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mc:AlternateContent xmlns:mc="http://schemas.openxmlformats.org/markup-compatibility/2006">
    <mc:Choice Requires="x15">
      <x15ac:absPath xmlns:x15ac="http://schemas.microsoft.com/office/spreadsheetml/2010/11/ac" url="K:\0 Jesús\Trabajos Belen\Quitar Totales\"/>
    </mc:Choice>
  </mc:AlternateContent>
  <xr:revisionPtr revIDLastSave="0" documentId="13_ncr:1_{A8895149-0C66-4A11-B39A-D637D2C1407B}" xr6:coauthVersionLast="47" xr6:coauthVersionMax="47" xr10:uidLastSave="{00000000-0000-0000-0000-000000000000}"/>
  <bookViews>
    <workbookView xWindow="-120" yWindow="-120" windowWidth="29040" windowHeight="15840" tabRatio="790" xr2:uid="{00000000-000D-0000-FFFF-FFFF00000000}"/>
  </bookViews>
  <sheets>
    <sheet name="Introducción" sheetId="13" r:id="rId1"/>
    <sheet name="Definiciones y conceptos" sheetId="34" r:id="rId2"/>
    <sheet name="Concursos personas jurídicas pr" sheetId="45" r:id="rId3"/>
    <sheet name="Concursos per nat no empres pr " sheetId="46" r:id="rId4"/>
    <sheet name="Concursos per nat empres pr" sheetId="44" r:id="rId5"/>
    <sheet name="Total concursos provincia" sheetId="9" r:id="rId6"/>
    <sheet name="Concursos declarados Provincia" sheetId="29" r:id="rId7"/>
    <sheet name="Con.declarados concluidos prov" sheetId="36" r:id="rId8"/>
    <sheet name="Concursos Convenio Provincia" sheetId="24" r:id="rId9"/>
    <sheet name="Concursos Liquidación provincia" sheetId="26" r:id="rId10"/>
    <sheet name="E.R.E's provincia" sheetId="32" r:id="rId11"/>
    <sheet name="Consecutivos tramite prov" sheetId="40" r:id="rId12"/>
    <sheet name="Consecutivos declarados prov" sheetId="41" r:id="rId13"/>
    <sheet name="Consecutivos declar conclu prov" sheetId="42" r:id="rId14"/>
  </sheets>
  <definedNames>
    <definedName name="_xlnm.Print_Area" localSheetId="4">'Concursos per nat empres pr'!$A$1:$N$57</definedName>
    <definedName name="_xlnm.Print_Area" localSheetId="0">Introducción!$A$1:$M$27</definedName>
    <definedName name="_xlnm.Print_Area" localSheetId="5">'Total concursos provincia'!$A$1:$M$111</definedName>
    <definedName name="Concursos_consecutivos_declarados_por_prov">Introducción!$B$25</definedName>
    <definedName name="Concursos_consecutivos_declarados_por_provincia">Introducción!$B$25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E62" i="40" l="1"/>
  <c r="AE63" i="40"/>
  <c r="AE64" i="40"/>
  <c r="AE65" i="40"/>
  <c r="AE66" i="40"/>
  <c r="AE67" i="40"/>
  <c r="AE68" i="40"/>
  <c r="AE69" i="40"/>
  <c r="AE70" i="40"/>
  <c r="AE71" i="40"/>
  <c r="AE72" i="40"/>
  <c r="AE73" i="40"/>
  <c r="AE74" i="40"/>
  <c r="AE75" i="40"/>
  <c r="AE76" i="40"/>
  <c r="AE77" i="40"/>
  <c r="AE78" i="40"/>
  <c r="AE79" i="40"/>
  <c r="AE80" i="40"/>
  <c r="AE81" i="40"/>
  <c r="AE82" i="40"/>
  <c r="AE83" i="40"/>
  <c r="AE84" i="40"/>
  <c r="AE85" i="40"/>
  <c r="AE86" i="40"/>
  <c r="AE87" i="40"/>
  <c r="AE88" i="40"/>
  <c r="AE89" i="40"/>
  <c r="AE90" i="40"/>
  <c r="AE91" i="40"/>
  <c r="AE92" i="40"/>
  <c r="AE93" i="40"/>
  <c r="AE94" i="40"/>
  <c r="AE95" i="40"/>
  <c r="AE96" i="40"/>
  <c r="AE97" i="40"/>
  <c r="AE98" i="40"/>
  <c r="AE99" i="40"/>
  <c r="AE100" i="40"/>
  <c r="AE101" i="40"/>
  <c r="AE102" i="40"/>
  <c r="AE103" i="40"/>
  <c r="AE104" i="40"/>
  <c r="AE105" i="40"/>
  <c r="AE106" i="40"/>
  <c r="AE107" i="40"/>
  <c r="AE108" i="40"/>
  <c r="AE109" i="40"/>
  <c r="AE110" i="40"/>
  <c r="AE111" i="40"/>
  <c r="AE61" i="40"/>
  <c r="AT62" i="32"/>
  <c r="AT63" i="32"/>
  <c r="AT64" i="32"/>
  <c r="AT65" i="32"/>
  <c r="AT66" i="32"/>
  <c r="AT67" i="32"/>
  <c r="AT68" i="32"/>
  <c r="AT69" i="32"/>
  <c r="AT70" i="32"/>
  <c r="AT71" i="32"/>
  <c r="AT72" i="32"/>
  <c r="AT73" i="32"/>
  <c r="AT74" i="32"/>
  <c r="AT75" i="32"/>
  <c r="AT76" i="32"/>
  <c r="AT77" i="32"/>
  <c r="AT78" i="32"/>
  <c r="AT79" i="32"/>
  <c r="AT80" i="32"/>
  <c r="AT81" i="32"/>
  <c r="AT82" i="32"/>
  <c r="AT83" i="32"/>
  <c r="AT84" i="32"/>
  <c r="AT85" i="32"/>
  <c r="AT86" i="32"/>
  <c r="AT87" i="32"/>
  <c r="AT88" i="32"/>
  <c r="AT89" i="32"/>
  <c r="AT90" i="32"/>
  <c r="AT91" i="32"/>
  <c r="AT92" i="32"/>
  <c r="AT93" i="32"/>
  <c r="AT94" i="32"/>
  <c r="AT95" i="32"/>
  <c r="AT96" i="32"/>
  <c r="AT97" i="32"/>
  <c r="AT98" i="32"/>
  <c r="AT99" i="32"/>
  <c r="AT100" i="32"/>
  <c r="AT101" i="32"/>
  <c r="AT102" i="32"/>
  <c r="AT103" i="32"/>
  <c r="AT104" i="32"/>
  <c r="AT105" i="32"/>
  <c r="AT106" i="32"/>
  <c r="AT107" i="32"/>
  <c r="AT108" i="32"/>
  <c r="AT109" i="32"/>
  <c r="AT110" i="32"/>
  <c r="AT111" i="32"/>
  <c r="AT61" i="32"/>
  <c r="BN62" i="26"/>
  <c r="BN63" i="26"/>
  <c r="BN64" i="26"/>
  <c r="BN65" i="26"/>
  <c r="BN66" i="26"/>
  <c r="BN67" i="26"/>
  <c r="BN68" i="26"/>
  <c r="BN69" i="26"/>
  <c r="BN70" i="26"/>
  <c r="BN71" i="26"/>
  <c r="BN72" i="26"/>
  <c r="BN73" i="26"/>
  <c r="BN74" i="26"/>
  <c r="BN75" i="26"/>
  <c r="BN76" i="26"/>
  <c r="BN77" i="26"/>
  <c r="BN78" i="26"/>
  <c r="BN79" i="26"/>
  <c r="BN80" i="26"/>
  <c r="BN81" i="26"/>
  <c r="BN82" i="26"/>
  <c r="BN83" i="26"/>
  <c r="BN84" i="26"/>
  <c r="BN85" i="26"/>
  <c r="BN86" i="26"/>
  <c r="BN87" i="26"/>
  <c r="BN88" i="26"/>
  <c r="BN89" i="26"/>
  <c r="BN90" i="26"/>
  <c r="BN91" i="26"/>
  <c r="BN92" i="26"/>
  <c r="BN93" i="26"/>
  <c r="BN94" i="26"/>
  <c r="BN95" i="26"/>
  <c r="BN96" i="26"/>
  <c r="BN97" i="26"/>
  <c r="BN98" i="26"/>
  <c r="BN99" i="26"/>
  <c r="BN100" i="26"/>
  <c r="BN101" i="26"/>
  <c r="BN102" i="26"/>
  <c r="BN103" i="26"/>
  <c r="BN104" i="26"/>
  <c r="BN105" i="26"/>
  <c r="BN106" i="26"/>
  <c r="BN107" i="26"/>
  <c r="BN108" i="26"/>
  <c r="BN109" i="26"/>
  <c r="BN110" i="26"/>
  <c r="BN111" i="26"/>
  <c r="BN61" i="26"/>
  <c r="AT62" i="24"/>
  <c r="AT63" i="24"/>
  <c r="AT64" i="24"/>
  <c r="AT65" i="24"/>
  <c r="AT66" i="24"/>
  <c r="AT67" i="24"/>
  <c r="AT68" i="24"/>
  <c r="AT69" i="24"/>
  <c r="AT70" i="24"/>
  <c r="AT71" i="24"/>
  <c r="AT72" i="24"/>
  <c r="AT73" i="24"/>
  <c r="AT74" i="24"/>
  <c r="AT75" i="24"/>
  <c r="AT76" i="24"/>
  <c r="AT77" i="24"/>
  <c r="AT78" i="24"/>
  <c r="AT79" i="24"/>
  <c r="AT80" i="24"/>
  <c r="AT81" i="24"/>
  <c r="AT82" i="24"/>
  <c r="AT83" i="24"/>
  <c r="AT84" i="24"/>
  <c r="AT85" i="24"/>
  <c r="AT86" i="24"/>
  <c r="AT87" i="24"/>
  <c r="AT88" i="24"/>
  <c r="AT89" i="24"/>
  <c r="AT90" i="24"/>
  <c r="AT91" i="24"/>
  <c r="AT92" i="24"/>
  <c r="AT93" i="24"/>
  <c r="AT94" i="24"/>
  <c r="AT95" i="24"/>
  <c r="AT96" i="24"/>
  <c r="AT97" i="24"/>
  <c r="AT98" i="24"/>
  <c r="AT99" i="24"/>
  <c r="AT100" i="24"/>
  <c r="AT101" i="24"/>
  <c r="AT102" i="24"/>
  <c r="AT103" i="24"/>
  <c r="AT104" i="24"/>
  <c r="AT105" i="24"/>
  <c r="AT106" i="24"/>
  <c r="AT107" i="24"/>
  <c r="AT108" i="24"/>
  <c r="AT109" i="24"/>
  <c r="AT110" i="24"/>
  <c r="AT111" i="24"/>
  <c r="AT61" i="24"/>
  <c r="AA62" i="42"/>
  <c r="AB62" i="42"/>
  <c r="AC62" i="42"/>
  <c r="AD62" i="42"/>
  <c r="AE62" i="42"/>
  <c r="AA63" i="42"/>
  <c r="AB63" i="42"/>
  <c r="AC63" i="42"/>
  <c r="AD63" i="42"/>
  <c r="AE63" i="42"/>
  <c r="AA64" i="42"/>
  <c r="AB64" i="42"/>
  <c r="AC64" i="42"/>
  <c r="AD64" i="42"/>
  <c r="AE64" i="42"/>
  <c r="AA65" i="42"/>
  <c r="AB65" i="42"/>
  <c r="AC65" i="42"/>
  <c r="AD65" i="42"/>
  <c r="AE65" i="42"/>
  <c r="AA66" i="42"/>
  <c r="AB66" i="42"/>
  <c r="AC66" i="42"/>
  <c r="AD66" i="42"/>
  <c r="AE66" i="42"/>
  <c r="AA67" i="42"/>
  <c r="AB67" i="42"/>
  <c r="AC67" i="42"/>
  <c r="AD67" i="42"/>
  <c r="AE67" i="42"/>
  <c r="AA68" i="42"/>
  <c r="AB68" i="42"/>
  <c r="AC68" i="42"/>
  <c r="AD68" i="42"/>
  <c r="AE68" i="42"/>
  <c r="AA69" i="42"/>
  <c r="AB69" i="42"/>
  <c r="AC69" i="42"/>
  <c r="AD69" i="42"/>
  <c r="AE69" i="42"/>
  <c r="AA70" i="42"/>
  <c r="AB70" i="42"/>
  <c r="AC70" i="42"/>
  <c r="AD70" i="42"/>
  <c r="AE70" i="42"/>
  <c r="AA71" i="42"/>
  <c r="AB71" i="42"/>
  <c r="AC71" i="42"/>
  <c r="AD71" i="42"/>
  <c r="AE71" i="42"/>
  <c r="AA72" i="42"/>
  <c r="AB72" i="42"/>
  <c r="AC72" i="42"/>
  <c r="AD72" i="42"/>
  <c r="AE72" i="42"/>
  <c r="AA73" i="42"/>
  <c r="AB73" i="42"/>
  <c r="AC73" i="42"/>
  <c r="AD73" i="42"/>
  <c r="AE73" i="42"/>
  <c r="AA74" i="42"/>
  <c r="AB74" i="42"/>
  <c r="AC74" i="42"/>
  <c r="AD74" i="42"/>
  <c r="AE74" i="42"/>
  <c r="AA75" i="42"/>
  <c r="AB75" i="42"/>
  <c r="AC75" i="42"/>
  <c r="AD75" i="42"/>
  <c r="AE75" i="42"/>
  <c r="AA76" i="42"/>
  <c r="AB76" i="42"/>
  <c r="AC76" i="42"/>
  <c r="AD76" i="42"/>
  <c r="AE76" i="42"/>
  <c r="AA77" i="42"/>
  <c r="AB77" i="42"/>
  <c r="AC77" i="42"/>
  <c r="AD77" i="42"/>
  <c r="AE77" i="42"/>
  <c r="AA78" i="42"/>
  <c r="AB78" i="42"/>
  <c r="AC78" i="42"/>
  <c r="AD78" i="42"/>
  <c r="AE78" i="42"/>
  <c r="AA79" i="42"/>
  <c r="AB79" i="42"/>
  <c r="AC79" i="42"/>
  <c r="AD79" i="42"/>
  <c r="AE79" i="42"/>
  <c r="AA80" i="42"/>
  <c r="AB80" i="42"/>
  <c r="AC80" i="42"/>
  <c r="AD80" i="42"/>
  <c r="AE80" i="42"/>
  <c r="AA81" i="42"/>
  <c r="AB81" i="42"/>
  <c r="AC81" i="42"/>
  <c r="AD81" i="42"/>
  <c r="AE81" i="42"/>
  <c r="AA82" i="42"/>
  <c r="AB82" i="42"/>
  <c r="AC82" i="42"/>
  <c r="AD82" i="42"/>
  <c r="AE82" i="42"/>
  <c r="AA83" i="42"/>
  <c r="AB83" i="42"/>
  <c r="AC83" i="42"/>
  <c r="AD83" i="42"/>
  <c r="AE83" i="42"/>
  <c r="AA84" i="42"/>
  <c r="AB84" i="42"/>
  <c r="AC84" i="42"/>
  <c r="AD84" i="42"/>
  <c r="AE84" i="42"/>
  <c r="AA85" i="42"/>
  <c r="AB85" i="42"/>
  <c r="AC85" i="42"/>
  <c r="AD85" i="42"/>
  <c r="AE85" i="42"/>
  <c r="AA86" i="42"/>
  <c r="AB86" i="42"/>
  <c r="AC86" i="42"/>
  <c r="AD86" i="42"/>
  <c r="AE86" i="42"/>
  <c r="AA87" i="42"/>
  <c r="AB87" i="42"/>
  <c r="AC87" i="42"/>
  <c r="AD87" i="42"/>
  <c r="AE87" i="42"/>
  <c r="AA88" i="42"/>
  <c r="AB88" i="42"/>
  <c r="AC88" i="42"/>
  <c r="AD88" i="42"/>
  <c r="AE88" i="42"/>
  <c r="AA89" i="42"/>
  <c r="AB89" i="42"/>
  <c r="AC89" i="42"/>
  <c r="AD89" i="42"/>
  <c r="AE89" i="42"/>
  <c r="AA90" i="42"/>
  <c r="AB90" i="42"/>
  <c r="AC90" i="42"/>
  <c r="AD90" i="42"/>
  <c r="AE90" i="42"/>
  <c r="AA91" i="42"/>
  <c r="AB91" i="42"/>
  <c r="AC91" i="42"/>
  <c r="AD91" i="42"/>
  <c r="AE91" i="42"/>
  <c r="AA92" i="42"/>
  <c r="AB92" i="42"/>
  <c r="AC92" i="42"/>
  <c r="AD92" i="42"/>
  <c r="AE92" i="42"/>
  <c r="AA93" i="42"/>
  <c r="AB93" i="42"/>
  <c r="AC93" i="42"/>
  <c r="AD93" i="42"/>
  <c r="AE93" i="42"/>
  <c r="AA94" i="42"/>
  <c r="AB94" i="42"/>
  <c r="AC94" i="42"/>
  <c r="AD94" i="42"/>
  <c r="AE94" i="42"/>
  <c r="AA95" i="42"/>
  <c r="AB95" i="42"/>
  <c r="AC95" i="42"/>
  <c r="AD95" i="42"/>
  <c r="AE95" i="42"/>
  <c r="AA96" i="42"/>
  <c r="AB96" i="42"/>
  <c r="AC96" i="42"/>
  <c r="AD96" i="42"/>
  <c r="AE96" i="42"/>
  <c r="AA97" i="42"/>
  <c r="AB97" i="42"/>
  <c r="AC97" i="42"/>
  <c r="AD97" i="42"/>
  <c r="AE97" i="42"/>
  <c r="AA98" i="42"/>
  <c r="AB98" i="42"/>
  <c r="AC98" i="42"/>
  <c r="AD98" i="42"/>
  <c r="AE98" i="42"/>
  <c r="AA99" i="42"/>
  <c r="AB99" i="42"/>
  <c r="AC99" i="42"/>
  <c r="AD99" i="42"/>
  <c r="AE99" i="42"/>
  <c r="AA100" i="42"/>
  <c r="AB100" i="42"/>
  <c r="AC100" i="42"/>
  <c r="AD100" i="42"/>
  <c r="AE100" i="42"/>
  <c r="AA101" i="42"/>
  <c r="AB101" i="42"/>
  <c r="AC101" i="42"/>
  <c r="AD101" i="42"/>
  <c r="AE101" i="42"/>
  <c r="AA102" i="42"/>
  <c r="AB102" i="42"/>
  <c r="AC102" i="42"/>
  <c r="AD102" i="42"/>
  <c r="AE102" i="42"/>
  <c r="AA103" i="42"/>
  <c r="AB103" i="42"/>
  <c r="AC103" i="42"/>
  <c r="AD103" i="42"/>
  <c r="AE103" i="42"/>
  <c r="AA104" i="42"/>
  <c r="AB104" i="42"/>
  <c r="AC104" i="42"/>
  <c r="AD104" i="42"/>
  <c r="AE104" i="42"/>
  <c r="AA105" i="42"/>
  <c r="AB105" i="42"/>
  <c r="AC105" i="42"/>
  <c r="AD105" i="42"/>
  <c r="AE105" i="42"/>
  <c r="AA106" i="42"/>
  <c r="AB106" i="42"/>
  <c r="AC106" i="42"/>
  <c r="AD106" i="42"/>
  <c r="AE106" i="42"/>
  <c r="AA107" i="42"/>
  <c r="AB107" i="42"/>
  <c r="AC107" i="42"/>
  <c r="AD107" i="42"/>
  <c r="AE107" i="42"/>
  <c r="AA108" i="42"/>
  <c r="AB108" i="42"/>
  <c r="AC108" i="42"/>
  <c r="AD108" i="42"/>
  <c r="AE108" i="42"/>
  <c r="AA109" i="42"/>
  <c r="AB109" i="42"/>
  <c r="AC109" i="42"/>
  <c r="AD109" i="42"/>
  <c r="AE109" i="42"/>
  <c r="AA110" i="42"/>
  <c r="AB110" i="42"/>
  <c r="AC110" i="42"/>
  <c r="AD110" i="42"/>
  <c r="AE110" i="42"/>
  <c r="AA111" i="42"/>
  <c r="AB111" i="42"/>
  <c r="AC111" i="42"/>
  <c r="AD111" i="42"/>
  <c r="AE111" i="42"/>
  <c r="AB61" i="42"/>
  <c r="AC61" i="42"/>
  <c r="AD61" i="42"/>
  <c r="AE61" i="42"/>
  <c r="AA61" i="42"/>
  <c r="Z62" i="42"/>
  <c r="Z63" i="42"/>
  <c r="Z64" i="42"/>
  <c r="Z65" i="42"/>
  <c r="Z66" i="42"/>
  <c r="Z67" i="42"/>
  <c r="Z68" i="42"/>
  <c r="Z69" i="42"/>
  <c r="Z70" i="42"/>
  <c r="Z71" i="42"/>
  <c r="Z72" i="42"/>
  <c r="Z73" i="42"/>
  <c r="Z74" i="42"/>
  <c r="Z75" i="42"/>
  <c r="Z76" i="42"/>
  <c r="Z77" i="42"/>
  <c r="Z78" i="42"/>
  <c r="Z79" i="42"/>
  <c r="Z80" i="42"/>
  <c r="Z81" i="42"/>
  <c r="Z82" i="42"/>
  <c r="Z83" i="42"/>
  <c r="Z84" i="42"/>
  <c r="Z85" i="42"/>
  <c r="Z86" i="42"/>
  <c r="Z87" i="42"/>
  <c r="Z88" i="42"/>
  <c r="Z89" i="42"/>
  <c r="Z90" i="42"/>
  <c r="Z91" i="42"/>
  <c r="Z92" i="42"/>
  <c r="Z93" i="42"/>
  <c r="Z94" i="42"/>
  <c r="Z95" i="42"/>
  <c r="Z96" i="42"/>
  <c r="Z97" i="42"/>
  <c r="Z98" i="42"/>
  <c r="Z99" i="42"/>
  <c r="Z100" i="42"/>
  <c r="Z101" i="42"/>
  <c r="Z102" i="42"/>
  <c r="Z103" i="42"/>
  <c r="Z104" i="42"/>
  <c r="Z105" i="42"/>
  <c r="Z106" i="42"/>
  <c r="Z107" i="42"/>
  <c r="Z108" i="42"/>
  <c r="Z109" i="42"/>
  <c r="Z110" i="42"/>
  <c r="Z111" i="42"/>
  <c r="AJ7" i="42"/>
  <c r="AJ8" i="42"/>
  <c r="AJ9" i="42"/>
  <c r="AJ10" i="42"/>
  <c r="AJ11" i="42"/>
  <c r="AJ12" i="42"/>
  <c r="AJ13" i="42"/>
  <c r="AJ14" i="42"/>
  <c r="AJ15" i="42"/>
  <c r="AJ16" i="42"/>
  <c r="AJ17" i="42"/>
  <c r="AJ18" i="42"/>
  <c r="AJ19" i="42"/>
  <c r="AJ20" i="42"/>
  <c r="AJ21" i="42"/>
  <c r="AJ22" i="42"/>
  <c r="AJ23" i="42"/>
  <c r="AJ24" i="42"/>
  <c r="AJ25" i="42"/>
  <c r="AJ26" i="42"/>
  <c r="AJ27" i="42"/>
  <c r="AJ28" i="42"/>
  <c r="AJ29" i="42"/>
  <c r="AJ30" i="42"/>
  <c r="AJ31" i="42"/>
  <c r="AJ32" i="42"/>
  <c r="AJ33" i="42"/>
  <c r="AJ34" i="42"/>
  <c r="AJ35" i="42"/>
  <c r="AJ36" i="42"/>
  <c r="AJ37" i="42"/>
  <c r="AJ38" i="42"/>
  <c r="AJ39" i="42"/>
  <c r="AJ40" i="42"/>
  <c r="AJ41" i="42"/>
  <c r="AJ42" i="42"/>
  <c r="AJ43" i="42"/>
  <c r="AJ44" i="42"/>
  <c r="AJ45" i="42"/>
  <c r="AJ46" i="42"/>
  <c r="AJ47" i="42"/>
  <c r="AJ48" i="42"/>
  <c r="AJ49" i="42"/>
  <c r="AJ50" i="42"/>
  <c r="AJ51" i="42"/>
  <c r="AJ52" i="42"/>
  <c r="AJ53" i="42"/>
  <c r="AJ54" i="42"/>
  <c r="AJ55" i="42"/>
  <c r="AJ6" i="42"/>
  <c r="AK62" i="41"/>
  <c r="AK63" i="41"/>
  <c r="AK64" i="41"/>
  <c r="AK65" i="41"/>
  <c r="AK66" i="41"/>
  <c r="AK67" i="41"/>
  <c r="AK68" i="41"/>
  <c r="AK69" i="41"/>
  <c r="AK70" i="41"/>
  <c r="AK71" i="41"/>
  <c r="AK72" i="41"/>
  <c r="AK73" i="41"/>
  <c r="AK74" i="41"/>
  <c r="AK75" i="41"/>
  <c r="AK76" i="41"/>
  <c r="AK77" i="41"/>
  <c r="AK78" i="41"/>
  <c r="AK79" i="41"/>
  <c r="AK80" i="41"/>
  <c r="AK81" i="41"/>
  <c r="AK82" i="41"/>
  <c r="AK83" i="41"/>
  <c r="AK84" i="41"/>
  <c r="AK85" i="41"/>
  <c r="AK86" i="41"/>
  <c r="AK87" i="41"/>
  <c r="AK88" i="41"/>
  <c r="AK89" i="41"/>
  <c r="AK90" i="41"/>
  <c r="AK91" i="41"/>
  <c r="AK92" i="41"/>
  <c r="AK93" i="41"/>
  <c r="AK94" i="41"/>
  <c r="AK95" i="41"/>
  <c r="AK96" i="41"/>
  <c r="AK97" i="41"/>
  <c r="AK98" i="41"/>
  <c r="AK99" i="41"/>
  <c r="AK100" i="41"/>
  <c r="AK101" i="41"/>
  <c r="AK102" i="41"/>
  <c r="AK103" i="41"/>
  <c r="AK104" i="41"/>
  <c r="AK105" i="41"/>
  <c r="AK106" i="41"/>
  <c r="AK107" i="41"/>
  <c r="AK108" i="41"/>
  <c r="AK109" i="41"/>
  <c r="AK110" i="41"/>
  <c r="AK111" i="41"/>
  <c r="AK61" i="41"/>
  <c r="AD62" i="41"/>
  <c r="AD63" i="41"/>
  <c r="AD64" i="41"/>
  <c r="AD65" i="41"/>
  <c r="AD66" i="41"/>
  <c r="AD67" i="41"/>
  <c r="AD68" i="41"/>
  <c r="AD69" i="41"/>
  <c r="AD70" i="41"/>
  <c r="AD71" i="41"/>
  <c r="AD72" i="41"/>
  <c r="AD73" i="41"/>
  <c r="AD74" i="41"/>
  <c r="AD75" i="41"/>
  <c r="AD76" i="41"/>
  <c r="AD77" i="41"/>
  <c r="AD78" i="41"/>
  <c r="AD79" i="41"/>
  <c r="AD80" i="41"/>
  <c r="AD81" i="41"/>
  <c r="AD82" i="41"/>
  <c r="AD83" i="41"/>
  <c r="AD84" i="41"/>
  <c r="AD85" i="41"/>
  <c r="AD86" i="41"/>
  <c r="AD87" i="41"/>
  <c r="AD88" i="41"/>
  <c r="AD89" i="41"/>
  <c r="AD90" i="41"/>
  <c r="AD91" i="41"/>
  <c r="AD92" i="41"/>
  <c r="AD93" i="41"/>
  <c r="AD94" i="41"/>
  <c r="AD95" i="41"/>
  <c r="AD96" i="41"/>
  <c r="AD97" i="41"/>
  <c r="AD98" i="41"/>
  <c r="AD99" i="41"/>
  <c r="AD100" i="41"/>
  <c r="AD101" i="41"/>
  <c r="AD102" i="41"/>
  <c r="AD103" i="41"/>
  <c r="AD104" i="41"/>
  <c r="AD105" i="41"/>
  <c r="AD106" i="41"/>
  <c r="AD107" i="41"/>
  <c r="AD108" i="41"/>
  <c r="AD109" i="41"/>
  <c r="AD110" i="41"/>
  <c r="AD111" i="41"/>
  <c r="AD61" i="41"/>
  <c r="AP7" i="41"/>
  <c r="AP8" i="41"/>
  <c r="AP9" i="41"/>
  <c r="AP10" i="41"/>
  <c r="AP11" i="41"/>
  <c r="AP12" i="41"/>
  <c r="AP13" i="41"/>
  <c r="AP14" i="41"/>
  <c r="AP15" i="41"/>
  <c r="AP16" i="41"/>
  <c r="AP17" i="41"/>
  <c r="AP18" i="41"/>
  <c r="AP19" i="41"/>
  <c r="AP20" i="41"/>
  <c r="AP21" i="41"/>
  <c r="AP22" i="41"/>
  <c r="AP23" i="41"/>
  <c r="AP24" i="41"/>
  <c r="AP25" i="41"/>
  <c r="AP26" i="41"/>
  <c r="AP27" i="41"/>
  <c r="AP28" i="41"/>
  <c r="AP29" i="41"/>
  <c r="AP30" i="41"/>
  <c r="AP31" i="41"/>
  <c r="AP32" i="41"/>
  <c r="AP33" i="41"/>
  <c r="AP34" i="41"/>
  <c r="AP35" i="41"/>
  <c r="AP36" i="41"/>
  <c r="AP37" i="41"/>
  <c r="AP38" i="41"/>
  <c r="AP39" i="41"/>
  <c r="AP40" i="41"/>
  <c r="AP41" i="41"/>
  <c r="AP42" i="41"/>
  <c r="AP43" i="41"/>
  <c r="AP44" i="41"/>
  <c r="AP45" i="41"/>
  <c r="AP46" i="41"/>
  <c r="AP47" i="41"/>
  <c r="AP48" i="41"/>
  <c r="AP49" i="41"/>
  <c r="AP50" i="41"/>
  <c r="AP51" i="41"/>
  <c r="AP52" i="41"/>
  <c r="AP53" i="41"/>
  <c r="AP54" i="41"/>
  <c r="AP55" i="41"/>
  <c r="AP6" i="41"/>
  <c r="AH56" i="41"/>
  <c r="AJ56" i="40"/>
  <c r="AJ7" i="40"/>
  <c r="AJ8" i="40"/>
  <c r="AJ9" i="40"/>
  <c r="AJ10" i="40"/>
  <c r="AJ11" i="40"/>
  <c r="AJ12" i="40"/>
  <c r="AJ13" i="40"/>
  <c r="AJ14" i="40"/>
  <c r="AJ15" i="40"/>
  <c r="AJ16" i="40"/>
  <c r="AJ17" i="40"/>
  <c r="AJ18" i="40"/>
  <c r="AJ19" i="40"/>
  <c r="AJ20" i="40"/>
  <c r="AJ21" i="40"/>
  <c r="AJ22" i="40"/>
  <c r="AJ23" i="40"/>
  <c r="AJ24" i="40"/>
  <c r="AJ25" i="40"/>
  <c r="AJ26" i="40"/>
  <c r="AJ27" i="40"/>
  <c r="AJ28" i="40"/>
  <c r="AJ29" i="40"/>
  <c r="AJ30" i="40"/>
  <c r="AJ31" i="40"/>
  <c r="AJ32" i="40"/>
  <c r="AJ33" i="40"/>
  <c r="AJ34" i="40"/>
  <c r="AJ35" i="40"/>
  <c r="AJ36" i="40"/>
  <c r="AJ37" i="40"/>
  <c r="AJ38" i="40"/>
  <c r="AJ39" i="40"/>
  <c r="AJ40" i="40"/>
  <c r="AJ41" i="40"/>
  <c r="AJ42" i="40"/>
  <c r="AJ43" i="40"/>
  <c r="AJ44" i="40"/>
  <c r="AJ45" i="40"/>
  <c r="AJ46" i="40"/>
  <c r="AJ47" i="40"/>
  <c r="AJ48" i="40"/>
  <c r="AJ49" i="40"/>
  <c r="AJ50" i="40"/>
  <c r="AJ51" i="40"/>
  <c r="AJ52" i="40"/>
  <c r="AJ53" i="40"/>
  <c r="AJ54" i="40"/>
  <c r="AJ55" i="40"/>
  <c r="AJ6" i="40"/>
  <c r="BE62" i="32"/>
  <c r="BE63" i="32"/>
  <c r="BE64" i="32"/>
  <c r="BE65" i="32"/>
  <c r="BE66" i="32"/>
  <c r="BE67" i="32"/>
  <c r="BE68" i="32"/>
  <c r="BE69" i="32"/>
  <c r="BE70" i="32"/>
  <c r="BE71" i="32"/>
  <c r="BE72" i="32"/>
  <c r="BE73" i="32"/>
  <c r="BE74" i="32"/>
  <c r="BE75" i="32"/>
  <c r="BE76" i="32"/>
  <c r="BE77" i="32"/>
  <c r="BE78" i="32"/>
  <c r="BE79" i="32"/>
  <c r="BE80" i="32"/>
  <c r="BE81" i="32"/>
  <c r="BE82" i="32"/>
  <c r="BE83" i="32"/>
  <c r="BE84" i="32"/>
  <c r="BE85" i="32"/>
  <c r="BE86" i="32"/>
  <c r="BE87" i="32"/>
  <c r="BE88" i="32"/>
  <c r="BE89" i="32"/>
  <c r="BE90" i="32"/>
  <c r="BE91" i="32"/>
  <c r="BE92" i="32"/>
  <c r="BE93" i="32"/>
  <c r="BE94" i="32"/>
  <c r="BE95" i="32"/>
  <c r="BE96" i="32"/>
  <c r="BE97" i="32"/>
  <c r="BE98" i="32"/>
  <c r="BE99" i="32"/>
  <c r="BE100" i="32"/>
  <c r="BE101" i="32"/>
  <c r="BE102" i="32"/>
  <c r="BE103" i="32"/>
  <c r="BE104" i="32"/>
  <c r="BE105" i="32"/>
  <c r="BE106" i="32"/>
  <c r="BE107" i="32"/>
  <c r="BE108" i="32"/>
  <c r="BE109" i="32"/>
  <c r="BE110" i="32"/>
  <c r="BE111" i="32"/>
  <c r="BE61" i="32"/>
  <c r="BJ7" i="32"/>
  <c r="BJ8" i="32"/>
  <c r="BJ9" i="32"/>
  <c r="BJ10" i="32"/>
  <c r="BJ11" i="32"/>
  <c r="BJ12" i="32"/>
  <c r="BJ13" i="32"/>
  <c r="BJ14" i="32"/>
  <c r="BJ15" i="32"/>
  <c r="BJ16" i="32"/>
  <c r="BJ17" i="32"/>
  <c r="BJ18" i="32"/>
  <c r="BJ19" i="32"/>
  <c r="BJ20" i="32"/>
  <c r="BJ21" i="32"/>
  <c r="BJ22" i="32"/>
  <c r="BJ23" i="32"/>
  <c r="BJ24" i="32"/>
  <c r="BJ25" i="32"/>
  <c r="BJ26" i="32"/>
  <c r="BJ27" i="32"/>
  <c r="BJ28" i="32"/>
  <c r="BJ29" i="32"/>
  <c r="BJ30" i="32"/>
  <c r="BJ31" i="32"/>
  <c r="BJ32" i="32"/>
  <c r="BJ33" i="32"/>
  <c r="BJ34" i="32"/>
  <c r="BJ35" i="32"/>
  <c r="BJ36" i="32"/>
  <c r="BJ37" i="32"/>
  <c r="BJ38" i="32"/>
  <c r="BJ39" i="32"/>
  <c r="BJ40" i="32"/>
  <c r="BJ41" i="32"/>
  <c r="BJ42" i="32"/>
  <c r="BJ43" i="32"/>
  <c r="BJ44" i="32"/>
  <c r="BJ45" i="32"/>
  <c r="BJ46" i="32"/>
  <c r="BJ47" i="32"/>
  <c r="BJ48" i="32"/>
  <c r="BJ49" i="32"/>
  <c r="BJ50" i="32"/>
  <c r="BJ51" i="32"/>
  <c r="BJ52" i="32"/>
  <c r="BJ53" i="32"/>
  <c r="BJ54" i="32"/>
  <c r="BJ55" i="32"/>
  <c r="BJ56" i="32"/>
  <c r="BJ6" i="32"/>
  <c r="AX56" i="32"/>
  <c r="CD62" i="26"/>
  <c r="CD63" i="26"/>
  <c r="CD64" i="26"/>
  <c r="CD65" i="26"/>
  <c r="CD66" i="26"/>
  <c r="CD67" i="26"/>
  <c r="CD68" i="26"/>
  <c r="CD69" i="26"/>
  <c r="CD70" i="26"/>
  <c r="CD71" i="26"/>
  <c r="CD72" i="26"/>
  <c r="CD73" i="26"/>
  <c r="CD74" i="26"/>
  <c r="CD75" i="26"/>
  <c r="CD76" i="26"/>
  <c r="CD77" i="26"/>
  <c r="CD78" i="26"/>
  <c r="CD79" i="26"/>
  <c r="CD80" i="26"/>
  <c r="CD81" i="26"/>
  <c r="CD82" i="26"/>
  <c r="CD83" i="26"/>
  <c r="CD84" i="26"/>
  <c r="CD85" i="26"/>
  <c r="CD86" i="26"/>
  <c r="CD87" i="26"/>
  <c r="CD88" i="26"/>
  <c r="CD89" i="26"/>
  <c r="CD90" i="26"/>
  <c r="CD91" i="26"/>
  <c r="CD92" i="26"/>
  <c r="CD93" i="26"/>
  <c r="CD94" i="26"/>
  <c r="CD95" i="26"/>
  <c r="CD96" i="26"/>
  <c r="CD97" i="26"/>
  <c r="CD98" i="26"/>
  <c r="CD99" i="26"/>
  <c r="CD100" i="26"/>
  <c r="CD101" i="26"/>
  <c r="CD102" i="26"/>
  <c r="CD103" i="26"/>
  <c r="CD104" i="26"/>
  <c r="CD105" i="26"/>
  <c r="CD106" i="26"/>
  <c r="CD107" i="26"/>
  <c r="CD108" i="26"/>
  <c r="CD109" i="26"/>
  <c r="CD110" i="26"/>
  <c r="CD111" i="26"/>
  <c r="CD61" i="26"/>
  <c r="CI7" i="26"/>
  <c r="CI8" i="26"/>
  <c r="CI9" i="26"/>
  <c r="CI10" i="26"/>
  <c r="CI11" i="26"/>
  <c r="CI12" i="26"/>
  <c r="CI13" i="26"/>
  <c r="CI14" i="26"/>
  <c r="CI15" i="26"/>
  <c r="CI16" i="26"/>
  <c r="CI17" i="26"/>
  <c r="CI18" i="26"/>
  <c r="CI19" i="26"/>
  <c r="CI20" i="26"/>
  <c r="CI21" i="26"/>
  <c r="CI22" i="26"/>
  <c r="CI23" i="26"/>
  <c r="CI24" i="26"/>
  <c r="CI25" i="26"/>
  <c r="CI26" i="26"/>
  <c r="CI27" i="26"/>
  <c r="CI28" i="26"/>
  <c r="CI29" i="26"/>
  <c r="CI30" i="26"/>
  <c r="CI31" i="26"/>
  <c r="CI32" i="26"/>
  <c r="CI33" i="26"/>
  <c r="CI34" i="26"/>
  <c r="CI35" i="26"/>
  <c r="CI36" i="26"/>
  <c r="CI37" i="26"/>
  <c r="CI38" i="26"/>
  <c r="CI39" i="26"/>
  <c r="CI40" i="26"/>
  <c r="CI41" i="26"/>
  <c r="CI42" i="26"/>
  <c r="CI43" i="26"/>
  <c r="CI44" i="26"/>
  <c r="CI45" i="26"/>
  <c r="CI46" i="26"/>
  <c r="CI47" i="26"/>
  <c r="CI48" i="26"/>
  <c r="CI49" i="26"/>
  <c r="CI50" i="26"/>
  <c r="CI51" i="26"/>
  <c r="CI52" i="26"/>
  <c r="CI53" i="26"/>
  <c r="CI54" i="26"/>
  <c r="CI55" i="26"/>
  <c r="CI56" i="26"/>
  <c r="CI6" i="26"/>
  <c r="BR56" i="26"/>
  <c r="BE62" i="24"/>
  <c r="BE63" i="24"/>
  <c r="BE64" i="24"/>
  <c r="BE65" i="24"/>
  <c r="BE66" i="24"/>
  <c r="BE67" i="24"/>
  <c r="BE68" i="24"/>
  <c r="BE69" i="24"/>
  <c r="BE70" i="24"/>
  <c r="BE71" i="24"/>
  <c r="BE72" i="24"/>
  <c r="BE73" i="24"/>
  <c r="BE74" i="24"/>
  <c r="BE75" i="24"/>
  <c r="BE76" i="24"/>
  <c r="BE77" i="24"/>
  <c r="BE78" i="24"/>
  <c r="BE79" i="24"/>
  <c r="BE80" i="24"/>
  <c r="BE81" i="24"/>
  <c r="BE82" i="24"/>
  <c r="BE83" i="24"/>
  <c r="BE84" i="24"/>
  <c r="BE85" i="24"/>
  <c r="BE86" i="24"/>
  <c r="BE87" i="24"/>
  <c r="BE88" i="24"/>
  <c r="BE89" i="24"/>
  <c r="BE90" i="24"/>
  <c r="BE91" i="24"/>
  <c r="BE92" i="24"/>
  <c r="BE93" i="24"/>
  <c r="BE94" i="24"/>
  <c r="BE95" i="24"/>
  <c r="BE96" i="24"/>
  <c r="BE97" i="24"/>
  <c r="BE98" i="24"/>
  <c r="BE99" i="24"/>
  <c r="BE100" i="24"/>
  <c r="BE101" i="24"/>
  <c r="BE102" i="24"/>
  <c r="BE103" i="24"/>
  <c r="BE104" i="24"/>
  <c r="BE105" i="24"/>
  <c r="BE106" i="24"/>
  <c r="BE107" i="24"/>
  <c r="BE108" i="24"/>
  <c r="BE109" i="24"/>
  <c r="BE110" i="24"/>
  <c r="BE111" i="24"/>
  <c r="BE61" i="24"/>
  <c r="BJ7" i="24"/>
  <c r="BJ8" i="24"/>
  <c r="BJ9" i="24"/>
  <c r="BJ10" i="24"/>
  <c r="BJ11" i="24"/>
  <c r="BJ12" i="24"/>
  <c r="BJ13" i="24"/>
  <c r="BJ14" i="24"/>
  <c r="BJ15" i="24"/>
  <c r="BJ16" i="24"/>
  <c r="BJ17" i="24"/>
  <c r="BJ18" i="24"/>
  <c r="BJ19" i="24"/>
  <c r="BJ20" i="24"/>
  <c r="BJ21" i="24"/>
  <c r="BJ22" i="24"/>
  <c r="BJ23" i="24"/>
  <c r="BJ24" i="24"/>
  <c r="BJ25" i="24"/>
  <c r="BJ26" i="24"/>
  <c r="BJ27" i="24"/>
  <c r="BJ28" i="24"/>
  <c r="BJ29" i="24"/>
  <c r="BJ30" i="24"/>
  <c r="BJ31" i="24"/>
  <c r="BJ32" i="24"/>
  <c r="BJ33" i="24"/>
  <c r="BJ34" i="24"/>
  <c r="BJ35" i="24"/>
  <c r="BJ36" i="24"/>
  <c r="BJ37" i="24"/>
  <c r="BJ38" i="24"/>
  <c r="BJ39" i="24"/>
  <c r="BJ40" i="24"/>
  <c r="BJ41" i="24"/>
  <c r="BJ42" i="24"/>
  <c r="BJ43" i="24"/>
  <c r="BJ44" i="24"/>
  <c r="BJ45" i="24"/>
  <c r="BJ46" i="24"/>
  <c r="BJ47" i="24"/>
  <c r="BJ48" i="24"/>
  <c r="BJ49" i="24"/>
  <c r="BJ50" i="24"/>
  <c r="BJ51" i="24"/>
  <c r="BJ52" i="24"/>
  <c r="BJ53" i="24"/>
  <c r="BJ54" i="24"/>
  <c r="BJ55" i="24"/>
  <c r="BJ56" i="24"/>
  <c r="BJ6" i="24"/>
  <c r="BD7" i="36" l="1"/>
  <c r="BD8" i="36"/>
  <c r="BD9" i="36"/>
  <c r="BD10" i="36"/>
  <c r="BD11" i="36"/>
  <c r="BD12" i="36"/>
  <c r="BD13" i="36"/>
  <c r="BD14" i="36"/>
  <c r="BD15" i="36"/>
  <c r="BD16" i="36"/>
  <c r="BD17" i="36"/>
  <c r="BD18" i="36"/>
  <c r="BD19" i="36"/>
  <c r="BD20" i="36"/>
  <c r="BD21" i="36"/>
  <c r="BD22" i="36"/>
  <c r="BD23" i="36"/>
  <c r="BD24" i="36"/>
  <c r="BD25" i="36"/>
  <c r="BD26" i="36"/>
  <c r="BD27" i="36"/>
  <c r="BD28" i="36"/>
  <c r="BD29" i="36"/>
  <c r="BD30" i="36"/>
  <c r="BD31" i="36"/>
  <c r="BD32" i="36"/>
  <c r="BD33" i="36"/>
  <c r="BD34" i="36"/>
  <c r="BD35" i="36"/>
  <c r="BD36" i="36"/>
  <c r="BD37" i="36"/>
  <c r="BD38" i="36"/>
  <c r="BD39" i="36"/>
  <c r="BD40" i="36"/>
  <c r="BD41" i="36"/>
  <c r="BD42" i="36"/>
  <c r="BD43" i="36"/>
  <c r="BD44" i="36"/>
  <c r="BD45" i="36"/>
  <c r="BD46" i="36"/>
  <c r="BD47" i="36"/>
  <c r="BD48" i="36"/>
  <c r="BD49" i="36"/>
  <c r="BD50" i="36"/>
  <c r="BD51" i="36"/>
  <c r="BD52" i="36"/>
  <c r="BD53" i="36"/>
  <c r="BD54" i="36"/>
  <c r="BD55" i="36"/>
  <c r="BD6" i="36"/>
  <c r="BE62" i="29"/>
  <c r="BE63" i="29"/>
  <c r="BE64" i="29"/>
  <c r="BE65" i="29"/>
  <c r="BE66" i="29"/>
  <c r="BE67" i="29"/>
  <c r="BE68" i="29"/>
  <c r="BE69" i="29"/>
  <c r="BE70" i="29"/>
  <c r="BE71" i="29"/>
  <c r="BE72" i="29"/>
  <c r="BE73" i="29"/>
  <c r="BE74" i="29"/>
  <c r="BE75" i="29"/>
  <c r="BE76" i="29"/>
  <c r="BE77" i="29"/>
  <c r="BE78" i="29"/>
  <c r="BE79" i="29"/>
  <c r="BE80" i="29"/>
  <c r="BE82" i="29"/>
  <c r="BE83" i="29"/>
  <c r="BE84" i="29"/>
  <c r="BE85" i="29"/>
  <c r="BE86" i="29"/>
  <c r="BE87" i="29"/>
  <c r="BE88" i="29"/>
  <c r="BE89" i="29"/>
  <c r="BE90" i="29"/>
  <c r="BE91" i="29"/>
  <c r="BE92" i="29"/>
  <c r="BE93" i="29"/>
  <c r="BE94" i="29"/>
  <c r="BE95" i="29"/>
  <c r="BE96" i="29"/>
  <c r="BE97" i="29"/>
  <c r="BE98" i="29"/>
  <c r="BE99" i="29"/>
  <c r="BE100" i="29"/>
  <c r="BE101" i="29"/>
  <c r="BE102" i="29"/>
  <c r="BE103" i="29"/>
  <c r="BE104" i="29"/>
  <c r="BE105" i="29"/>
  <c r="BE106" i="29"/>
  <c r="BE107" i="29"/>
  <c r="BE108" i="29"/>
  <c r="BE109" i="29"/>
  <c r="BE110" i="29"/>
  <c r="BE61" i="29"/>
  <c r="AT62" i="29"/>
  <c r="AT63" i="29"/>
  <c r="AT64" i="29"/>
  <c r="AT65" i="29"/>
  <c r="AT66" i="29"/>
  <c r="AT67" i="29"/>
  <c r="AT68" i="29"/>
  <c r="AT69" i="29"/>
  <c r="AT70" i="29"/>
  <c r="AT71" i="29"/>
  <c r="AT72" i="29"/>
  <c r="AT73" i="29"/>
  <c r="AT74" i="29"/>
  <c r="AT75" i="29"/>
  <c r="AT76" i="29"/>
  <c r="AT77" i="29"/>
  <c r="AT78" i="29"/>
  <c r="AT79" i="29"/>
  <c r="AT80" i="29"/>
  <c r="AT81" i="29"/>
  <c r="AT82" i="29"/>
  <c r="AT83" i="29"/>
  <c r="AT84" i="29"/>
  <c r="AT85" i="29"/>
  <c r="AT86" i="29"/>
  <c r="AT87" i="29"/>
  <c r="AT88" i="29"/>
  <c r="AT89" i="29"/>
  <c r="AT90" i="29"/>
  <c r="AT91" i="29"/>
  <c r="AT92" i="29"/>
  <c r="AT93" i="29"/>
  <c r="AT94" i="29"/>
  <c r="AT95" i="29"/>
  <c r="AT96" i="29"/>
  <c r="AT97" i="29"/>
  <c r="AT98" i="29"/>
  <c r="AT99" i="29"/>
  <c r="AT100" i="29"/>
  <c r="AT101" i="29"/>
  <c r="AT102" i="29"/>
  <c r="AT103" i="29"/>
  <c r="AT104" i="29"/>
  <c r="AT105" i="29"/>
  <c r="AT106" i="29"/>
  <c r="AT107" i="29"/>
  <c r="AT108" i="29"/>
  <c r="AT109" i="29"/>
  <c r="AT110" i="29"/>
  <c r="AT61" i="29"/>
  <c r="BD56" i="36" l="1"/>
  <c r="BJ7" i="29"/>
  <c r="BJ8" i="29"/>
  <c r="BJ9" i="29"/>
  <c r="BJ10" i="29"/>
  <c r="BJ11" i="29"/>
  <c r="BJ12" i="29"/>
  <c r="BJ13" i="29"/>
  <c r="BJ14" i="29"/>
  <c r="BJ15" i="29"/>
  <c r="BJ16" i="29"/>
  <c r="BJ17" i="29"/>
  <c r="BJ18" i="29"/>
  <c r="BJ19" i="29"/>
  <c r="BJ20" i="29"/>
  <c r="BJ21" i="29"/>
  <c r="BJ22" i="29"/>
  <c r="BJ23" i="29"/>
  <c r="BJ24" i="29"/>
  <c r="BJ25" i="29"/>
  <c r="BJ26" i="29"/>
  <c r="BE81" i="29" s="1"/>
  <c r="BJ27" i="29"/>
  <c r="BJ28" i="29"/>
  <c r="BJ29" i="29"/>
  <c r="BJ30" i="29"/>
  <c r="BJ31" i="29"/>
  <c r="BJ32" i="29"/>
  <c r="BJ33" i="29"/>
  <c r="BJ34" i="29"/>
  <c r="BJ35" i="29"/>
  <c r="BJ36" i="29"/>
  <c r="BJ37" i="29"/>
  <c r="BJ38" i="29"/>
  <c r="BJ39" i="29"/>
  <c r="BJ40" i="29"/>
  <c r="BJ41" i="29"/>
  <c r="BJ42" i="29"/>
  <c r="BJ43" i="29"/>
  <c r="BJ44" i="29"/>
  <c r="BJ45" i="29"/>
  <c r="BJ46" i="29"/>
  <c r="BJ47" i="29"/>
  <c r="BJ48" i="29"/>
  <c r="BJ49" i="29"/>
  <c r="BJ50" i="29"/>
  <c r="BJ51" i="29"/>
  <c r="BJ52" i="29"/>
  <c r="BJ53" i="29"/>
  <c r="BJ54" i="29"/>
  <c r="BJ55" i="29"/>
  <c r="BJ6" i="29"/>
  <c r="AX56" i="29"/>
  <c r="AT111" i="29" s="1"/>
  <c r="CI7" i="9"/>
  <c r="CI8" i="9"/>
  <c r="CI9" i="9"/>
  <c r="CI10" i="9"/>
  <c r="CI11" i="9"/>
  <c r="CI12" i="9"/>
  <c r="CI13" i="9"/>
  <c r="CI14" i="9"/>
  <c r="CI15" i="9"/>
  <c r="CI16" i="9"/>
  <c r="CI17" i="9"/>
  <c r="CI18" i="9"/>
  <c r="CI19" i="9"/>
  <c r="CI20" i="9"/>
  <c r="CI21" i="9"/>
  <c r="CI22" i="9"/>
  <c r="CI23" i="9"/>
  <c r="CI24" i="9"/>
  <c r="CI25" i="9"/>
  <c r="CI26" i="9"/>
  <c r="CI27" i="9"/>
  <c r="CI28" i="9"/>
  <c r="CI29" i="9"/>
  <c r="CI30" i="9"/>
  <c r="CI31" i="9"/>
  <c r="CI32" i="9"/>
  <c r="CI33" i="9"/>
  <c r="CI34" i="9"/>
  <c r="CI35" i="9"/>
  <c r="CI36" i="9"/>
  <c r="CI37" i="9"/>
  <c r="CI38" i="9"/>
  <c r="CI39" i="9"/>
  <c r="CI40" i="9"/>
  <c r="CI41" i="9"/>
  <c r="CI42" i="9"/>
  <c r="CI43" i="9"/>
  <c r="CI44" i="9"/>
  <c r="CI45" i="9"/>
  <c r="CI46" i="9"/>
  <c r="CI47" i="9"/>
  <c r="CI48" i="9"/>
  <c r="CI49" i="9"/>
  <c r="CI50" i="9"/>
  <c r="CI51" i="9"/>
  <c r="CI52" i="9"/>
  <c r="CI53" i="9"/>
  <c r="CI54" i="9"/>
  <c r="CI55" i="9"/>
  <c r="CI56" i="9"/>
  <c r="CI6" i="9"/>
  <c r="BR56" i="9"/>
  <c r="K62" i="44"/>
  <c r="K63" i="44"/>
  <c r="K64" i="44"/>
  <c r="K65" i="44"/>
  <c r="K66" i="44"/>
  <c r="K67" i="44"/>
  <c r="K68" i="44"/>
  <c r="K69" i="44"/>
  <c r="K70" i="44"/>
  <c r="K71" i="44"/>
  <c r="K72" i="44"/>
  <c r="K73" i="44"/>
  <c r="K74" i="44"/>
  <c r="K75" i="44"/>
  <c r="K76" i="44"/>
  <c r="K77" i="44"/>
  <c r="K78" i="44"/>
  <c r="K79" i="44"/>
  <c r="K80" i="44"/>
  <c r="K82" i="44"/>
  <c r="K83" i="44"/>
  <c r="K84" i="44"/>
  <c r="K85" i="44"/>
  <c r="K86" i="44"/>
  <c r="K87" i="44"/>
  <c r="K88" i="44"/>
  <c r="K89" i="44"/>
  <c r="K90" i="44"/>
  <c r="K91" i="44"/>
  <c r="K92" i="44"/>
  <c r="K93" i="44"/>
  <c r="K94" i="44"/>
  <c r="K95" i="44"/>
  <c r="K96" i="44"/>
  <c r="K97" i="44"/>
  <c r="K98" i="44"/>
  <c r="K99" i="44"/>
  <c r="K100" i="44"/>
  <c r="K101" i="44"/>
  <c r="K102" i="44"/>
  <c r="K103" i="44"/>
  <c r="K104" i="44"/>
  <c r="K105" i="44"/>
  <c r="K106" i="44"/>
  <c r="K107" i="44"/>
  <c r="K108" i="44"/>
  <c r="K110" i="44"/>
  <c r="K60" i="44"/>
  <c r="R7" i="44"/>
  <c r="R8" i="44"/>
  <c r="R9" i="44"/>
  <c r="R10" i="44"/>
  <c r="R11" i="44"/>
  <c r="R12" i="44"/>
  <c r="R13" i="44"/>
  <c r="R14" i="44"/>
  <c r="R15" i="44"/>
  <c r="R16" i="44"/>
  <c r="R17" i="44"/>
  <c r="R18" i="44"/>
  <c r="R19" i="44"/>
  <c r="R20" i="44"/>
  <c r="R21" i="44"/>
  <c r="R22" i="44"/>
  <c r="R23" i="44"/>
  <c r="R24" i="44"/>
  <c r="R25" i="44"/>
  <c r="R26" i="44"/>
  <c r="R27" i="44"/>
  <c r="R28" i="44"/>
  <c r="R29" i="44"/>
  <c r="R30" i="44"/>
  <c r="R31" i="44"/>
  <c r="R32" i="44"/>
  <c r="R33" i="44"/>
  <c r="R34" i="44"/>
  <c r="R35" i="44"/>
  <c r="R36" i="44"/>
  <c r="R37" i="44"/>
  <c r="R38" i="44"/>
  <c r="R39" i="44"/>
  <c r="R40" i="44"/>
  <c r="R41" i="44"/>
  <c r="R42" i="44"/>
  <c r="R43" i="44"/>
  <c r="R44" i="44"/>
  <c r="R45" i="44"/>
  <c r="R46" i="44"/>
  <c r="R47" i="44"/>
  <c r="R48" i="44"/>
  <c r="R49" i="44"/>
  <c r="R50" i="44"/>
  <c r="R51" i="44"/>
  <c r="R52" i="44"/>
  <c r="R53" i="44"/>
  <c r="R54" i="44"/>
  <c r="R55" i="44"/>
  <c r="R6" i="44"/>
  <c r="O56" i="44"/>
  <c r="J7" i="46"/>
  <c r="J8" i="46"/>
  <c r="J9" i="46"/>
  <c r="J10" i="46"/>
  <c r="J11" i="46"/>
  <c r="J12" i="46"/>
  <c r="J13" i="46"/>
  <c r="J14" i="46"/>
  <c r="J15" i="46"/>
  <c r="J16" i="46"/>
  <c r="J17" i="46"/>
  <c r="J18" i="46"/>
  <c r="J19" i="46"/>
  <c r="J20" i="46"/>
  <c r="J21" i="46"/>
  <c r="J22" i="46"/>
  <c r="J23" i="46"/>
  <c r="J24" i="46"/>
  <c r="J25" i="46"/>
  <c r="J26" i="46"/>
  <c r="J27" i="46"/>
  <c r="J28" i="46"/>
  <c r="J29" i="46"/>
  <c r="J30" i="46"/>
  <c r="J31" i="46"/>
  <c r="J32" i="46"/>
  <c r="J33" i="46"/>
  <c r="J34" i="46"/>
  <c r="J35" i="46"/>
  <c r="J36" i="46"/>
  <c r="J37" i="46"/>
  <c r="J38" i="46"/>
  <c r="J39" i="46"/>
  <c r="J40" i="46"/>
  <c r="J41" i="46"/>
  <c r="J42" i="46"/>
  <c r="J43" i="46"/>
  <c r="J44" i="46"/>
  <c r="J45" i="46"/>
  <c r="J46" i="46"/>
  <c r="J47" i="46"/>
  <c r="J48" i="46"/>
  <c r="J49" i="46"/>
  <c r="J50" i="46"/>
  <c r="J51" i="46"/>
  <c r="J52" i="46"/>
  <c r="J53" i="46"/>
  <c r="J54" i="46"/>
  <c r="J55" i="46"/>
  <c r="J6" i="46"/>
  <c r="L61" i="45"/>
  <c r="L62" i="45"/>
  <c r="L63" i="45"/>
  <c r="L64" i="45"/>
  <c r="L65" i="45"/>
  <c r="L66" i="45"/>
  <c r="L67" i="45"/>
  <c r="L68" i="45"/>
  <c r="L69" i="45"/>
  <c r="L70" i="45"/>
  <c r="L71" i="45"/>
  <c r="L72" i="45"/>
  <c r="L73" i="45"/>
  <c r="L74" i="45"/>
  <c r="L75" i="45"/>
  <c r="L76" i="45"/>
  <c r="L77" i="45"/>
  <c r="L78" i="45"/>
  <c r="L79" i="45"/>
  <c r="L81" i="45"/>
  <c r="L82" i="45"/>
  <c r="L83" i="45"/>
  <c r="L84" i="45"/>
  <c r="L85" i="45"/>
  <c r="L86" i="45"/>
  <c r="L87" i="45"/>
  <c r="L88" i="45"/>
  <c r="L89" i="45"/>
  <c r="L90" i="45"/>
  <c r="L91" i="45"/>
  <c r="L92" i="45"/>
  <c r="L93" i="45"/>
  <c r="L94" i="45"/>
  <c r="L95" i="45"/>
  <c r="L96" i="45"/>
  <c r="L97" i="45"/>
  <c r="L98" i="45"/>
  <c r="L99" i="45"/>
  <c r="L100" i="45"/>
  <c r="L101" i="45"/>
  <c r="L102" i="45"/>
  <c r="L103" i="45"/>
  <c r="L104" i="45"/>
  <c r="L105" i="45"/>
  <c r="L106" i="45"/>
  <c r="L107" i="45"/>
  <c r="L108" i="45"/>
  <c r="L109" i="45"/>
  <c r="L60" i="45"/>
  <c r="J110" i="45"/>
  <c r="J61" i="45"/>
  <c r="J62" i="45"/>
  <c r="J63" i="45"/>
  <c r="J64" i="45"/>
  <c r="J65" i="45"/>
  <c r="J66" i="45"/>
  <c r="J67" i="45"/>
  <c r="J68" i="45"/>
  <c r="J69" i="45"/>
  <c r="J70" i="45"/>
  <c r="J71" i="45"/>
  <c r="J72" i="45"/>
  <c r="J73" i="45"/>
  <c r="J74" i="45"/>
  <c r="J75" i="45"/>
  <c r="J76" i="45"/>
  <c r="J77" i="45"/>
  <c r="J78" i="45"/>
  <c r="J79" i="45"/>
  <c r="J80" i="45"/>
  <c r="J81" i="45"/>
  <c r="J82" i="45"/>
  <c r="J83" i="45"/>
  <c r="J84" i="45"/>
  <c r="J85" i="45"/>
  <c r="J86" i="45"/>
  <c r="J87" i="45"/>
  <c r="J88" i="45"/>
  <c r="J89" i="45"/>
  <c r="J90" i="45"/>
  <c r="J91" i="45"/>
  <c r="J92" i="45"/>
  <c r="J93" i="45"/>
  <c r="J94" i="45"/>
  <c r="J95" i="45"/>
  <c r="J96" i="45"/>
  <c r="J97" i="45"/>
  <c r="J98" i="45"/>
  <c r="J99" i="45"/>
  <c r="J100" i="45"/>
  <c r="J101" i="45"/>
  <c r="J102" i="45"/>
  <c r="J103" i="45"/>
  <c r="J104" i="45"/>
  <c r="J105" i="45"/>
  <c r="J106" i="45"/>
  <c r="J107" i="45"/>
  <c r="J108" i="45"/>
  <c r="J109" i="45"/>
  <c r="J60" i="45"/>
  <c r="I56" i="46"/>
  <c r="Q7" i="45"/>
  <c r="Q8" i="45"/>
  <c r="Q9" i="45"/>
  <c r="Q10" i="45"/>
  <c r="Q11" i="45"/>
  <c r="Q12" i="45"/>
  <c r="Q13" i="45"/>
  <c r="Q14" i="45"/>
  <c r="Q15" i="45"/>
  <c r="Q16" i="45"/>
  <c r="Q17" i="45"/>
  <c r="Q18" i="45"/>
  <c r="Q19" i="45"/>
  <c r="Q20" i="45"/>
  <c r="Q21" i="45"/>
  <c r="Q22" i="45"/>
  <c r="Q23" i="45"/>
  <c r="Q24" i="45"/>
  <c r="Q25" i="45"/>
  <c r="Q26" i="45"/>
  <c r="L80" i="45" s="1"/>
  <c r="Q27" i="45"/>
  <c r="Q28" i="45"/>
  <c r="Q29" i="45"/>
  <c r="Q30" i="45"/>
  <c r="Q31" i="45"/>
  <c r="Q32" i="45"/>
  <c r="Q33" i="45"/>
  <c r="Q34" i="45"/>
  <c r="Q35" i="45"/>
  <c r="Q36" i="45"/>
  <c r="Q37" i="45"/>
  <c r="Q38" i="45"/>
  <c r="Q39" i="45"/>
  <c r="Q40" i="45"/>
  <c r="Q41" i="45"/>
  <c r="Q42" i="45"/>
  <c r="Q43" i="45"/>
  <c r="Q44" i="45"/>
  <c r="Q45" i="45"/>
  <c r="Q46" i="45"/>
  <c r="Q47" i="45"/>
  <c r="Q48" i="45"/>
  <c r="Q49" i="45"/>
  <c r="Q50" i="45"/>
  <c r="Q51" i="45"/>
  <c r="Q52" i="45"/>
  <c r="Q53" i="45"/>
  <c r="Q54" i="45"/>
  <c r="Q55" i="45"/>
  <c r="Q6" i="45"/>
  <c r="N56" i="45"/>
  <c r="BJ56" i="29" l="1"/>
  <c r="BE111" i="29" s="1"/>
  <c r="CC62" i="26"/>
  <c r="CC63" i="26"/>
  <c r="CC64" i="26"/>
  <c r="CC65" i="26"/>
  <c r="CC66" i="26"/>
  <c r="CC67" i="26"/>
  <c r="CC68" i="26"/>
  <c r="CC69" i="26"/>
  <c r="CC70" i="26"/>
  <c r="CC71" i="26"/>
  <c r="CC72" i="26"/>
  <c r="CC73" i="26"/>
  <c r="CC74" i="26"/>
  <c r="CC75" i="26"/>
  <c r="CC76" i="26"/>
  <c r="CC77" i="26"/>
  <c r="CC78" i="26"/>
  <c r="CC79" i="26"/>
  <c r="CC80" i="26"/>
  <c r="CC81" i="26"/>
  <c r="CC82" i="26"/>
  <c r="CC83" i="26"/>
  <c r="CC84" i="26"/>
  <c r="CC85" i="26"/>
  <c r="CC86" i="26"/>
  <c r="CC87" i="26"/>
  <c r="CC88" i="26"/>
  <c r="CC89" i="26"/>
  <c r="CC90" i="26"/>
  <c r="CC91" i="26"/>
  <c r="CC92" i="26"/>
  <c r="CC93" i="26"/>
  <c r="CC94" i="26"/>
  <c r="CC95" i="26"/>
  <c r="CC96" i="26"/>
  <c r="CC97" i="26"/>
  <c r="CC98" i="26"/>
  <c r="CC99" i="26"/>
  <c r="CC100" i="26"/>
  <c r="CC101" i="26"/>
  <c r="CC102" i="26"/>
  <c r="CC103" i="26"/>
  <c r="CC104" i="26"/>
  <c r="CC105" i="26"/>
  <c r="CC106" i="26"/>
  <c r="CC107" i="26"/>
  <c r="CC108" i="26"/>
  <c r="CC109" i="26"/>
  <c r="CC110" i="26"/>
  <c r="CC111" i="26"/>
  <c r="CC61" i="26"/>
  <c r="AW56" i="29"/>
  <c r="AV56" i="29"/>
  <c r="AU56" i="29"/>
  <c r="M109" i="44"/>
  <c r="M108" i="44"/>
  <c r="M107" i="44"/>
  <c r="M106" i="44"/>
  <c r="M105" i="44"/>
  <c r="M104" i="44"/>
  <c r="M103" i="44"/>
  <c r="M102" i="44"/>
  <c r="M101" i="44"/>
  <c r="M100" i="44"/>
  <c r="M99" i="44"/>
  <c r="M98" i="44"/>
  <c r="M97" i="44"/>
  <c r="M96" i="44"/>
  <c r="M95" i="44"/>
  <c r="M94" i="44"/>
  <c r="M93" i="44"/>
  <c r="M92" i="44"/>
  <c r="M91" i="44"/>
  <c r="M90" i="44"/>
  <c r="M89" i="44"/>
  <c r="M88" i="44"/>
  <c r="M87" i="44"/>
  <c r="M86" i="44"/>
  <c r="M85" i="44"/>
  <c r="M84" i="44"/>
  <c r="M83" i="44"/>
  <c r="M82" i="44"/>
  <c r="M81" i="44"/>
  <c r="M80" i="44"/>
  <c r="M79" i="44"/>
  <c r="M78" i="44"/>
  <c r="M77" i="44"/>
  <c r="M76" i="44"/>
  <c r="M75" i="44"/>
  <c r="M74" i="44"/>
  <c r="M73" i="44"/>
  <c r="M72" i="44"/>
  <c r="M71" i="44"/>
  <c r="M70" i="44"/>
  <c r="M69" i="44"/>
  <c r="M68" i="44"/>
  <c r="M67" i="44"/>
  <c r="M66" i="44"/>
  <c r="M65" i="44"/>
  <c r="M64" i="44"/>
  <c r="M63" i="44"/>
  <c r="M62" i="44"/>
  <c r="M61" i="44"/>
  <c r="M60" i="44"/>
  <c r="E113" i="46" l="1"/>
  <c r="E112" i="46"/>
  <c r="E111" i="46"/>
  <c r="E108" i="46"/>
  <c r="E107" i="46"/>
  <c r="E106" i="46"/>
  <c r="E105" i="46"/>
  <c r="E104" i="46"/>
  <c r="E102" i="46"/>
  <c r="E101" i="46"/>
  <c r="E100" i="46"/>
  <c r="E99" i="46"/>
  <c r="E98" i="46"/>
  <c r="E97" i="46"/>
  <c r="E96" i="46"/>
  <c r="E95" i="46"/>
  <c r="E94" i="46"/>
  <c r="E93" i="46"/>
  <c r="E92" i="46"/>
  <c r="E91" i="46"/>
  <c r="E90" i="46"/>
  <c r="E89" i="46"/>
  <c r="E88" i="46"/>
  <c r="E87" i="46"/>
  <c r="E86" i="46"/>
  <c r="E84" i="46"/>
  <c r="E82" i="46"/>
  <c r="E81" i="46"/>
  <c r="E80" i="46"/>
  <c r="E79" i="46"/>
  <c r="E78" i="46"/>
  <c r="E77" i="46"/>
  <c r="E76" i="46"/>
  <c r="E75" i="46"/>
  <c r="E74" i="46"/>
  <c r="E73" i="46"/>
  <c r="E72" i="46"/>
  <c r="E71" i="46"/>
  <c r="E70" i="46"/>
  <c r="E69" i="46"/>
  <c r="E68" i="46"/>
  <c r="E67" i="46"/>
  <c r="E66" i="46"/>
  <c r="E65" i="46"/>
  <c r="E64" i="46"/>
  <c r="E63" i="46"/>
  <c r="AC62" i="41" l="1"/>
  <c r="AC63" i="41"/>
  <c r="AC64" i="41"/>
  <c r="AC65" i="41"/>
  <c r="AC66" i="41"/>
  <c r="AC67" i="41"/>
  <c r="AC68" i="41"/>
  <c r="AC69" i="41"/>
  <c r="AC70" i="41"/>
  <c r="AC71" i="41"/>
  <c r="AC72" i="41"/>
  <c r="AC73" i="41"/>
  <c r="AC74" i="41"/>
  <c r="AC75" i="41"/>
  <c r="AC76" i="41"/>
  <c r="AC77" i="41"/>
  <c r="AC78" i="41"/>
  <c r="AC79" i="41"/>
  <c r="AC80" i="41"/>
  <c r="AC81" i="41"/>
  <c r="AC82" i="41"/>
  <c r="AC83" i="41"/>
  <c r="AC84" i="41"/>
  <c r="AC85" i="41"/>
  <c r="AC86" i="41"/>
  <c r="AC87" i="41"/>
  <c r="AC88" i="41"/>
  <c r="AC89" i="41"/>
  <c r="AC90" i="41"/>
  <c r="AC91" i="41"/>
  <c r="AC92" i="41"/>
  <c r="AC93" i="41"/>
  <c r="AC94" i="41"/>
  <c r="AC95" i="41"/>
  <c r="AC96" i="41"/>
  <c r="AC97" i="41"/>
  <c r="AC98" i="41"/>
  <c r="AC99" i="41"/>
  <c r="AC100" i="41"/>
  <c r="AC101" i="41"/>
  <c r="AC102" i="41"/>
  <c r="AC103" i="41"/>
  <c r="AC104" i="41"/>
  <c r="AC105" i="41"/>
  <c r="AC106" i="41"/>
  <c r="AC107" i="41"/>
  <c r="AC108" i="41"/>
  <c r="AC109" i="41"/>
  <c r="AC110" i="41"/>
  <c r="AC61" i="41"/>
  <c r="AG56" i="41"/>
  <c r="AS62" i="32"/>
  <c r="AS63" i="32"/>
  <c r="AS64" i="32"/>
  <c r="AS65" i="32"/>
  <c r="AS66" i="32"/>
  <c r="AS67" i="32"/>
  <c r="AS68" i="32"/>
  <c r="AS69" i="32"/>
  <c r="AS70" i="32"/>
  <c r="AS71" i="32"/>
  <c r="AS72" i="32"/>
  <c r="AS73" i="32"/>
  <c r="AS74" i="32"/>
  <c r="AS75" i="32"/>
  <c r="AS76" i="32"/>
  <c r="AS77" i="32"/>
  <c r="AS78" i="32"/>
  <c r="AS79" i="32"/>
  <c r="AS80" i="32"/>
  <c r="AS81" i="32"/>
  <c r="AS82" i="32"/>
  <c r="AS83" i="32"/>
  <c r="AS84" i="32"/>
  <c r="AS85" i="32"/>
  <c r="AS86" i="32"/>
  <c r="AS87" i="32"/>
  <c r="AS88" i="32"/>
  <c r="AS89" i="32"/>
  <c r="AS90" i="32"/>
  <c r="AS91" i="32"/>
  <c r="AS92" i="32"/>
  <c r="AS93" i="32"/>
  <c r="AS94" i="32"/>
  <c r="AS95" i="32"/>
  <c r="AS96" i="32"/>
  <c r="AS97" i="32"/>
  <c r="AS98" i="32"/>
  <c r="AS99" i="32"/>
  <c r="AS100" i="32"/>
  <c r="AS101" i="32"/>
  <c r="AS102" i="32"/>
  <c r="AS103" i="32"/>
  <c r="AS104" i="32"/>
  <c r="AS105" i="32"/>
  <c r="AS106" i="32"/>
  <c r="AS107" i="32"/>
  <c r="AS108" i="32"/>
  <c r="AS109" i="32"/>
  <c r="AS110" i="32"/>
  <c r="AS61" i="32"/>
  <c r="AW56" i="32"/>
  <c r="BM62" i="26"/>
  <c r="BM63" i="26"/>
  <c r="BM64" i="26"/>
  <c r="BM65" i="26"/>
  <c r="BM66" i="26"/>
  <c r="BM67" i="26"/>
  <c r="BM68" i="26"/>
  <c r="BM69" i="26"/>
  <c r="BM70" i="26"/>
  <c r="BM71" i="26"/>
  <c r="BM72" i="26"/>
  <c r="BM73" i="26"/>
  <c r="BM74" i="26"/>
  <c r="BM75" i="26"/>
  <c r="BM76" i="26"/>
  <c r="BM77" i="26"/>
  <c r="BM78" i="26"/>
  <c r="BM79" i="26"/>
  <c r="BM80" i="26"/>
  <c r="BM81" i="26"/>
  <c r="BM82" i="26"/>
  <c r="BM83" i="26"/>
  <c r="BM84" i="26"/>
  <c r="BM85" i="26"/>
  <c r="BM86" i="26"/>
  <c r="BM87" i="26"/>
  <c r="BM88" i="26"/>
  <c r="BM89" i="26"/>
  <c r="BM90" i="26"/>
  <c r="BM91" i="26"/>
  <c r="BM92" i="26"/>
  <c r="BM93" i="26"/>
  <c r="BM94" i="26"/>
  <c r="BM95" i="26"/>
  <c r="BM96" i="26"/>
  <c r="BM97" i="26"/>
  <c r="BM98" i="26"/>
  <c r="BM99" i="26"/>
  <c r="BM100" i="26"/>
  <c r="BM101" i="26"/>
  <c r="BM102" i="26"/>
  <c r="BM103" i="26"/>
  <c r="BM104" i="26"/>
  <c r="BM105" i="26"/>
  <c r="BM106" i="26"/>
  <c r="BM107" i="26"/>
  <c r="BM108" i="26"/>
  <c r="BM109" i="26"/>
  <c r="BM110" i="26"/>
  <c r="BM61" i="26"/>
  <c r="BQ56" i="26"/>
  <c r="AS62" i="24" l="1"/>
  <c r="AS63" i="24"/>
  <c r="AS64" i="24"/>
  <c r="AS65" i="24"/>
  <c r="AS66" i="24"/>
  <c r="AS67" i="24"/>
  <c r="AS68" i="24"/>
  <c r="AS69" i="24"/>
  <c r="AS70" i="24"/>
  <c r="AS71" i="24"/>
  <c r="AS72" i="24"/>
  <c r="AS73" i="24"/>
  <c r="AS74" i="24"/>
  <c r="AS75" i="24"/>
  <c r="AS76" i="24"/>
  <c r="AS77" i="24"/>
  <c r="AS78" i="24"/>
  <c r="AS79" i="24"/>
  <c r="AS80" i="24"/>
  <c r="AS81" i="24"/>
  <c r="AS82" i="24"/>
  <c r="AS83" i="24"/>
  <c r="AS84" i="24"/>
  <c r="AS85" i="24"/>
  <c r="AS86" i="24"/>
  <c r="AS87" i="24"/>
  <c r="AS88" i="24"/>
  <c r="AS89" i="24"/>
  <c r="AS90" i="24"/>
  <c r="AS91" i="24"/>
  <c r="AS92" i="24"/>
  <c r="AS93" i="24"/>
  <c r="AS94" i="24"/>
  <c r="AS95" i="24"/>
  <c r="AS96" i="24"/>
  <c r="AS97" i="24"/>
  <c r="AS98" i="24"/>
  <c r="AS99" i="24"/>
  <c r="AS100" i="24"/>
  <c r="AS101" i="24"/>
  <c r="AS102" i="24"/>
  <c r="AS103" i="24"/>
  <c r="AS104" i="24"/>
  <c r="AS105" i="24"/>
  <c r="AS106" i="24"/>
  <c r="AS107" i="24"/>
  <c r="AS108" i="24"/>
  <c r="AS109" i="24"/>
  <c r="AS110" i="24"/>
  <c r="AS61" i="24"/>
  <c r="AW56" i="24"/>
  <c r="AS62" i="29"/>
  <c r="AS63" i="29"/>
  <c r="AS64" i="29"/>
  <c r="AS65" i="29"/>
  <c r="AS66" i="29"/>
  <c r="AS67" i="29"/>
  <c r="AS68" i="29"/>
  <c r="AS69" i="29"/>
  <c r="AS70" i="29"/>
  <c r="AS71" i="29"/>
  <c r="AS72" i="29"/>
  <c r="AS73" i="29"/>
  <c r="AS74" i="29"/>
  <c r="AS75" i="29"/>
  <c r="AS76" i="29"/>
  <c r="AS77" i="29"/>
  <c r="AS78" i="29"/>
  <c r="AS79" i="29"/>
  <c r="AS80" i="29"/>
  <c r="AS81" i="29"/>
  <c r="AS82" i="29"/>
  <c r="AS83" i="29"/>
  <c r="AS84" i="29"/>
  <c r="AS85" i="29"/>
  <c r="AS86" i="29"/>
  <c r="AS87" i="29"/>
  <c r="AS88" i="29"/>
  <c r="AS89" i="29"/>
  <c r="AS90" i="29"/>
  <c r="AS91" i="29"/>
  <c r="AS92" i="29"/>
  <c r="AS93" i="29"/>
  <c r="AS94" i="29"/>
  <c r="AS95" i="29"/>
  <c r="AS96" i="29"/>
  <c r="AS97" i="29"/>
  <c r="AS98" i="29"/>
  <c r="AS99" i="29"/>
  <c r="AS100" i="29"/>
  <c r="AS101" i="29"/>
  <c r="AS102" i="29"/>
  <c r="AS103" i="29"/>
  <c r="AS104" i="29"/>
  <c r="AS105" i="29"/>
  <c r="AS106" i="29"/>
  <c r="AS107" i="29"/>
  <c r="AS108" i="29"/>
  <c r="AS109" i="29"/>
  <c r="AS110" i="29"/>
  <c r="AS61" i="29"/>
  <c r="BM62" i="9" l="1"/>
  <c r="BM63" i="9"/>
  <c r="BM64" i="9"/>
  <c r="BM65" i="9"/>
  <c r="BM66" i="9"/>
  <c r="BM67" i="9"/>
  <c r="BM68" i="9"/>
  <c r="BM69" i="9"/>
  <c r="BM70" i="9"/>
  <c r="BM71" i="9"/>
  <c r="BM72" i="9"/>
  <c r="BM73" i="9"/>
  <c r="BM74" i="9"/>
  <c r="BM75" i="9"/>
  <c r="BM76" i="9"/>
  <c r="BM77" i="9"/>
  <c r="BM78" i="9"/>
  <c r="BM79" i="9"/>
  <c r="BM80" i="9"/>
  <c r="BM81" i="9"/>
  <c r="BM82" i="9"/>
  <c r="BM83" i="9"/>
  <c r="BM84" i="9"/>
  <c r="BM85" i="9"/>
  <c r="BM86" i="9"/>
  <c r="BM87" i="9"/>
  <c r="BM88" i="9"/>
  <c r="BM89" i="9"/>
  <c r="BM90" i="9"/>
  <c r="BM91" i="9"/>
  <c r="BM92" i="9"/>
  <c r="BM93" i="9"/>
  <c r="BM94" i="9"/>
  <c r="BM95" i="9"/>
  <c r="BM96" i="9"/>
  <c r="BM97" i="9"/>
  <c r="BM98" i="9"/>
  <c r="BM99" i="9"/>
  <c r="BM100" i="9"/>
  <c r="BM101" i="9"/>
  <c r="BM102" i="9"/>
  <c r="BM103" i="9"/>
  <c r="BM104" i="9"/>
  <c r="BM105" i="9"/>
  <c r="BM106" i="9"/>
  <c r="BM107" i="9"/>
  <c r="BM108" i="9"/>
  <c r="BM109" i="9"/>
  <c r="BM110" i="9"/>
  <c r="BM61" i="9"/>
  <c r="BQ56" i="9"/>
  <c r="J61" i="44"/>
  <c r="J62" i="44"/>
  <c r="J63" i="44"/>
  <c r="J64" i="44"/>
  <c r="J65" i="44"/>
  <c r="J66" i="44"/>
  <c r="J67" i="44"/>
  <c r="J68" i="44"/>
  <c r="J69" i="44"/>
  <c r="J70" i="44"/>
  <c r="J71" i="44"/>
  <c r="J72" i="44"/>
  <c r="J73" i="44"/>
  <c r="J74" i="44"/>
  <c r="J75" i="44"/>
  <c r="J76" i="44"/>
  <c r="J77" i="44"/>
  <c r="J78" i="44"/>
  <c r="J79" i="44"/>
  <c r="J80" i="44"/>
  <c r="J81" i="44"/>
  <c r="J82" i="44"/>
  <c r="J83" i="44"/>
  <c r="J84" i="44"/>
  <c r="J85" i="44"/>
  <c r="J86" i="44"/>
  <c r="J87" i="44"/>
  <c r="J88" i="44"/>
  <c r="J89" i="44"/>
  <c r="J90" i="44"/>
  <c r="J91" i="44"/>
  <c r="J92" i="44"/>
  <c r="J93" i="44"/>
  <c r="J94" i="44"/>
  <c r="J95" i="44"/>
  <c r="J96" i="44"/>
  <c r="J97" i="44"/>
  <c r="J98" i="44"/>
  <c r="J99" i="44"/>
  <c r="J100" i="44"/>
  <c r="J101" i="44"/>
  <c r="J102" i="44"/>
  <c r="J103" i="44"/>
  <c r="J104" i="44"/>
  <c r="J105" i="44"/>
  <c r="J106" i="44"/>
  <c r="J107" i="44"/>
  <c r="J108" i="44"/>
  <c r="J109" i="44"/>
  <c r="J60" i="44"/>
  <c r="N56" i="44"/>
  <c r="D64" i="46"/>
  <c r="D65" i="46"/>
  <c r="D66" i="46"/>
  <c r="D67" i="46"/>
  <c r="D68" i="46"/>
  <c r="D69" i="46"/>
  <c r="D70" i="46"/>
  <c r="D71" i="46"/>
  <c r="D72" i="46"/>
  <c r="D73" i="46"/>
  <c r="D74" i="46"/>
  <c r="D75" i="46"/>
  <c r="D76" i="46"/>
  <c r="D77" i="46"/>
  <c r="D78" i="46"/>
  <c r="D79" i="46"/>
  <c r="D80" i="46"/>
  <c r="D81" i="46"/>
  <c r="D82" i="46"/>
  <c r="D84" i="46"/>
  <c r="D86" i="46"/>
  <c r="D87" i="46"/>
  <c r="D88" i="46"/>
  <c r="D89" i="46"/>
  <c r="D90" i="46"/>
  <c r="D91" i="46"/>
  <c r="D92" i="46"/>
  <c r="D93" i="46"/>
  <c r="D94" i="46"/>
  <c r="D95" i="46"/>
  <c r="D96" i="46"/>
  <c r="D97" i="46"/>
  <c r="D98" i="46"/>
  <c r="D99" i="46"/>
  <c r="D100" i="46"/>
  <c r="D101" i="46"/>
  <c r="D102" i="46"/>
  <c r="D104" i="46"/>
  <c r="D105" i="46"/>
  <c r="D106" i="46"/>
  <c r="D107" i="46"/>
  <c r="D108" i="46"/>
  <c r="D111" i="46"/>
  <c r="D112" i="46"/>
  <c r="D63" i="46"/>
  <c r="H56" i="46"/>
  <c r="D113" i="46" s="1"/>
  <c r="H101" i="45"/>
  <c r="G101" i="45"/>
  <c r="F101" i="45"/>
  <c r="I61" i="45"/>
  <c r="I62" i="45"/>
  <c r="I63" i="45"/>
  <c r="I64" i="45"/>
  <c r="I65" i="45"/>
  <c r="I66" i="45"/>
  <c r="I67" i="45"/>
  <c r="I68" i="45"/>
  <c r="I69" i="45"/>
  <c r="I70" i="45"/>
  <c r="I71" i="45"/>
  <c r="I72" i="45"/>
  <c r="I73" i="45"/>
  <c r="I74" i="45"/>
  <c r="I75" i="45"/>
  <c r="I76" i="45"/>
  <c r="I77" i="45"/>
  <c r="I78" i="45"/>
  <c r="I79" i="45"/>
  <c r="I80" i="45"/>
  <c r="I81" i="45"/>
  <c r="I82" i="45"/>
  <c r="I83" i="45"/>
  <c r="I84" i="45"/>
  <c r="I85" i="45"/>
  <c r="I86" i="45"/>
  <c r="I87" i="45"/>
  <c r="I88" i="45"/>
  <c r="I89" i="45"/>
  <c r="I90" i="45"/>
  <c r="I91" i="45"/>
  <c r="I92" i="45"/>
  <c r="I93" i="45"/>
  <c r="I94" i="45"/>
  <c r="I95" i="45"/>
  <c r="I96" i="45"/>
  <c r="I97" i="45"/>
  <c r="I98" i="45"/>
  <c r="I99" i="45"/>
  <c r="I100" i="45"/>
  <c r="I102" i="45"/>
  <c r="I103" i="45"/>
  <c r="I104" i="45"/>
  <c r="I105" i="45"/>
  <c r="I106" i="45"/>
  <c r="I107" i="45"/>
  <c r="I108" i="45"/>
  <c r="I109" i="45"/>
  <c r="I60" i="45"/>
  <c r="M56" i="45"/>
  <c r="I82" i="44" l="1"/>
  <c r="I83" i="44"/>
  <c r="AB62" i="41"/>
  <c r="AB63" i="41"/>
  <c r="AB64" i="41"/>
  <c r="AB65" i="41"/>
  <c r="AB66" i="41"/>
  <c r="AB67" i="41"/>
  <c r="AB68" i="41"/>
  <c r="AB69" i="41"/>
  <c r="AB70" i="41"/>
  <c r="AB71" i="41"/>
  <c r="AB72" i="41"/>
  <c r="AB73" i="41"/>
  <c r="AB74" i="41"/>
  <c r="AB75" i="41"/>
  <c r="AB76" i="41"/>
  <c r="AB77" i="41"/>
  <c r="AB78" i="41"/>
  <c r="AB79" i="41"/>
  <c r="AB80" i="41"/>
  <c r="AB81" i="41"/>
  <c r="AB82" i="41"/>
  <c r="AB83" i="41"/>
  <c r="AB84" i="41"/>
  <c r="AB85" i="41"/>
  <c r="AB86" i="41"/>
  <c r="AB87" i="41"/>
  <c r="AB88" i="41"/>
  <c r="AB89" i="41"/>
  <c r="AB90" i="41"/>
  <c r="AB91" i="41"/>
  <c r="AB92" i="41"/>
  <c r="AB93" i="41"/>
  <c r="AB94" i="41"/>
  <c r="AB95" i="41"/>
  <c r="AB96" i="41"/>
  <c r="AB97" i="41"/>
  <c r="AB98" i="41"/>
  <c r="AB99" i="41"/>
  <c r="AB100" i="41"/>
  <c r="AB101" i="41"/>
  <c r="AB102" i="41"/>
  <c r="AB103" i="41"/>
  <c r="AB104" i="41"/>
  <c r="AB105" i="41"/>
  <c r="AB106" i="41"/>
  <c r="AB107" i="41"/>
  <c r="AB108" i="41"/>
  <c r="AB109" i="41"/>
  <c r="AB110" i="41"/>
  <c r="AB61" i="41"/>
  <c r="AF56" i="41"/>
  <c r="AP56" i="41" s="1"/>
  <c r="AR62" i="32"/>
  <c r="AR63" i="32"/>
  <c r="AR64" i="32"/>
  <c r="AR65" i="32"/>
  <c r="AR66" i="32"/>
  <c r="AR67" i="32"/>
  <c r="AR68" i="32"/>
  <c r="AR69" i="32"/>
  <c r="AR70" i="32"/>
  <c r="AR71" i="32"/>
  <c r="AR72" i="32"/>
  <c r="AR73" i="32"/>
  <c r="AR74" i="32"/>
  <c r="AR75" i="32"/>
  <c r="AR76" i="32"/>
  <c r="AR77" i="32"/>
  <c r="AR78" i="32"/>
  <c r="AR79" i="32"/>
  <c r="AR80" i="32"/>
  <c r="AR81" i="32"/>
  <c r="AR82" i="32"/>
  <c r="AR83" i="32"/>
  <c r="AR84" i="32"/>
  <c r="AR85" i="32"/>
  <c r="AR86" i="32"/>
  <c r="AR87" i="32"/>
  <c r="AR88" i="32"/>
  <c r="AR89" i="32"/>
  <c r="AR90" i="32"/>
  <c r="AR91" i="32"/>
  <c r="AR92" i="32"/>
  <c r="AR93" i="32"/>
  <c r="AR94" i="32"/>
  <c r="AR95" i="32"/>
  <c r="AR96" i="32"/>
  <c r="AR97" i="32"/>
  <c r="AR98" i="32"/>
  <c r="AR99" i="32"/>
  <c r="AR100" i="32"/>
  <c r="AR101" i="32"/>
  <c r="AR102" i="32"/>
  <c r="AR103" i="32"/>
  <c r="AR104" i="32"/>
  <c r="AR105" i="32"/>
  <c r="AR106" i="32"/>
  <c r="AR107" i="32"/>
  <c r="AR108" i="32"/>
  <c r="AR109" i="32"/>
  <c r="AR110" i="32"/>
  <c r="AR61" i="32"/>
  <c r="AV56" i="32"/>
  <c r="BL62" i="26"/>
  <c r="BL63" i="26"/>
  <c r="BL64" i="26"/>
  <c r="BL65" i="26"/>
  <c r="BL66" i="26"/>
  <c r="BL67" i="26"/>
  <c r="BL68" i="26"/>
  <c r="BL69" i="26"/>
  <c r="BL70" i="26"/>
  <c r="BL71" i="26"/>
  <c r="BL72" i="26"/>
  <c r="BL73" i="26"/>
  <c r="BL74" i="26"/>
  <c r="BL75" i="26"/>
  <c r="BL76" i="26"/>
  <c r="BL77" i="26"/>
  <c r="BL78" i="26"/>
  <c r="BL79" i="26"/>
  <c r="BL80" i="26"/>
  <c r="BL81" i="26"/>
  <c r="BL82" i="26"/>
  <c r="BL83" i="26"/>
  <c r="BL84" i="26"/>
  <c r="BL85" i="26"/>
  <c r="BL86" i="26"/>
  <c r="BL87" i="26"/>
  <c r="BL88" i="26"/>
  <c r="BL89" i="26"/>
  <c r="BL90" i="26"/>
  <c r="BL91" i="26"/>
  <c r="BL92" i="26"/>
  <c r="BL93" i="26"/>
  <c r="BL94" i="26"/>
  <c r="BL95" i="26"/>
  <c r="BL96" i="26"/>
  <c r="BL97" i="26"/>
  <c r="BL98" i="26"/>
  <c r="BL99" i="26"/>
  <c r="BL100" i="26"/>
  <c r="BL101" i="26"/>
  <c r="BL102" i="26"/>
  <c r="BL103" i="26"/>
  <c r="BL104" i="26"/>
  <c r="BL105" i="26"/>
  <c r="BL106" i="26"/>
  <c r="BL107" i="26"/>
  <c r="BL108" i="26"/>
  <c r="BL109" i="26"/>
  <c r="BL110" i="26"/>
  <c r="BL61" i="26"/>
  <c r="BP56" i="26"/>
  <c r="AR62" i="24"/>
  <c r="AR63" i="24"/>
  <c r="AR64" i="24"/>
  <c r="AR65" i="24"/>
  <c r="AR66" i="24"/>
  <c r="AR67" i="24"/>
  <c r="AR68" i="24"/>
  <c r="AR69" i="24"/>
  <c r="AR70" i="24"/>
  <c r="AR71" i="24"/>
  <c r="AR72" i="24"/>
  <c r="AR73" i="24"/>
  <c r="AR74" i="24"/>
  <c r="AR75" i="24"/>
  <c r="AR76" i="24"/>
  <c r="AR77" i="24"/>
  <c r="AR78" i="24"/>
  <c r="AR79" i="24"/>
  <c r="AR80" i="24"/>
  <c r="AR81" i="24"/>
  <c r="AR82" i="24"/>
  <c r="AR83" i="24"/>
  <c r="AR84" i="24"/>
  <c r="AR85" i="24"/>
  <c r="AR86" i="24"/>
  <c r="AR87" i="24"/>
  <c r="AR88" i="24"/>
  <c r="AR89" i="24"/>
  <c r="AR90" i="24"/>
  <c r="AR91" i="24"/>
  <c r="AR92" i="24"/>
  <c r="AR93" i="24"/>
  <c r="AR94" i="24"/>
  <c r="AR95" i="24"/>
  <c r="AR96" i="24"/>
  <c r="AR97" i="24"/>
  <c r="AR98" i="24"/>
  <c r="AR99" i="24"/>
  <c r="AR100" i="24"/>
  <c r="AR101" i="24"/>
  <c r="AR102" i="24"/>
  <c r="AR103" i="24"/>
  <c r="AR104" i="24"/>
  <c r="AR105" i="24"/>
  <c r="AR106" i="24"/>
  <c r="AR107" i="24"/>
  <c r="AR108" i="24"/>
  <c r="AR109" i="24"/>
  <c r="AR110" i="24"/>
  <c r="AR61" i="24"/>
  <c r="AV56" i="24"/>
  <c r="AR62" i="29"/>
  <c r="AR63" i="29"/>
  <c r="AR64" i="29"/>
  <c r="AR65" i="29"/>
  <c r="AR66" i="29"/>
  <c r="AR67" i="29"/>
  <c r="AR68" i="29"/>
  <c r="AR69" i="29"/>
  <c r="AR70" i="29"/>
  <c r="AR71" i="29"/>
  <c r="AR72" i="29"/>
  <c r="AR73" i="29"/>
  <c r="AR74" i="29"/>
  <c r="AR75" i="29"/>
  <c r="AR76" i="29"/>
  <c r="AR77" i="29"/>
  <c r="AR78" i="29"/>
  <c r="AR79" i="29"/>
  <c r="AR80" i="29"/>
  <c r="AR81" i="29"/>
  <c r="AR82" i="29"/>
  <c r="AR83" i="29"/>
  <c r="AR84" i="29"/>
  <c r="AR85" i="29"/>
  <c r="AR86" i="29"/>
  <c r="AR87" i="29"/>
  <c r="AR88" i="29"/>
  <c r="AR89" i="29"/>
  <c r="AR90" i="29"/>
  <c r="AR91" i="29"/>
  <c r="AR92" i="29"/>
  <c r="AR93" i="29"/>
  <c r="AR94" i="29"/>
  <c r="AR95" i="29"/>
  <c r="AR96" i="29"/>
  <c r="AR97" i="29"/>
  <c r="AR98" i="29"/>
  <c r="AR99" i="29"/>
  <c r="AR100" i="29"/>
  <c r="AR101" i="29"/>
  <c r="AR102" i="29"/>
  <c r="AR103" i="29"/>
  <c r="AR104" i="29"/>
  <c r="AR105" i="29"/>
  <c r="AR106" i="29"/>
  <c r="AR107" i="29"/>
  <c r="AR108" i="29"/>
  <c r="AR109" i="29"/>
  <c r="AR110" i="29"/>
  <c r="AR61" i="29"/>
  <c r="BL62" i="9"/>
  <c r="BL63" i="9"/>
  <c r="BL64" i="9"/>
  <c r="BL65" i="9"/>
  <c r="BL66" i="9"/>
  <c r="BL67" i="9"/>
  <c r="BL68" i="9"/>
  <c r="BL69" i="9"/>
  <c r="BL70" i="9"/>
  <c r="BL71" i="9"/>
  <c r="BL72" i="9"/>
  <c r="BL73" i="9"/>
  <c r="BL74" i="9"/>
  <c r="BL75" i="9"/>
  <c r="BL76" i="9"/>
  <c r="BL77" i="9"/>
  <c r="BL78" i="9"/>
  <c r="BL79" i="9"/>
  <c r="BL80" i="9"/>
  <c r="BL81" i="9"/>
  <c r="BL82" i="9"/>
  <c r="BL83" i="9"/>
  <c r="BL84" i="9"/>
  <c r="BL85" i="9"/>
  <c r="BL86" i="9"/>
  <c r="BL87" i="9"/>
  <c r="BL88" i="9"/>
  <c r="BL89" i="9"/>
  <c r="BL90" i="9"/>
  <c r="BL91" i="9"/>
  <c r="BL92" i="9"/>
  <c r="BL93" i="9"/>
  <c r="BL94" i="9"/>
  <c r="BL95" i="9"/>
  <c r="BL96" i="9"/>
  <c r="BL97" i="9"/>
  <c r="BL98" i="9"/>
  <c r="BL99" i="9"/>
  <c r="BL100" i="9"/>
  <c r="BL101" i="9"/>
  <c r="BL102" i="9"/>
  <c r="BL103" i="9"/>
  <c r="BL104" i="9"/>
  <c r="BL105" i="9"/>
  <c r="BL106" i="9"/>
  <c r="BL107" i="9"/>
  <c r="BL108" i="9"/>
  <c r="BL109" i="9"/>
  <c r="BL110" i="9"/>
  <c r="BL61" i="9"/>
  <c r="BP56" i="9"/>
  <c r="I61" i="44"/>
  <c r="I62" i="44"/>
  <c r="I63" i="44"/>
  <c r="I64" i="44"/>
  <c r="I65" i="44"/>
  <c r="I66" i="44"/>
  <c r="I67" i="44"/>
  <c r="I68" i="44"/>
  <c r="I69" i="44"/>
  <c r="I70" i="44"/>
  <c r="I71" i="44"/>
  <c r="I72" i="44"/>
  <c r="I73" i="44"/>
  <c r="I74" i="44"/>
  <c r="I75" i="44"/>
  <c r="I76" i="44"/>
  <c r="I77" i="44"/>
  <c r="I78" i="44"/>
  <c r="I79" i="44"/>
  <c r="I80" i="44"/>
  <c r="I81" i="44"/>
  <c r="I85" i="44"/>
  <c r="I86" i="44"/>
  <c r="I87" i="44"/>
  <c r="I88" i="44"/>
  <c r="I89" i="44"/>
  <c r="I90" i="44"/>
  <c r="I91" i="44"/>
  <c r="I92" i="44"/>
  <c r="I93" i="44"/>
  <c r="I94" i="44"/>
  <c r="I95" i="44"/>
  <c r="I96" i="44"/>
  <c r="I97" i="44"/>
  <c r="I98" i="44"/>
  <c r="I99" i="44"/>
  <c r="I100" i="44"/>
  <c r="I101" i="44"/>
  <c r="I102" i="44"/>
  <c r="I103" i="44"/>
  <c r="I104" i="44"/>
  <c r="I105" i="44"/>
  <c r="I106" i="44"/>
  <c r="I107" i="44"/>
  <c r="I108" i="44"/>
  <c r="I109" i="44"/>
  <c r="I60" i="44"/>
  <c r="M56" i="44"/>
  <c r="R56" i="44" s="1"/>
  <c r="M110" i="44" s="1"/>
  <c r="G56" i="46"/>
  <c r="J56" i="46" s="1"/>
  <c r="H61" i="45"/>
  <c r="H62" i="45"/>
  <c r="H63" i="45"/>
  <c r="H64" i="45"/>
  <c r="H65" i="45"/>
  <c r="H66" i="45"/>
  <c r="H67" i="45"/>
  <c r="H68" i="45"/>
  <c r="H69" i="45"/>
  <c r="H70" i="45"/>
  <c r="H71" i="45"/>
  <c r="H72" i="45"/>
  <c r="H73" i="45"/>
  <c r="H74" i="45"/>
  <c r="H75" i="45"/>
  <c r="H76" i="45"/>
  <c r="H77" i="45"/>
  <c r="H78" i="45"/>
  <c r="H79" i="45"/>
  <c r="H80" i="45"/>
  <c r="H81" i="45"/>
  <c r="H82" i="45"/>
  <c r="H83" i="45"/>
  <c r="H84" i="45"/>
  <c r="H85" i="45"/>
  <c r="H86" i="45"/>
  <c r="H87" i="45"/>
  <c r="H88" i="45"/>
  <c r="H89" i="45"/>
  <c r="H90" i="45"/>
  <c r="H91" i="45"/>
  <c r="H92" i="45"/>
  <c r="H93" i="45"/>
  <c r="H94" i="45"/>
  <c r="H95" i="45"/>
  <c r="H96" i="45"/>
  <c r="H97" i="45"/>
  <c r="H98" i="45"/>
  <c r="H99" i="45"/>
  <c r="H100" i="45"/>
  <c r="H102" i="45"/>
  <c r="H103" i="45"/>
  <c r="H104" i="45"/>
  <c r="H105" i="45"/>
  <c r="H106" i="45"/>
  <c r="H107" i="45"/>
  <c r="H108" i="45"/>
  <c r="H109" i="45"/>
  <c r="H60" i="45"/>
  <c r="L56" i="45"/>
  <c r="AA62" i="41"/>
  <c r="AA63" i="41"/>
  <c r="AA64" i="41"/>
  <c r="AA65" i="41"/>
  <c r="AA66" i="41"/>
  <c r="AA67" i="41"/>
  <c r="AA68" i="41"/>
  <c r="AA69" i="41"/>
  <c r="AA70" i="41"/>
  <c r="AA71" i="41"/>
  <c r="AA72" i="41"/>
  <c r="AA73" i="41"/>
  <c r="AA74" i="41"/>
  <c r="AA75" i="41"/>
  <c r="AA76" i="41"/>
  <c r="AA77" i="41"/>
  <c r="AA78" i="41"/>
  <c r="AA79" i="41"/>
  <c r="AA80" i="41"/>
  <c r="AA81" i="41"/>
  <c r="AA82" i="41"/>
  <c r="AA83" i="41"/>
  <c r="AA84" i="41"/>
  <c r="AA85" i="41"/>
  <c r="AA86" i="41"/>
  <c r="AA87" i="41"/>
  <c r="AA88" i="41"/>
  <c r="AA89" i="41"/>
  <c r="AA90" i="41"/>
  <c r="AA91" i="41"/>
  <c r="AA92" i="41"/>
  <c r="AA93" i="41"/>
  <c r="AA94" i="41"/>
  <c r="AA95" i="41"/>
  <c r="AA96" i="41"/>
  <c r="AA97" i="41"/>
  <c r="AA98" i="41"/>
  <c r="AA99" i="41"/>
  <c r="AA100" i="41"/>
  <c r="AA101" i="41"/>
  <c r="AA102" i="41"/>
  <c r="AA103" i="41"/>
  <c r="AA104" i="41"/>
  <c r="AA105" i="41"/>
  <c r="AA106" i="41"/>
  <c r="AA107" i="41"/>
  <c r="AA108" i="41"/>
  <c r="AA109" i="41"/>
  <c r="AA110" i="41"/>
  <c r="AA61" i="41"/>
  <c r="AE56" i="41"/>
  <c r="AQ62" i="32"/>
  <c r="AQ63" i="32"/>
  <c r="AQ64" i="32"/>
  <c r="AQ65" i="32"/>
  <c r="AQ66" i="32"/>
  <c r="AQ67" i="32"/>
  <c r="AQ68" i="32"/>
  <c r="AQ69" i="32"/>
  <c r="AQ70" i="32"/>
  <c r="AQ71" i="32"/>
  <c r="AQ72" i="32"/>
  <c r="AQ73" i="32"/>
  <c r="AQ74" i="32"/>
  <c r="AQ75" i="32"/>
  <c r="AQ76" i="32"/>
  <c r="AQ77" i="32"/>
  <c r="AQ78" i="32"/>
  <c r="AQ79" i="32"/>
  <c r="AQ80" i="32"/>
  <c r="AQ81" i="32"/>
  <c r="AQ82" i="32"/>
  <c r="AQ83" i="32"/>
  <c r="AQ84" i="32"/>
  <c r="AQ85" i="32"/>
  <c r="AQ86" i="32"/>
  <c r="AQ87" i="32"/>
  <c r="AQ88" i="32"/>
  <c r="AQ89" i="32"/>
  <c r="AQ90" i="32"/>
  <c r="AQ91" i="32"/>
  <c r="AQ92" i="32"/>
  <c r="AQ93" i="32"/>
  <c r="AQ94" i="32"/>
  <c r="AQ95" i="32"/>
  <c r="AQ96" i="32"/>
  <c r="AQ97" i="32"/>
  <c r="AQ98" i="32"/>
  <c r="AQ99" i="32"/>
  <c r="AQ100" i="32"/>
  <c r="AQ101" i="32"/>
  <c r="AQ102" i="32"/>
  <c r="AQ103" i="32"/>
  <c r="AQ104" i="32"/>
  <c r="AQ105" i="32"/>
  <c r="AQ106" i="32"/>
  <c r="AQ107" i="32"/>
  <c r="AQ108" i="32"/>
  <c r="AQ109" i="32"/>
  <c r="AQ110" i="32"/>
  <c r="AQ61" i="32"/>
  <c r="AU56" i="32"/>
  <c r="BK62" i="26"/>
  <c r="BK63" i="26"/>
  <c r="BK64" i="26"/>
  <c r="BK65" i="26"/>
  <c r="BK66" i="26"/>
  <c r="BK67" i="26"/>
  <c r="BK68" i="26"/>
  <c r="BK69" i="26"/>
  <c r="BK70" i="26"/>
  <c r="BK71" i="26"/>
  <c r="BK72" i="26"/>
  <c r="BK73" i="26"/>
  <c r="BK74" i="26"/>
  <c r="BK75" i="26"/>
  <c r="BK76" i="26"/>
  <c r="BK77" i="26"/>
  <c r="BK78" i="26"/>
  <c r="BK79" i="26"/>
  <c r="BK80" i="26"/>
  <c r="BK81" i="26"/>
  <c r="BK82" i="26"/>
  <c r="BK83" i="26"/>
  <c r="BK84" i="26"/>
  <c r="BK85" i="26"/>
  <c r="BK86" i="26"/>
  <c r="BK87" i="26"/>
  <c r="BK88" i="26"/>
  <c r="BK89" i="26"/>
  <c r="BK90" i="26"/>
  <c r="BK91" i="26"/>
  <c r="BK92" i="26"/>
  <c r="BK93" i="26"/>
  <c r="BK94" i="26"/>
  <c r="BK95" i="26"/>
  <c r="BK96" i="26"/>
  <c r="BK97" i="26"/>
  <c r="BK98" i="26"/>
  <c r="BK99" i="26"/>
  <c r="BK100" i="26"/>
  <c r="BK101" i="26"/>
  <c r="BK102" i="26"/>
  <c r="BK103" i="26"/>
  <c r="BK104" i="26"/>
  <c r="BK105" i="26"/>
  <c r="BK106" i="26"/>
  <c r="BK107" i="26"/>
  <c r="BK108" i="26"/>
  <c r="BK109" i="26"/>
  <c r="BK110" i="26"/>
  <c r="BK61" i="26"/>
  <c r="BJ62" i="26"/>
  <c r="BJ63" i="26"/>
  <c r="BJ64" i="26"/>
  <c r="BJ65" i="26"/>
  <c r="BJ66" i="26"/>
  <c r="BJ67" i="26"/>
  <c r="BJ68" i="26"/>
  <c r="BJ69" i="26"/>
  <c r="BJ70" i="26"/>
  <c r="BJ71" i="26"/>
  <c r="BJ72" i="26"/>
  <c r="BJ73" i="26"/>
  <c r="BJ74" i="26"/>
  <c r="BJ75" i="26"/>
  <c r="BJ76" i="26"/>
  <c r="BJ77" i="26"/>
  <c r="BJ78" i="26"/>
  <c r="BJ79" i="26"/>
  <c r="BJ80" i="26"/>
  <c r="BJ81" i="26"/>
  <c r="BJ82" i="26"/>
  <c r="BJ83" i="26"/>
  <c r="BJ84" i="26"/>
  <c r="BJ85" i="26"/>
  <c r="BJ86" i="26"/>
  <c r="BJ87" i="26"/>
  <c r="BJ88" i="26"/>
  <c r="BJ89" i="26"/>
  <c r="BJ90" i="26"/>
  <c r="BJ91" i="26"/>
  <c r="BJ92" i="26"/>
  <c r="BJ93" i="26"/>
  <c r="BJ94" i="26"/>
  <c r="BJ95" i="26"/>
  <c r="BJ96" i="26"/>
  <c r="BJ97" i="26"/>
  <c r="BJ98" i="26"/>
  <c r="BJ99" i="26"/>
  <c r="BJ100" i="26"/>
  <c r="BJ101" i="26"/>
  <c r="BJ102" i="26"/>
  <c r="BJ103" i="26"/>
  <c r="BJ104" i="26"/>
  <c r="BJ105" i="26"/>
  <c r="BJ106" i="26"/>
  <c r="BJ107" i="26"/>
  <c r="BJ108" i="26"/>
  <c r="BJ109" i="26"/>
  <c r="BJ110" i="26"/>
  <c r="BJ61" i="26"/>
  <c r="BO56" i="26"/>
  <c r="AQ62" i="24"/>
  <c r="AQ63" i="24"/>
  <c r="AQ64" i="24"/>
  <c r="AQ65" i="24"/>
  <c r="AQ66" i="24"/>
  <c r="AQ67" i="24"/>
  <c r="AQ68" i="24"/>
  <c r="AQ69" i="24"/>
  <c r="AQ70" i="24"/>
  <c r="AQ71" i="24"/>
  <c r="AQ72" i="24"/>
  <c r="AQ73" i="24"/>
  <c r="AQ74" i="24"/>
  <c r="AQ75" i="24"/>
  <c r="AQ76" i="24"/>
  <c r="AQ77" i="24"/>
  <c r="AQ78" i="24"/>
  <c r="AQ79" i="24"/>
  <c r="AQ80" i="24"/>
  <c r="AQ81" i="24"/>
  <c r="AQ82" i="24"/>
  <c r="AQ83" i="24"/>
  <c r="AQ84" i="24"/>
  <c r="AQ85" i="24"/>
  <c r="AQ86" i="24"/>
  <c r="AQ87" i="24"/>
  <c r="AQ88" i="24"/>
  <c r="AQ89" i="24"/>
  <c r="AQ90" i="24"/>
  <c r="AQ91" i="24"/>
  <c r="AQ92" i="24"/>
  <c r="AQ93" i="24"/>
  <c r="AQ94" i="24"/>
  <c r="AQ95" i="24"/>
  <c r="AQ96" i="24"/>
  <c r="AQ97" i="24"/>
  <c r="AQ98" i="24"/>
  <c r="AQ99" i="24"/>
  <c r="AQ100" i="24"/>
  <c r="AQ101" i="24"/>
  <c r="AQ102" i="24"/>
  <c r="AQ103" i="24"/>
  <c r="AQ104" i="24"/>
  <c r="AQ105" i="24"/>
  <c r="AQ106" i="24"/>
  <c r="AQ107" i="24"/>
  <c r="AQ108" i="24"/>
  <c r="AQ109" i="24"/>
  <c r="AQ110" i="24"/>
  <c r="AQ61" i="24"/>
  <c r="AU56" i="24"/>
  <c r="AQ62" i="29"/>
  <c r="AQ63" i="29"/>
  <c r="AQ64" i="29"/>
  <c r="AQ65" i="29"/>
  <c r="AQ66" i="29"/>
  <c r="AQ67" i="29"/>
  <c r="AQ68" i="29"/>
  <c r="AQ69" i="29"/>
  <c r="AQ70" i="29"/>
  <c r="AQ71" i="29"/>
  <c r="AQ72" i="29"/>
  <c r="AQ73" i="29"/>
  <c r="AQ74" i="29"/>
  <c r="AQ75" i="29"/>
  <c r="AQ76" i="29"/>
  <c r="AQ77" i="29"/>
  <c r="AQ78" i="29"/>
  <c r="AQ79" i="29"/>
  <c r="AQ80" i="29"/>
  <c r="AQ81" i="29"/>
  <c r="AQ82" i="29"/>
  <c r="AQ83" i="29"/>
  <c r="AQ84" i="29"/>
  <c r="AQ85" i="29"/>
  <c r="AQ86" i="29"/>
  <c r="AQ87" i="29"/>
  <c r="AQ88" i="29"/>
  <c r="AQ89" i="29"/>
  <c r="AQ90" i="29"/>
  <c r="AQ91" i="29"/>
  <c r="AQ92" i="29"/>
  <c r="AQ93" i="29"/>
  <c r="AQ94" i="29"/>
  <c r="AQ95" i="29"/>
  <c r="AQ96" i="29"/>
  <c r="AQ97" i="29"/>
  <c r="AQ98" i="29"/>
  <c r="AQ99" i="29"/>
  <c r="AQ100" i="29"/>
  <c r="AQ101" i="29"/>
  <c r="AQ102" i="29"/>
  <c r="AQ103" i="29"/>
  <c r="AQ104" i="29"/>
  <c r="AQ105" i="29"/>
  <c r="AQ106" i="29"/>
  <c r="AQ107" i="29"/>
  <c r="AQ108" i="29"/>
  <c r="AQ109" i="29"/>
  <c r="AQ110" i="29"/>
  <c r="AQ61" i="29"/>
  <c r="BN7" i="9"/>
  <c r="BN8" i="9"/>
  <c r="BN9" i="9"/>
  <c r="BN10" i="9"/>
  <c r="BN11" i="9"/>
  <c r="BN12" i="9"/>
  <c r="BN13" i="9"/>
  <c r="BN14" i="9"/>
  <c r="BN15" i="9"/>
  <c r="BN16" i="9"/>
  <c r="BN17" i="9"/>
  <c r="BN18" i="9"/>
  <c r="BN19" i="9"/>
  <c r="BN20" i="9"/>
  <c r="BN21" i="9"/>
  <c r="BN22" i="9"/>
  <c r="BN23" i="9"/>
  <c r="BN24" i="9"/>
  <c r="BN25" i="9"/>
  <c r="BN26" i="9"/>
  <c r="BN27" i="9"/>
  <c r="BN28" i="9"/>
  <c r="BN29" i="9"/>
  <c r="BN30" i="9"/>
  <c r="BN31" i="9"/>
  <c r="BN32" i="9"/>
  <c r="BN33" i="9"/>
  <c r="BN34" i="9"/>
  <c r="BN35" i="9"/>
  <c r="BN36" i="9"/>
  <c r="BN37" i="9"/>
  <c r="BN38" i="9"/>
  <c r="BN39" i="9"/>
  <c r="BN40" i="9"/>
  <c r="BN41" i="9"/>
  <c r="BN42" i="9"/>
  <c r="BN43" i="9"/>
  <c r="BN44" i="9"/>
  <c r="BN45" i="9"/>
  <c r="BN46" i="9"/>
  <c r="BN47" i="9"/>
  <c r="BN48" i="9"/>
  <c r="BN49" i="9"/>
  <c r="BN50" i="9"/>
  <c r="BN51" i="9"/>
  <c r="BN52" i="9"/>
  <c r="BN53" i="9"/>
  <c r="BN54" i="9"/>
  <c r="BN55" i="9"/>
  <c r="BN6" i="9"/>
  <c r="BN56" i="9" l="1"/>
  <c r="BK62" i="9"/>
  <c r="BK63" i="9"/>
  <c r="BK64" i="9"/>
  <c r="BK65" i="9"/>
  <c r="BK66" i="9"/>
  <c r="BK67" i="9"/>
  <c r="BK68" i="9"/>
  <c r="BK69" i="9"/>
  <c r="BK70" i="9"/>
  <c r="BK71" i="9"/>
  <c r="BK72" i="9"/>
  <c r="BK73" i="9"/>
  <c r="BK74" i="9"/>
  <c r="BK75" i="9"/>
  <c r="BK76" i="9"/>
  <c r="BK77" i="9"/>
  <c r="BK78" i="9"/>
  <c r="BK79" i="9"/>
  <c r="BK80" i="9"/>
  <c r="BK81" i="9"/>
  <c r="BK82" i="9"/>
  <c r="BK83" i="9"/>
  <c r="BK84" i="9"/>
  <c r="BK85" i="9"/>
  <c r="BK86" i="9"/>
  <c r="BK87" i="9"/>
  <c r="BK88" i="9"/>
  <c r="BK89" i="9"/>
  <c r="BK90" i="9"/>
  <c r="BK91" i="9"/>
  <c r="BK92" i="9"/>
  <c r="BK93" i="9"/>
  <c r="BK94" i="9"/>
  <c r="BK95" i="9"/>
  <c r="BK96" i="9"/>
  <c r="BK97" i="9"/>
  <c r="BK98" i="9"/>
  <c r="BK99" i="9"/>
  <c r="BK100" i="9"/>
  <c r="BK101" i="9"/>
  <c r="BK102" i="9"/>
  <c r="BK103" i="9"/>
  <c r="BK104" i="9"/>
  <c r="BK105" i="9"/>
  <c r="BK106" i="9"/>
  <c r="BK107" i="9"/>
  <c r="BK108" i="9"/>
  <c r="BK109" i="9"/>
  <c r="BK110" i="9"/>
  <c r="BK61" i="9"/>
  <c r="BO56" i="9"/>
  <c r="H85" i="44"/>
  <c r="H61" i="44"/>
  <c r="H62" i="44"/>
  <c r="H63" i="44"/>
  <c r="H64" i="44"/>
  <c r="H65" i="44"/>
  <c r="H66" i="44"/>
  <c r="H67" i="44"/>
  <c r="H68" i="44"/>
  <c r="H69" i="44"/>
  <c r="H70" i="44"/>
  <c r="H71" i="44"/>
  <c r="H72" i="44"/>
  <c r="H73" i="44"/>
  <c r="H74" i="44"/>
  <c r="H75" i="44"/>
  <c r="H76" i="44"/>
  <c r="H80" i="44"/>
  <c r="H81" i="44"/>
  <c r="H83" i="44"/>
  <c r="H84" i="44"/>
  <c r="H86" i="44"/>
  <c r="H87" i="44"/>
  <c r="H89" i="44"/>
  <c r="H90" i="44"/>
  <c r="H91" i="44"/>
  <c r="H92" i="44"/>
  <c r="H93" i="44"/>
  <c r="H94" i="44"/>
  <c r="H95" i="44"/>
  <c r="H96" i="44"/>
  <c r="H97" i="44"/>
  <c r="H98" i="44"/>
  <c r="H99" i="44"/>
  <c r="H100" i="44"/>
  <c r="H101" i="44"/>
  <c r="H102" i="44"/>
  <c r="H103" i="44"/>
  <c r="H104" i="44"/>
  <c r="H105" i="44"/>
  <c r="H106" i="44"/>
  <c r="H107" i="44"/>
  <c r="H108" i="44"/>
  <c r="H109" i="44"/>
  <c r="H60" i="44"/>
  <c r="L56" i="44"/>
  <c r="F56" i="46"/>
  <c r="G61" i="45"/>
  <c r="G62" i="45"/>
  <c r="G63" i="45"/>
  <c r="G64" i="45"/>
  <c r="G65" i="45"/>
  <c r="G66" i="45"/>
  <c r="G67" i="45"/>
  <c r="G68" i="45"/>
  <c r="G69" i="45"/>
  <c r="G70" i="45"/>
  <c r="G71" i="45"/>
  <c r="G72" i="45"/>
  <c r="G73" i="45"/>
  <c r="G74" i="45"/>
  <c r="G75" i="45"/>
  <c r="G77" i="45"/>
  <c r="G78" i="45"/>
  <c r="G80" i="45"/>
  <c r="G81" i="45"/>
  <c r="G82" i="45"/>
  <c r="G83" i="45"/>
  <c r="G84" i="45"/>
  <c r="G85" i="45"/>
  <c r="G86" i="45"/>
  <c r="G87" i="45"/>
  <c r="G88" i="45"/>
  <c r="G89" i="45"/>
  <c r="G90" i="45"/>
  <c r="G91" i="45"/>
  <c r="G92" i="45"/>
  <c r="G93" i="45"/>
  <c r="G94" i="45"/>
  <c r="G95" i="45"/>
  <c r="G96" i="45"/>
  <c r="G97" i="45"/>
  <c r="G98" i="45"/>
  <c r="G99" i="45"/>
  <c r="G100" i="45"/>
  <c r="G102" i="45"/>
  <c r="G103" i="45"/>
  <c r="G104" i="45"/>
  <c r="G105" i="45"/>
  <c r="G106" i="45"/>
  <c r="G107" i="45"/>
  <c r="G108" i="45"/>
  <c r="G109" i="45"/>
  <c r="G60" i="45"/>
  <c r="K56" i="45"/>
  <c r="Q56" i="45" s="1"/>
  <c r="L110" i="45" s="1"/>
  <c r="AO7" i="41"/>
  <c r="AO8" i="41"/>
  <c r="AO9" i="41"/>
  <c r="AO10" i="41"/>
  <c r="AO11" i="41"/>
  <c r="AO12" i="41"/>
  <c r="AO13" i="41"/>
  <c r="AO14" i="41"/>
  <c r="AO15" i="41"/>
  <c r="AO16" i="41"/>
  <c r="AO17" i="41"/>
  <c r="AO18" i="41"/>
  <c r="AO19" i="41"/>
  <c r="AO20" i="41"/>
  <c r="AO21" i="41"/>
  <c r="AO22" i="41"/>
  <c r="AO23" i="41"/>
  <c r="AO24" i="41"/>
  <c r="AO25" i="41"/>
  <c r="AO26" i="41"/>
  <c r="AO27" i="41"/>
  <c r="AO28" i="41"/>
  <c r="AO29" i="41"/>
  <c r="AO30" i="41"/>
  <c r="AO31" i="41"/>
  <c r="AO32" i="41"/>
  <c r="AO33" i="41"/>
  <c r="AO34" i="41"/>
  <c r="AO35" i="41"/>
  <c r="AO36" i="41"/>
  <c r="AO37" i="41"/>
  <c r="AO38" i="41"/>
  <c r="AO39" i="41"/>
  <c r="AO40" i="41"/>
  <c r="AO41" i="41"/>
  <c r="AO42" i="41"/>
  <c r="AO43" i="41"/>
  <c r="AO44" i="41"/>
  <c r="AO45" i="41"/>
  <c r="AO46" i="41"/>
  <c r="AO47" i="41"/>
  <c r="AO48" i="41"/>
  <c r="AO49" i="41"/>
  <c r="AO50" i="41"/>
  <c r="AO51" i="41"/>
  <c r="AO52" i="41"/>
  <c r="AO53" i="41"/>
  <c r="AO54" i="41"/>
  <c r="AO55" i="41"/>
  <c r="AO6" i="41"/>
  <c r="Z62" i="41"/>
  <c r="Z63" i="41"/>
  <c r="Z64" i="41"/>
  <c r="Z65" i="41"/>
  <c r="Z66" i="41"/>
  <c r="Z67" i="41"/>
  <c r="Z68" i="41"/>
  <c r="Z69" i="41"/>
  <c r="Z70" i="41"/>
  <c r="Z71" i="41"/>
  <c r="Z72" i="41"/>
  <c r="Z73" i="41"/>
  <c r="Z74" i="41"/>
  <c r="Z75" i="41"/>
  <c r="Z76" i="41"/>
  <c r="Z77" i="41"/>
  <c r="Z78" i="41"/>
  <c r="Z79" i="41"/>
  <c r="Z80" i="41"/>
  <c r="Z81" i="41"/>
  <c r="Z82" i="41"/>
  <c r="Z83" i="41"/>
  <c r="Z84" i="41"/>
  <c r="Z85" i="41"/>
  <c r="Z86" i="41"/>
  <c r="Z87" i="41"/>
  <c r="Z88" i="41"/>
  <c r="Z89" i="41"/>
  <c r="Z90" i="41"/>
  <c r="Z91" i="41"/>
  <c r="Z92" i="41"/>
  <c r="Z93" i="41"/>
  <c r="Z94" i="41"/>
  <c r="Z95" i="41"/>
  <c r="Z96" i="41"/>
  <c r="Z97" i="41"/>
  <c r="Z98" i="41"/>
  <c r="Z99" i="41"/>
  <c r="Z100" i="41"/>
  <c r="Z101" i="41"/>
  <c r="Z102" i="41"/>
  <c r="Z103" i="41"/>
  <c r="Z104" i="41"/>
  <c r="Z105" i="41"/>
  <c r="Z106" i="41"/>
  <c r="Z107" i="41"/>
  <c r="Z108" i="41"/>
  <c r="Z109" i="41"/>
  <c r="Z110" i="41"/>
  <c r="Z61" i="41"/>
  <c r="AD56" i="41"/>
  <c r="AP62" i="32"/>
  <c r="AP63" i="32"/>
  <c r="AP64" i="32"/>
  <c r="AP65" i="32"/>
  <c r="AP66" i="32"/>
  <c r="AP67" i="32"/>
  <c r="AP68" i="32"/>
  <c r="AP69" i="32"/>
  <c r="AP70" i="32"/>
  <c r="AP71" i="32"/>
  <c r="AP72" i="32"/>
  <c r="AP73" i="32"/>
  <c r="AP74" i="32"/>
  <c r="AP75" i="32"/>
  <c r="AP76" i="32"/>
  <c r="AP77" i="32"/>
  <c r="AP78" i="32"/>
  <c r="AP79" i="32"/>
  <c r="AP80" i="32"/>
  <c r="AP81" i="32"/>
  <c r="AP82" i="32"/>
  <c r="AP83" i="32"/>
  <c r="AP84" i="32"/>
  <c r="AP85" i="32"/>
  <c r="AP86" i="32"/>
  <c r="AP87" i="32"/>
  <c r="AP88" i="32"/>
  <c r="AP89" i="32"/>
  <c r="AP90" i="32"/>
  <c r="AP91" i="32"/>
  <c r="AP92" i="32"/>
  <c r="AP93" i="32"/>
  <c r="AP94" i="32"/>
  <c r="AP95" i="32"/>
  <c r="AP96" i="32"/>
  <c r="AP97" i="32"/>
  <c r="AP98" i="32"/>
  <c r="AP99" i="32"/>
  <c r="AP100" i="32"/>
  <c r="AP101" i="32"/>
  <c r="AP102" i="32"/>
  <c r="AP103" i="32"/>
  <c r="AP104" i="32"/>
  <c r="AP105" i="32"/>
  <c r="AP106" i="32"/>
  <c r="AP107" i="32"/>
  <c r="AP108" i="32"/>
  <c r="AP109" i="32"/>
  <c r="AP110" i="32"/>
  <c r="AP61" i="32"/>
  <c r="BI7" i="32"/>
  <c r="BI8" i="32"/>
  <c r="BI9" i="32"/>
  <c r="BI10" i="32"/>
  <c r="BI11" i="32"/>
  <c r="BI12" i="32"/>
  <c r="BI13" i="32"/>
  <c r="BI14" i="32"/>
  <c r="BI15" i="32"/>
  <c r="BI16" i="32"/>
  <c r="BI17" i="32"/>
  <c r="BI18" i="32"/>
  <c r="BI19" i="32"/>
  <c r="BI20" i="32"/>
  <c r="BI21" i="32"/>
  <c r="BI22" i="32"/>
  <c r="BI23" i="32"/>
  <c r="BI24" i="32"/>
  <c r="BI25" i="32"/>
  <c r="BI26" i="32"/>
  <c r="BI27" i="32"/>
  <c r="BI28" i="32"/>
  <c r="BI29" i="32"/>
  <c r="BI30" i="32"/>
  <c r="BI31" i="32"/>
  <c r="BI32" i="32"/>
  <c r="BI33" i="32"/>
  <c r="BI34" i="32"/>
  <c r="BI35" i="32"/>
  <c r="BI36" i="32"/>
  <c r="BI37" i="32"/>
  <c r="BI38" i="32"/>
  <c r="BI39" i="32"/>
  <c r="BI40" i="32"/>
  <c r="BI41" i="32"/>
  <c r="BI42" i="32"/>
  <c r="BI43" i="32"/>
  <c r="BI44" i="32"/>
  <c r="BI45" i="32"/>
  <c r="BI46" i="32"/>
  <c r="BI47" i="32"/>
  <c r="BI48" i="32"/>
  <c r="BI49" i="32"/>
  <c r="BI50" i="32"/>
  <c r="BI51" i="32"/>
  <c r="BI52" i="32"/>
  <c r="BI53" i="32"/>
  <c r="BI54" i="32"/>
  <c r="BI55" i="32"/>
  <c r="BI6" i="32"/>
  <c r="AT56" i="32"/>
  <c r="CH7" i="26"/>
  <c r="CH8" i="26"/>
  <c r="CH9" i="26"/>
  <c r="CH10" i="26"/>
  <c r="CH11" i="26"/>
  <c r="CH12" i="26"/>
  <c r="CH13" i="26"/>
  <c r="CH14" i="26"/>
  <c r="CH15" i="26"/>
  <c r="CH16" i="26"/>
  <c r="CH17" i="26"/>
  <c r="CH18" i="26"/>
  <c r="CH19" i="26"/>
  <c r="CH20" i="26"/>
  <c r="CH21" i="26"/>
  <c r="CH22" i="26"/>
  <c r="CH23" i="26"/>
  <c r="CH24" i="26"/>
  <c r="CH25" i="26"/>
  <c r="CH26" i="26"/>
  <c r="CH27" i="26"/>
  <c r="CH28" i="26"/>
  <c r="CH29" i="26"/>
  <c r="CH30" i="26"/>
  <c r="CH31" i="26"/>
  <c r="CH32" i="26"/>
  <c r="CH33" i="26"/>
  <c r="CH34" i="26"/>
  <c r="CH35" i="26"/>
  <c r="CH36" i="26"/>
  <c r="CH37" i="26"/>
  <c r="CH38" i="26"/>
  <c r="CH39" i="26"/>
  <c r="CH40" i="26"/>
  <c r="CH41" i="26"/>
  <c r="CH42" i="26"/>
  <c r="CH43" i="26"/>
  <c r="CH44" i="26"/>
  <c r="CH45" i="26"/>
  <c r="CH46" i="26"/>
  <c r="CH47" i="26"/>
  <c r="CH48" i="26"/>
  <c r="CH49" i="26"/>
  <c r="CH50" i="26"/>
  <c r="CH51" i="26"/>
  <c r="CH52" i="26"/>
  <c r="CH53" i="26"/>
  <c r="CH54" i="26"/>
  <c r="CH55" i="26"/>
  <c r="CH6" i="26"/>
  <c r="BN56" i="26"/>
  <c r="AP62" i="24"/>
  <c r="AP63" i="24"/>
  <c r="AP64" i="24"/>
  <c r="AP65" i="24"/>
  <c r="AP66" i="24"/>
  <c r="AP67" i="24"/>
  <c r="AP68" i="24"/>
  <c r="AP69" i="24"/>
  <c r="AP70" i="24"/>
  <c r="AP71" i="24"/>
  <c r="AP72" i="24"/>
  <c r="AP73" i="24"/>
  <c r="AP74" i="24"/>
  <c r="AP75" i="24"/>
  <c r="AP76" i="24"/>
  <c r="AP77" i="24"/>
  <c r="AP78" i="24"/>
  <c r="AP79" i="24"/>
  <c r="AP80" i="24"/>
  <c r="AP81" i="24"/>
  <c r="AP82" i="24"/>
  <c r="AP83" i="24"/>
  <c r="AP84" i="24"/>
  <c r="AP85" i="24"/>
  <c r="AP86" i="24"/>
  <c r="AP87" i="24"/>
  <c r="AP88" i="24"/>
  <c r="AP89" i="24"/>
  <c r="AP90" i="24"/>
  <c r="AP91" i="24"/>
  <c r="AP92" i="24"/>
  <c r="AP93" i="24"/>
  <c r="AP94" i="24"/>
  <c r="AP95" i="24"/>
  <c r="AP96" i="24"/>
  <c r="AP97" i="24"/>
  <c r="AP98" i="24"/>
  <c r="AP99" i="24"/>
  <c r="AP100" i="24"/>
  <c r="AP101" i="24"/>
  <c r="AP102" i="24"/>
  <c r="AP103" i="24"/>
  <c r="AP104" i="24"/>
  <c r="AP105" i="24"/>
  <c r="AP106" i="24"/>
  <c r="AP107" i="24"/>
  <c r="AP108" i="24"/>
  <c r="AP109" i="24"/>
  <c r="AP110" i="24"/>
  <c r="AP61" i="24"/>
  <c r="BI7" i="24"/>
  <c r="BI8" i="24"/>
  <c r="BI9" i="24"/>
  <c r="BI10" i="24"/>
  <c r="BI11" i="24"/>
  <c r="BI12" i="24"/>
  <c r="BI13" i="24"/>
  <c r="BI14" i="24"/>
  <c r="BI15" i="24"/>
  <c r="BI16" i="24"/>
  <c r="BI17" i="24"/>
  <c r="BI18" i="24"/>
  <c r="BI19" i="24"/>
  <c r="BI20" i="24"/>
  <c r="BI21" i="24"/>
  <c r="BI22" i="24"/>
  <c r="BI23" i="24"/>
  <c r="BI24" i="24"/>
  <c r="BI25" i="24"/>
  <c r="BI26" i="24"/>
  <c r="BI27" i="24"/>
  <c r="BI28" i="24"/>
  <c r="BI29" i="24"/>
  <c r="BI30" i="24"/>
  <c r="BI31" i="24"/>
  <c r="BI32" i="24"/>
  <c r="BI33" i="24"/>
  <c r="BI34" i="24"/>
  <c r="BI35" i="24"/>
  <c r="BI36" i="24"/>
  <c r="BI37" i="24"/>
  <c r="BI38" i="24"/>
  <c r="BI39" i="24"/>
  <c r="BI40" i="24"/>
  <c r="BI41" i="24"/>
  <c r="BI42" i="24"/>
  <c r="BI43" i="24"/>
  <c r="BI44" i="24"/>
  <c r="BI45" i="24"/>
  <c r="BI46" i="24"/>
  <c r="BI47" i="24"/>
  <c r="BI48" i="24"/>
  <c r="BI49" i="24"/>
  <c r="BI50" i="24"/>
  <c r="BI51" i="24"/>
  <c r="BI52" i="24"/>
  <c r="BI53" i="24"/>
  <c r="BI54" i="24"/>
  <c r="BI55" i="24"/>
  <c r="BI6" i="24"/>
  <c r="AT56" i="24"/>
  <c r="AP62" i="29"/>
  <c r="AP63" i="29"/>
  <c r="AP64" i="29"/>
  <c r="AP65" i="29"/>
  <c r="AP66" i="29"/>
  <c r="AP67" i="29"/>
  <c r="AP68" i="29"/>
  <c r="AP69" i="29"/>
  <c r="AP70" i="29"/>
  <c r="AP71" i="29"/>
  <c r="AP72" i="29"/>
  <c r="AP73" i="29"/>
  <c r="AP74" i="29"/>
  <c r="AP75" i="29"/>
  <c r="AP76" i="29"/>
  <c r="AP77" i="29"/>
  <c r="AP78" i="29"/>
  <c r="AP79" i="29"/>
  <c r="AP80" i="29"/>
  <c r="AP81" i="29"/>
  <c r="AP82" i="29"/>
  <c r="AP83" i="29"/>
  <c r="AP84" i="29"/>
  <c r="AP85" i="29"/>
  <c r="AP86" i="29"/>
  <c r="AP87" i="29"/>
  <c r="AP88" i="29"/>
  <c r="AP89" i="29"/>
  <c r="AP90" i="29"/>
  <c r="AP91" i="29"/>
  <c r="AP92" i="29"/>
  <c r="AP93" i="29"/>
  <c r="AP94" i="29"/>
  <c r="AP95" i="29"/>
  <c r="AP96" i="29"/>
  <c r="AP97" i="29"/>
  <c r="AP98" i="29"/>
  <c r="AP99" i="29"/>
  <c r="AP100" i="29"/>
  <c r="AP101" i="29"/>
  <c r="AP102" i="29"/>
  <c r="AP103" i="29"/>
  <c r="AP104" i="29"/>
  <c r="AP105" i="29"/>
  <c r="AP106" i="29"/>
  <c r="AP107" i="29"/>
  <c r="AP108" i="29"/>
  <c r="AP109" i="29"/>
  <c r="AP110" i="29"/>
  <c r="AP61" i="29"/>
  <c r="BI7" i="29"/>
  <c r="BI8" i="29"/>
  <c r="BI9" i="29"/>
  <c r="BI10" i="29"/>
  <c r="BI11" i="29"/>
  <c r="BI12" i="29"/>
  <c r="BI13" i="29"/>
  <c r="BI14" i="29"/>
  <c r="BI15" i="29"/>
  <c r="BI16" i="29"/>
  <c r="BI17" i="29"/>
  <c r="BI18" i="29"/>
  <c r="BI19" i="29"/>
  <c r="BI20" i="29"/>
  <c r="BI21" i="29"/>
  <c r="BI22" i="29"/>
  <c r="BI23" i="29"/>
  <c r="BI24" i="29"/>
  <c r="BI25" i="29"/>
  <c r="BI26" i="29"/>
  <c r="BI27" i="29"/>
  <c r="BI28" i="29"/>
  <c r="BI29" i="29"/>
  <c r="BI30" i="29"/>
  <c r="BI31" i="29"/>
  <c r="BI32" i="29"/>
  <c r="BI33" i="29"/>
  <c r="BI34" i="29"/>
  <c r="BI35" i="29"/>
  <c r="BI36" i="29"/>
  <c r="BI37" i="29"/>
  <c r="BI38" i="29"/>
  <c r="BI39" i="29"/>
  <c r="BI40" i="29"/>
  <c r="BI41" i="29"/>
  <c r="BI42" i="29"/>
  <c r="BI43" i="29"/>
  <c r="BI44" i="29"/>
  <c r="BI45" i="29"/>
  <c r="BI46" i="29"/>
  <c r="BI47" i="29"/>
  <c r="BI48" i="29"/>
  <c r="BI49" i="29"/>
  <c r="BI50" i="29"/>
  <c r="BI51" i="29"/>
  <c r="BI52" i="29"/>
  <c r="BI53" i="29"/>
  <c r="BI54" i="29"/>
  <c r="BI55" i="29"/>
  <c r="BI6" i="29"/>
  <c r="AT56" i="29"/>
  <c r="BJ62" i="9"/>
  <c r="BJ63" i="9"/>
  <c r="BJ64" i="9"/>
  <c r="BJ65" i="9"/>
  <c r="BJ66" i="9"/>
  <c r="BJ67" i="9"/>
  <c r="BJ68" i="9"/>
  <c r="BJ69" i="9"/>
  <c r="BJ70" i="9"/>
  <c r="BJ71" i="9"/>
  <c r="BJ72" i="9"/>
  <c r="BJ73" i="9"/>
  <c r="BJ74" i="9"/>
  <c r="BJ75" i="9"/>
  <c r="BJ76" i="9"/>
  <c r="BJ77" i="9"/>
  <c r="BJ78" i="9"/>
  <c r="BJ79" i="9"/>
  <c r="BJ80" i="9"/>
  <c r="BJ81" i="9"/>
  <c r="BJ82" i="9"/>
  <c r="BJ83" i="9"/>
  <c r="BJ84" i="9"/>
  <c r="BJ85" i="9"/>
  <c r="BJ86" i="9"/>
  <c r="BJ87" i="9"/>
  <c r="BJ88" i="9"/>
  <c r="BJ89" i="9"/>
  <c r="BJ90" i="9"/>
  <c r="BJ91" i="9"/>
  <c r="BJ92" i="9"/>
  <c r="BJ93" i="9"/>
  <c r="BJ94" i="9"/>
  <c r="BJ95" i="9"/>
  <c r="BJ96" i="9"/>
  <c r="BJ97" i="9"/>
  <c r="BJ98" i="9"/>
  <c r="BJ99" i="9"/>
  <c r="BJ100" i="9"/>
  <c r="BJ101" i="9"/>
  <c r="BJ102" i="9"/>
  <c r="BJ103" i="9"/>
  <c r="BJ104" i="9"/>
  <c r="BJ105" i="9"/>
  <c r="BJ106" i="9"/>
  <c r="BJ107" i="9"/>
  <c r="BJ108" i="9"/>
  <c r="BJ109" i="9"/>
  <c r="BJ110" i="9"/>
  <c r="BJ61" i="9"/>
  <c r="CH7" i="9"/>
  <c r="CH8" i="9"/>
  <c r="CH9" i="9"/>
  <c r="CH10" i="9"/>
  <c r="CH11" i="9"/>
  <c r="CH12" i="9"/>
  <c r="CH13" i="9"/>
  <c r="CH14" i="9"/>
  <c r="CH15" i="9"/>
  <c r="CH16" i="9"/>
  <c r="CH17" i="9"/>
  <c r="CH18" i="9"/>
  <c r="CH19" i="9"/>
  <c r="CH20" i="9"/>
  <c r="CH21" i="9"/>
  <c r="CH22" i="9"/>
  <c r="CH23" i="9"/>
  <c r="CH24" i="9"/>
  <c r="CH25" i="9"/>
  <c r="CH26" i="9"/>
  <c r="CH27" i="9"/>
  <c r="CH28" i="9"/>
  <c r="CH29" i="9"/>
  <c r="CH30" i="9"/>
  <c r="CH31" i="9"/>
  <c r="CH32" i="9"/>
  <c r="CH33" i="9"/>
  <c r="CH34" i="9"/>
  <c r="CH35" i="9"/>
  <c r="CH36" i="9"/>
  <c r="CH37" i="9"/>
  <c r="CH38" i="9"/>
  <c r="CH39" i="9"/>
  <c r="CH40" i="9"/>
  <c r="CH41" i="9"/>
  <c r="CH42" i="9"/>
  <c r="CH43" i="9"/>
  <c r="CH44" i="9"/>
  <c r="CH45" i="9"/>
  <c r="CH46" i="9"/>
  <c r="CH47" i="9"/>
  <c r="CH48" i="9"/>
  <c r="CH49" i="9"/>
  <c r="CH50" i="9"/>
  <c r="CH51" i="9"/>
  <c r="CH52" i="9"/>
  <c r="CH53" i="9"/>
  <c r="CH54" i="9"/>
  <c r="CH55" i="9"/>
  <c r="CH6" i="9"/>
  <c r="G61" i="44"/>
  <c r="G62" i="44"/>
  <c r="G63" i="44"/>
  <c r="G64" i="44"/>
  <c r="G65" i="44"/>
  <c r="G66" i="44"/>
  <c r="G67" i="44"/>
  <c r="G68" i="44"/>
  <c r="G70" i="44"/>
  <c r="G71" i="44"/>
  <c r="G72" i="44"/>
  <c r="G73" i="44"/>
  <c r="G74" i="44"/>
  <c r="G75" i="44"/>
  <c r="G76" i="44"/>
  <c r="G78" i="44"/>
  <c r="G79" i="44"/>
  <c r="G80" i="44"/>
  <c r="G81" i="44"/>
  <c r="G82" i="44"/>
  <c r="G83" i="44"/>
  <c r="G84" i="44"/>
  <c r="G85" i="44"/>
  <c r="G86" i="44"/>
  <c r="G87" i="44"/>
  <c r="G89" i="44"/>
  <c r="G90" i="44"/>
  <c r="G91" i="44"/>
  <c r="G92" i="44"/>
  <c r="G93" i="44"/>
  <c r="G94" i="44"/>
  <c r="G95" i="44"/>
  <c r="G96" i="44"/>
  <c r="G97" i="44"/>
  <c r="G98" i="44"/>
  <c r="G99" i="44"/>
  <c r="G100" i="44"/>
  <c r="G101" i="44"/>
  <c r="G102" i="44"/>
  <c r="G103" i="44"/>
  <c r="G104" i="44"/>
  <c r="G105" i="44"/>
  <c r="G106" i="44"/>
  <c r="G107" i="44"/>
  <c r="G108" i="44"/>
  <c r="G109" i="44"/>
  <c r="G60" i="44"/>
  <c r="Q7" i="44"/>
  <c r="Q8" i="44"/>
  <c r="Q9" i="44"/>
  <c r="Q10" i="44"/>
  <c r="Q11" i="44"/>
  <c r="Q12" i="44"/>
  <c r="Q13" i="44"/>
  <c r="Q14" i="44"/>
  <c r="Q15" i="44"/>
  <c r="Q16" i="44"/>
  <c r="Q17" i="44"/>
  <c r="Q18" i="44"/>
  <c r="Q19" i="44"/>
  <c r="Q20" i="44"/>
  <c r="Q21" i="44"/>
  <c r="Q22" i="44"/>
  <c r="Q23" i="44"/>
  <c r="Q24" i="44"/>
  <c r="Q25" i="44"/>
  <c r="Q26" i="44"/>
  <c r="Q27" i="44"/>
  <c r="Q28" i="44"/>
  <c r="Q29" i="44"/>
  <c r="Q30" i="44"/>
  <c r="Q31" i="44"/>
  <c r="Q32" i="44"/>
  <c r="Q33" i="44"/>
  <c r="Q34" i="44"/>
  <c r="Q35" i="44"/>
  <c r="Q36" i="44"/>
  <c r="Q37" i="44"/>
  <c r="Q38" i="44"/>
  <c r="Q39" i="44"/>
  <c r="Q40" i="44"/>
  <c r="Q41" i="44"/>
  <c r="Q42" i="44"/>
  <c r="Q43" i="44"/>
  <c r="Q44" i="44"/>
  <c r="Q45" i="44"/>
  <c r="Q46" i="44"/>
  <c r="Q47" i="44"/>
  <c r="Q48" i="44"/>
  <c r="Q49" i="44"/>
  <c r="Q50" i="44"/>
  <c r="Q51" i="44"/>
  <c r="Q52" i="44"/>
  <c r="Q53" i="44"/>
  <c r="Q54" i="44"/>
  <c r="Q55" i="44"/>
  <c r="Q6" i="44"/>
  <c r="K56" i="44"/>
  <c r="E56" i="46"/>
  <c r="F61" i="45"/>
  <c r="F62" i="45"/>
  <c r="F63" i="45"/>
  <c r="F64" i="45"/>
  <c r="F65" i="45"/>
  <c r="F66" i="45"/>
  <c r="F67" i="45"/>
  <c r="F68" i="45"/>
  <c r="F69" i="45"/>
  <c r="F70" i="45"/>
  <c r="F71" i="45"/>
  <c r="F72" i="45"/>
  <c r="F73" i="45"/>
  <c r="F74" i="45"/>
  <c r="F75" i="45"/>
  <c r="F76" i="45"/>
  <c r="F77" i="45"/>
  <c r="F78" i="45"/>
  <c r="F79" i="45"/>
  <c r="F80" i="45"/>
  <c r="F82" i="45"/>
  <c r="F83" i="45"/>
  <c r="F84" i="45"/>
  <c r="F85" i="45"/>
  <c r="F86" i="45"/>
  <c r="F87" i="45"/>
  <c r="F88" i="45"/>
  <c r="F89" i="45"/>
  <c r="F90" i="45"/>
  <c r="F91" i="45"/>
  <c r="F92" i="45"/>
  <c r="F93" i="45"/>
  <c r="F94" i="45"/>
  <c r="F95" i="45"/>
  <c r="F96" i="45"/>
  <c r="F97" i="45"/>
  <c r="F98" i="45"/>
  <c r="F99" i="45"/>
  <c r="F100" i="45"/>
  <c r="F102" i="45"/>
  <c r="F103" i="45"/>
  <c r="F104" i="45"/>
  <c r="F105" i="45"/>
  <c r="F106" i="45"/>
  <c r="F108" i="45"/>
  <c r="F109" i="45"/>
  <c r="F60" i="45"/>
  <c r="P7" i="45"/>
  <c r="P8" i="45"/>
  <c r="P9" i="45"/>
  <c r="P10" i="45"/>
  <c r="P11" i="45"/>
  <c r="P12" i="45"/>
  <c r="P13" i="45"/>
  <c r="P14" i="45"/>
  <c r="P15" i="45"/>
  <c r="P16" i="45"/>
  <c r="P17" i="45"/>
  <c r="P18" i="45"/>
  <c r="P19" i="45"/>
  <c r="P20" i="45"/>
  <c r="P21" i="45"/>
  <c r="P22" i="45"/>
  <c r="P23" i="45"/>
  <c r="P24" i="45"/>
  <c r="P25" i="45"/>
  <c r="P26" i="45"/>
  <c r="P27" i="45"/>
  <c r="P28" i="45"/>
  <c r="P29" i="45"/>
  <c r="P30" i="45"/>
  <c r="P31" i="45"/>
  <c r="P32" i="45"/>
  <c r="P33" i="45"/>
  <c r="P34" i="45"/>
  <c r="P35" i="45"/>
  <c r="P36" i="45"/>
  <c r="P37" i="45"/>
  <c r="P38" i="45"/>
  <c r="P39" i="45"/>
  <c r="P40" i="45"/>
  <c r="P41" i="45"/>
  <c r="P42" i="45"/>
  <c r="P43" i="45"/>
  <c r="P44" i="45"/>
  <c r="P45" i="45"/>
  <c r="P46" i="45"/>
  <c r="P47" i="45"/>
  <c r="P48" i="45"/>
  <c r="P49" i="45"/>
  <c r="P50" i="45"/>
  <c r="P51" i="45"/>
  <c r="P52" i="45"/>
  <c r="P53" i="45"/>
  <c r="P54" i="45"/>
  <c r="P55" i="45"/>
  <c r="P6" i="45"/>
  <c r="J56" i="45"/>
  <c r="AT7" i="36"/>
  <c r="AT8" i="36"/>
  <c r="AT9" i="36"/>
  <c r="AT10" i="36"/>
  <c r="AT11" i="36"/>
  <c r="AT12" i="36"/>
  <c r="AT13" i="36"/>
  <c r="AT14" i="36"/>
  <c r="AT15" i="36"/>
  <c r="AT16" i="36"/>
  <c r="AT17" i="36"/>
  <c r="AT18" i="36"/>
  <c r="AT19" i="36"/>
  <c r="AT20" i="36"/>
  <c r="AT21" i="36"/>
  <c r="AT22" i="36"/>
  <c r="AT23" i="36"/>
  <c r="AT24" i="36"/>
  <c r="AT25" i="36"/>
  <c r="AT26" i="36"/>
  <c r="AT27" i="36"/>
  <c r="AT28" i="36"/>
  <c r="AT29" i="36"/>
  <c r="AT30" i="36"/>
  <c r="AT31" i="36"/>
  <c r="AT32" i="36"/>
  <c r="AT33" i="36"/>
  <c r="AT34" i="36"/>
  <c r="AT35" i="36"/>
  <c r="AT36" i="36"/>
  <c r="AT37" i="36"/>
  <c r="AT38" i="36"/>
  <c r="AT39" i="36"/>
  <c r="AT40" i="36"/>
  <c r="AT41" i="36"/>
  <c r="AT42" i="36"/>
  <c r="AT43" i="36"/>
  <c r="AT44" i="36"/>
  <c r="AT45" i="36"/>
  <c r="AT46" i="36"/>
  <c r="AT47" i="36"/>
  <c r="AT48" i="36"/>
  <c r="AT49" i="36"/>
  <c r="AT50" i="36"/>
  <c r="AT51" i="36"/>
  <c r="AT52" i="36"/>
  <c r="AT53" i="36"/>
  <c r="AT54" i="36"/>
  <c r="AT55" i="36"/>
  <c r="AU7" i="36"/>
  <c r="AU8" i="36"/>
  <c r="AU9" i="36"/>
  <c r="AU10" i="36"/>
  <c r="AU11" i="36"/>
  <c r="AU12" i="36"/>
  <c r="AU13" i="36"/>
  <c r="AU14" i="36"/>
  <c r="AU15" i="36"/>
  <c r="AU16" i="36"/>
  <c r="AU17" i="36"/>
  <c r="AU18" i="36"/>
  <c r="AU19" i="36"/>
  <c r="AU20" i="36"/>
  <c r="AU21" i="36"/>
  <c r="AU22" i="36"/>
  <c r="AU23" i="36"/>
  <c r="AU24" i="36"/>
  <c r="AU25" i="36"/>
  <c r="AU26" i="36"/>
  <c r="AU27" i="36"/>
  <c r="AU28" i="36"/>
  <c r="AU29" i="36"/>
  <c r="AU30" i="36"/>
  <c r="AU31" i="36"/>
  <c r="AU32" i="36"/>
  <c r="AU33" i="36"/>
  <c r="AU34" i="36"/>
  <c r="AU35" i="36"/>
  <c r="AU36" i="36"/>
  <c r="AU37" i="36"/>
  <c r="AU38" i="36"/>
  <c r="AU39" i="36"/>
  <c r="AU40" i="36"/>
  <c r="AU41" i="36"/>
  <c r="AU42" i="36"/>
  <c r="AU43" i="36"/>
  <c r="AU44" i="36"/>
  <c r="AU45" i="36"/>
  <c r="AU46" i="36"/>
  <c r="AU47" i="36"/>
  <c r="AU48" i="36"/>
  <c r="AU49" i="36"/>
  <c r="AU50" i="36"/>
  <c r="AU51" i="36"/>
  <c r="AU52" i="36"/>
  <c r="AU53" i="36"/>
  <c r="AU54" i="36"/>
  <c r="AU55" i="36"/>
  <c r="AV7" i="36"/>
  <c r="AV8" i="36"/>
  <c r="AV9" i="36"/>
  <c r="AV10" i="36"/>
  <c r="AV11" i="36"/>
  <c r="AV12" i="36"/>
  <c r="AV13" i="36"/>
  <c r="AV14" i="36"/>
  <c r="AV15" i="36"/>
  <c r="AV16" i="36"/>
  <c r="AV17" i="36"/>
  <c r="AV18" i="36"/>
  <c r="AV19" i="36"/>
  <c r="AV20" i="36"/>
  <c r="AV21" i="36"/>
  <c r="AV22" i="36"/>
  <c r="AV23" i="36"/>
  <c r="AV24" i="36"/>
  <c r="AV25" i="36"/>
  <c r="AV26" i="36"/>
  <c r="AV27" i="36"/>
  <c r="AV28" i="36"/>
  <c r="AV29" i="36"/>
  <c r="AV30" i="36"/>
  <c r="AV31" i="36"/>
  <c r="AV32" i="36"/>
  <c r="AV33" i="36"/>
  <c r="AV34" i="36"/>
  <c r="AV35" i="36"/>
  <c r="AV36" i="36"/>
  <c r="AV37" i="36"/>
  <c r="AV38" i="36"/>
  <c r="AV39" i="36"/>
  <c r="AV40" i="36"/>
  <c r="AV41" i="36"/>
  <c r="AV42" i="36"/>
  <c r="AV43" i="36"/>
  <c r="AV44" i="36"/>
  <c r="AV45" i="36"/>
  <c r="AV46" i="36"/>
  <c r="AV47" i="36"/>
  <c r="AV48" i="36"/>
  <c r="AV49" i="36"/>
  <c r="AV50" i="36"/>
  <c r="AV51" i="36"/>
  <c r="AV52" i="36"/>
  <c r="AV53" i="36"/>
  <c r="AV54" i="36"/>
  <c r="AV55" i="36"/>
  <c r="AW7" i="36"/>
  <c r="AW8" i="36"/>
  <c r="AW9" i="36"/>
  <c r="AW10" i="36"/>
  <c r="AW11" i="36"/>
  <c r="AW12" i="36"/>
  <c r="AW13" i="36"/>
  <c r="AW14" i="36"/>
  <c r="AW15" i="36"/>
  <c r="AW16" i="36"/>
  <c r="AW17" i="36"/>
  <c r="AW18" i="36"/>
  <c r="AW19" i="36"/>
  <c r="AW20" i="36"/>
  <c r="AW21" i="36"/>
  <c r="AW22" i="36"/>
  <c r="AW23" i="36"/>
  <c r="AW24" i="36"/>
  <c r="AW25" i="36"/>
  <c r="AW26" i="36"/>
  <c r="AW27" i="36"/>
  <c r="AW28" i="36"/>
  <c r="AW29" i="36"/>
  <c r="AW30" i="36"/>
  <c r="AW31" i="36"/>
  <c r="AW32" i="36"/>
  <c r="AW33" i="36"/>
  <c r="AW34" i="36"/>
  <c r="AW35" i="36"/>
  <c r="AW36" i="36"/>
  <c r="AW37" i="36"/>
  <c r="AW38" i="36"/>
  <c r="AW39" i="36"/>
  <c r="AW40" i="36"/>
  <c r="AW41" i="36"/>
  <c r="AW42" i="36"/>
  <c r="AW43" i="36"/>
  <c r="AW44" i="36"/>
  <c r="AW45" i="36"/>
  <c r="AW46" i="36"/>
  <c r="AW47" i="36"/>
  <c r="AW48" i="36"/>
  <c r="AW49" i="36"/>
  <c r="AW50" i="36"/>
  <c r="AW51" i="36"/>
  <c r="AW52" i="36"/>
  <c r="AW53" i="36"/>
  <c r="AW54" i="36"/>
  <c r="AW55" i="36"/>
  <c r="AX7" i="36"/>
  <c r="AX8" i="36"/>
  <c r="AX9" i="36"/>
  <c r="AX10" i="36"/>
  <c r="AX11" i="36"/>
  <c r="AX12" i="36"/>
  <c r="AX13" i="36"/>
  <c r="AX14" i="36"/>
  <c r="AX15" i="36"/>
  <c r="AX16" i="36"/>
  <c r="AX17" i="36"/>
  <c r="AX18" i="36"/>
  <c r="AX19" i="36"/>
  <c r="AX20" i="36"/>
  <c r="AX21" i="36"/>
  <c r="AX22" i="36"/>
  <c r="AX23" i="36"/>
  <c r="AX24" i="36"/>
  <c r="AX25" i="36"/>
  <c r="AX26" i="36"/>
  <c r="AX27" i="36"/>
  <c r="AX28" i="36"/>
  <c r="AX29" i="36"/>
  <c r="AX30" i="36"/>
  <c r="AX31" i="36"/>
  <c r="AX32" i="36"/>
  <c r="AX33" i="36"/>
  <c r="AX34" i="36"/>
  <c r="AX35" i="36"/>
  <c r="AX36" i="36"/>
  <c r="AX37" i="36"/>
  <c r="AX38" i="36"/>
  <c r="AX39" i="36"/>
  <c r="AX40" i="36"/>
  <c r="AX41" i="36"/>
  <c r="AX42" i="36"/>
  <c r="AX43" i="36"/>
  <c r="AX44" i="36"/>
  <c r="AX45" i="36"/>
  <c r="AX46" i="36"/>
  <c r="AX47" i="36"/>
  <c r="AX48" i="36"/>
  <c r="AX49" i="36"/>
  <c r="AX50" i="36"/>
  <c r="AX51" i="36"/>
  <c r="AX52" i="36"/>
  <c r="AX53" i="36"/>
  <c r="AX54" i="36"/>
  <c r="AX55" i="36"/>
  <c r="AY7" i="36"/>
  <c r="AY8" i="36"/>
  <c r="AY9" i="36"/>
  <c r="AY10" i="36"/>
  <c r="AY11" i="36"/>
  <c r="AY12" i="36"/>
  <c r="AY13" i="36"/>
  <c r="AY14" i="36"/>
  <c r="AY15" i="36"/>
  <c r="AY16" i="36"/>
  <c r="AY17" i="36"/>
  <c r="AY18" i="36"/>
  <c r="AY19" i="36"/>
  <c r="AY20" i="36"/>
  <c r="AY21" i="36"/>
  <c r="AY22" i="36"/>
  <c r="AY23" i="36"/>
  <c r="AY24" i="36"/>
  <c r="AY25" i="36"/>
  <c r="AY26" i="36"/>
  <c r="AY27" i="36"/>
  <c r="AY28" i="36"/>
  <c r="AY29" i="36"/>
  <c r="AY30" i="36"/>
  <c r="AY31" i="36"/>
  <c r="AY32" i="36"/>
  <c r="AY33" i="36"/>
  <c r="AY34" i="36"/>
  <c r="AY35" i="36"/>
  <c r="AY36" i="36"/>
  <c r="AY37" i="36"/>
  <c r="AY38" i="36"/>
  <c r="AY39" i="36"/>
  <c r="AY40" i="36"/>
  <c r="AY41" i="36"/>
  <c r="AY42" i="36"/>
  <c r="AY43" i="36"/>
  <c r="AY44" i="36"/>
  <c r="AY45" i="36"/>
  <c r="AY46" i="36"/>
  <c r="AY47" i="36"/>
  <c r="AY48" i="36"/>
  <c r="AY49" i="36"/>
  <c r="AY50" i="36"/>
  <c r="AY51" i="36"/>
  <c r="AY52" i="36"/>
  <c r="AY53" i="36"/>
  <c r="AY54" i="36"/>
  <c r="AY55" i="36"/>
  <c r="AZ7" i="36"/>
  <c r="AZ8" i="36"/>
  <c r="AZ9" i="36"/>
  <c r="AZ10" i="36"/>
  <c r="AZ11" i="36"/>
  <c r="AZ12" i="36"/>
  <c r="AZ13" i="36"/>
  <c r="AZ14" i="36"/>
  <c r="AZ15" i="36"/>
  <c r="AZ16" i="36"/>
  <c r="AZ17" i="36"/>
  <c r="AZ18" i="36"/>
  <c r="AZ19" i="36"/>
  <c r="AZ20" i="36"/>
  <c r="AZ21" i="36"/>
  <c r="AZ22" i="36"/>
  <c r="AZ23" i="36"/>
  <c r="AZ24" i="36"/>
  <c r="AZ25" i="36"/>
  <c r="AZ26" i="36"/>
  <c r="AZ27" i="36"/>
  <c r="AZ28" i="36"/>
  <c r="AZ29" i="36"/>
  <c r="AZ30" i="36"/>
  <c r="AZ31" i="36"/>
  <c r="AZ32" i="36"/>
  <c r="AZ33" i="36"/>
  <c r="AZ34" i="36"/>
  <c r="AZ35" i="36"/>
  <c r="AZ36" i="36"/>
  <c r="AZ37" i="36"/>
  <c r="AZ38" i="36"/>
  <c r="AZ39" i="36"/>
  <c r="AZ40" i="36"/>
  <c r="AZ41" i="36"/>
  <c r="AZ42" i="36"/>
  <c r="AZ43" i="36"/>
  <c r="AZ44" i="36"/>
  <c r="AZ45" i="36"/>
  <c r="AZ46" i="36"/>
  <c r="AZ47" i="36"/>
  <c r="AZ48" i="36"/>
  <c r="AZ49" i="36"/>
  <c r="AZ50" i="36"/>
  <c r="AZ51" i="36"/>
  <c r="AZ52" i="36"/>
  <c r="AZ53" i="36"/>
  <c r="AZ54" i="36"/>
  <c r="AZ55" i="36"/>
  <c r="BA7" i="36"/>
  <c r="BA8" i="36"/>
  <c r="BA9" i="36"/>
  <c r="BA10" i="36"/>
  <c r="BA11" i="36"/>
  <c r="BA12" i="36"/>
  <c r="BA13" i="36"/>
  <c r="BA14" i="36"/>
  <c r="BA15" i="36"/>
  <c r="BA16" i="36"/>
  <c r="BA17" i="36"/>
  <c r="BA18" i="36"/>
  <c r="BA19" i="36"/>
  <c r="BA20" i="36"/>
  <c r="BA21" i="36"/>
  <c r="BA22" i="36"/>
  <c r="BA23" i="36"/>
  <c r="BA24" i="36"/>
  <c r="BA25" i="36"/>
  <c r="BA26" i="36"/>
  <c r="BA27" i="36"/>
  <c r="BA28" i="36"/>
  <c r="BA29" i="36"/>
  <c r="BA30" i="36"/>
  <c r="BA31" i="36"/>
  <c r="BA32" i="36"/>
  <c r="BA33" i="36"/>
  <c r="BA34" i="36"/>
  <c r="BA35" i="36"/>
  <c r="BA36" i="36"/>
  <c r="BA37" i="36"/>
  <c r="BA38" i="36"/>
  <c r="BA39" i="36"/>
  <c r="BA40" i="36"/>
  <c r="BA41" i="36"/>
  <c r="BA42" i="36"/>
  <c r="BA43" i="36"/>
  <c r="BA44" i="36"/>
  <c r="BA45" i="36"/>
  <c r="BA46" i="36"/>
  <c r="BA47" i="36"/>
  <c r="BA48" i="36"/>
  <c r="BA49" i="36"/>
  <c r="BA50" i="36"/>
  <c r="BA51" i="36"/>
  <c r="BA52" i="36"/>
  <c r="BA53" i="36"/>
  <c r="BA54" i="36"/>
  <c r="BA55" i="36"/>
  <c r="BB7" i="36"/>
  <c r="BB8" i="36"/>
  <c r="BB9" i="36"/>
  <c r="BB10" i="36"/>
  <c r="BB11" i="36"/>
  <c r="BB12" i="36"/>
  <c r="BB13" i="36"/>
  <c r="BB14" i="36"/>
  <c r="BB15" i="36"/>
  <c r="BB16" i="36"/>
  <c r="BB17" i="36"/>
  <c r="BB18" i="36"/>
  <c r="BB19" i="36"/>
  <c r="BB20" i="36"/>
  <c r="BB21" i="36"/>
  <c r="BB22" i="36"/>
  <c r="BB23" i="36"/>
  <c r="BB24" i="36"/>
  <c r="BB25" i="36"/>
  <c r="BB26" i="36"/>
  <c r="BB27" i="36"/>
  <c r="BB28" i="36"/>
  <c r="BB29" i="36"/>
  <c r="BB30" i="36"/>
  <c r="BB31" i="36"/>
  <c r="BB32" i="36"/>
  <c r="BB33" i="36"/>
  <c r="BB34" i="36"/>
  <c r="BB35" i="36"/>
  <c r="BB36" i="36"/>
  <c r="BB37" i="36"/>
  <c r="BB38" i="36"/>
  <c r="BB39" i="36"/>
  <c r="BB40" i="36"/>
  <c r="BB41" i="36"/>
  <c r="BB42" i="36"/>
  <c r="BB43" i="36"/>
  <c r="BB44" i="36"/>
  <c r="BB45" i="36"/>
  <c r="BB46" i="36"/>
  <c r="BB47" i="36"/>
  <c r="BB48" i="36"/>
  <c r="BB49" i="36"/>
  <c r="BB50" i="36"/>
  <c r="BB51" i="36"/>
  <c r="BB52" i="36"/>
  <c r="BB53" i="36"/>
  <c r="BB54" i="36"/>
  <c r="BB55" i="36"/>
  <c r="BC7" i="36"/>
  <c r="BC8" i="36"/>
  <c r="AY63" i="36" s="1"/>
  <c r="BC9" i="36"/>
  <c r="BC10" i="36"/>
  <c r="BC11" i="36"/>
  <c r="AY66" i="36" s="1"/>
  <c r="BC12" i="36"/>
  <c r="BC13" i="36"/>
  <c r="BC14" i="36"/>
  <c r="BC15" i="36"/>
  <c r="BC16" i="36"/>
  <c r="AY71" i="36" s="1"/>
  <c r="BC17" i="36"/>
  <c r="BC18" i="36"/>
  <c r="BC19" i="36"/>
  <c r="AY74" i="36" s="1"/>
  <c r="BC20" i="36"/>
  <c r="BC21" i="36"/>
  <c r="BC22" i="36"/>
  <c r="BC23" i="36"/>
  <c r="BC24" i="36"/>
  <c r="AY79" i="36" s="1"/>
  <c r="BC25" i="36"/>
  <c r="BC26" i="36"/>
  <c r="BC27" i="36"/>
  <c r="AY82" i="36" s="1"/>
  <c r="BC28" i="36"/>
  <c r="BC29" i="36"/>
  <c r="BC30" i="36"/>
  <c r="BC31" i="36"/>
  <c r="BC32" i="36"/>
  <c r="AY87" i="36" s="1"/>
  <c r="BC33" i="36"/>
  <c r="BC34" i="36"/>
  <c r="BC35" i="36"/>
  <c r="AY90" i="36" s="1"/>
  <c r="BC36" i="36"/>
  <c r="BC37" i="36"/>
  <c r="BC38" i="36"/>
  <c r="BC39" i="36"/>
  <c r="BC40" i="36"/>
  <c r="AY95" i="36" s="1"/>
  <c r="BC41" i="36"/>
  <c r="BC42" i="36"/>
  <c r="BC43" i="36"/>
  <c r="AY98" i="36" s="1"/>
  <c r="BC44" i="36"/>
  <c r="BC45" i="36"/>
  <c r="BC46" i="36"/>
  <c r="AY101" i="36" s="1"/>
  <c r="BC47" i="36"/>
  <c r="BC48" i="36"/>
  <c r="AY103" i="36" s="1"/>
  <c r="BC49" i="36"/>
  <c r="BC50" i="36"/>
  <c r="BC51" i="36"/>
  <c r="AY106" i="36" s="1"/>
  <c r="BC52" i="36"/>
  <c r="BC53" i="36"/>
  <c r="BC54" i="36"/>
  <c r="BC55" i="36"/>
  <c r="P7" i="44"/>
  <c r="P8" i="44"/>
  <c r="P9" i="44"/>
  <c r="P10" i="44"/>
  <c r="P11" i="44"/>
  <c r="P12" i="44"/>
  <c r="P13" i="44"/>
  <c r="P14" i="44"/>
  <c r="P15" i="44"/>
  <c r="P16" i="44"/>
  <c r="P17" i="44"/>
  <c r="P18" i="44"/>
  <c r="P19" i="44"/>
  <c r="P20" i="44"/>
  <c r="P21" i="44"/>
  <c r="P22" i="44"/>
  <c r="P23" i="44"/>
  <c r="P24" i="44"/>
  <c r="P25" i="44"/>
  <c r="P26" i="44"/>
  <c r="P27" i="44"/>
  <c r="P28" i="44"/>
  <c r="P29" i="44"/>
  <c r="P30" i="44"/>
  <c r="P31" i="44"/>
  <c r="P32" i="44"/>
  <c r="P33" i="44"/>
  <c r="P34" i="44"/>
  <c r="P35" i="44"/>
  <c r="P36" i="44"/>
  <c r="P37" i="44"/>
  <c r="P38" i="44"/>
  <c r="P39" i="44"/>
  <c r="P40" i="44"/>
  <c r="P41" i="44"/>
  <c r="P42" i="44"/>
  <c r="P43" i="44"/>
  <c r="P44" i="44"/>
  <c r="P45" i="44"/>
  <c r="P46" i="44"/>
  <c r="P47" i="44"/>
  <c r="P48" i="44"/>
  <c r="P49" i="44"/>
  <c r="P50" i="44"/>
  <c r="P51" i="44"/>
  <c r="P52" i="44"/>
  <c r="P53" i="44"/>
  <c r="P54" i="44"/>
  <c r="P55" i="44"/>
  <c r="P6" i="44"/>
  <c r="AY108" i="36" l="1"/>
  <c r="AY100" i="36"/>
  <c r="AY92" i="36"/>
  <c r="AY84" i="36"/>
  <c r="AY76" i="36"/>
  <c r="AY68" i="36"/>
  <c r="BI56" i="29"/>
  <c r="AY99" i="36"/>
  <c r="AY83" i="36"/>
  <c r="AY67" i="36"/>
  <c r="AY107" i="36"/>
  <c r="AY91" i="36"/>
  <c r="AY75" i="36"/>
  <c r="AY89" i="36"/>
  <c r="AY104" i="36"/>
  <c r="AY96" i="36"/>
  <c r="AY88" i="36"/>
  <c r="AY80" i="36"/>
  <c r="AY72" i="36"/>
  <c r="AY64" i="36"/>
  <c r="L96" i="44"/>
  <c r="L64" i="44"/>
  <c r="AY105" i="36"/>
  <c r="AY97" i="36"/>
  <c r="AY81" i="36"/>
  <c r="AY73" i="36"/>
  <c r="AY65" i="36"/>
  <c r="AY110" i="36"/>
  <c r="AY102" i="36"/>
  <c r="AY94" i="36"/>
  <c r="AY86" i="36"/>
  <c r="AY78" i="36"/>
  <c r="AY70" i="36"/>
  <c r="AY62" i="36"/>
  <c r="AY109" i="36"/>
  <c r="AY93" i="36"/>
  <c r="AY85" i="36"/>
  <c r="AY77" i="36"/>
  <c r="AY69" i="36"/>
  <c r="L106" i="44"/>
  <c r="L98" i="44"/>
  <c r="L90" i="44"/>
  <c r="L82" i="44"/>
  <c r="L74" i="44"/>
  <c r="L66" i="44"/>
  <c r="L105" i="44"/>
  <c r="L97" i="44"/>
  <c r="L89" i="44"/>
  <c r="L81" i="44"/>
  <c r="L73" i="44"/>
  <c r="L65" i="44"/>
  <c r="L104" i="44"/>
  <c r="L88" i="44"/>
  <c r="L80" i="44"/>
  <c r="L72" i="44"/>
  <c r="L107" i="44"/>
  <c r="L99" i="44"/>
  <c r="L91" i="44"/>
  <c r="L83" i="44"/>
  <c r="L75" i="44"/>
  <c r="L67" i="44"/>
  <c r="L60" i="44"/>
  <c r="L103" i="44"/>
  <c r="L95" i="44"/>
  <c r="L87" i="44"/>
  <c r="L79" i="44"/>
  <c r="L71" i="44"/>
  <c r="L63" i="44"/>
  <c r="L102" i="44"/>
  <c r="L94" i="44"/>
  <c r="L86" i="44"/>
  <c r="L78" i="44"/>
  <c r="L70" i="44"/>
  <c r="L62" i="44"/>
  <c r="L109" i="44"/>
  <c r="L101" i="44"/>
  <c r="L93" i="44"/>
  <c r="L85" i="44"/>
  <c r="L77" i="44"/>
  <c r="L69" i="44"/>
  <c r="L61" i="44"/>
  <c r="L108" i="44"/>
  <c r="L100" i="44"/>
  <c r="L92" i="44"/>
  <c r="L84" i="44"/>
  <c r="L76" i="44"/>
  <c r="L68" i="44"/>
  <c r="O7" i="45"/>
  <c r="K61" i="45" s="1"/>
  <c r="O8" i="45"/>
  <c r="K62" i="45" s="1"/>
  <c r="O9" i="45"/>
  <c r="K63" i="45" s="1"/>
  <c r="O10" i="45"/>
  <c r="K64" i="45" s="1"/>
  <c r="O11" i="45"/>
  <c r="K65" i="45" s="1"/>
  <c r="O12" i="45"/>
  <c r="K66" i="45" s="1"/>
  <c r="O13" i="45"/>
  <c r="K67" i="45" s="1"/>
  <c r="O14" i="45"/>
  <c r="K68" i="45" s="1"/>
  <c r="O15" i="45"/>
  <c r="K69" i="45" s="1"/>
  <c r="O16" i="45"/>
  <c r="K70" i="45" s="1"/>
  <c r="O17" i="45"/>
  <c r="K71" i="45" s="1"/>
  <c r="O18" i="45"/>
  <c r="K72" i="45" s="1"/>
  <c r="O19" i="45"/>
  <c r="K73" i="45" s="1"/>
  <c r="O20" i="45"/>
  <c r="K74" i="45" s="1"/>
  <c r="O21" i="45"/>
  <c r="K75" i="45" s="1"/>
  <c r="O22" i="45"/>
  <c r="K76" i="45" s="1"/>
  <c r="O23" i="45"/>
  <c r="K77" i="45" s="1"/>
  <c r="O24" i="45"/>
  <c r="K78" i="45" s="1"/>
  <c r="O25" i="45"/>
  <c r="K79" i="45" s="1"/>
  <c r="O26" i="45"/>
  <c r="K80" i="45" s="1"/>
  <c r="O27" i="45"/>
  <c r="K81" i="45" s="1"/>
  <c r="O28" i="45"/>
  <c r="K82" i="45" s="1"/>
  <c r="O29" i="45"/>
  <c r="K83" i="45" s="1"/>
  <c r="O30" i="45"/>
  <c r="K84" i="45" s="1"/>
  <c r="O31" i="45"/>
  <c r="K85" i="45" s="1"/>
  <c r="O32" i="45"/>
  <c r="K86" i="45" s="1"/>
  <c r="O33" i="45"/>
  <c r="K87" i="45" s="1"/>
  <c r="O34" i="45"/>
  <c r="K88" i="45" s="1"/>
  <c r="O35" i="45"/>
  <c r="K89" i="45" s="1"/>
  <c r="O36" i="45"/>
  <c r="K90" i="45" s="1"/>
  <c r="O37" i="45"/>
  <c r="K91" i="45" s="1"/>
  <c r="O38" i="45"/>
  <c r="K92" i="45" s="1"/>
  <c r="O39" i="45"/>
  <c r="K93" i="45" s="1"/>
  <c r="O40" i="45"/>
  <c r="K94" i="45" s="1"/>
  <c r="O41" i="45"/>
  <c r="K95" i="45" s="1"/>
  <c r="O42" i="45"/>
  <c r="K96" i="45" s="1"/>
  <c r="O43" i="45"/>
  <c r="K97" i="45" s="1"/>
  <c r="O44" i="45"/>
  <c r="K98" i="45" s="1"/>
  <c r="O45" i="45"/>
  <c r="K99" i="45" s="1"/>
  <c r="O46" i="45"/>
  <c r="K100" i="45" s="1"/>
  <c r="O47" i="45"/>
  <c r="K101" i="45" s="1"/>
  <c r="O48" i="45"/>
  <c r="K102" i="45" s="1"/>
  <c r="O49" i="45"/>
  <c r="K103" i="45" s="1"/>
  <c r="O50" i="45"/>
  <c r="K104" i="45" s="1"/>
  <c r="O51" i="45"/>
  <c r="K105" i="45" s="1"/>
  <c r="O52" i="45"/>
  <c r="K106" i="45" s="1"/>
  <c r="O53" i="45"/>
  <c r="K107" i="45" s="1"/>
  <c r="O54" i="45"/>
  <c r="K108" i="45" s="1"/>
  <c r="O55" i="45"/>
  <c r="K109" i="45" s="1"/>
  <c r="O6" i="45"/>
  <c r="K60" i="45" s="1"/>
  <c r="Y62" i="42" l="1"/>
  <c r="Y63" i="42"/>
  <c r="Y64" i="42"/>
  <c r="Y65" i="42"/>
  <c r="Y66" i="42"/>
  <c r="Y67" i="42"/>
  <c r="Y68" i="42"/>
  <c r="Y69" i="42"/>
  <c r="Y70" i="42"/>
  <c r="Y71" i="42"/>
  <c r="Y72" i="42"/>
  <c r="Y73" i="42"/>
  <c r="Y74" i="42"/>
  <c r="Y75" i="42"/>
  <c r="Y76" i="42"/>
  <c r="Y77" i="42"/>
  <c r="Y78" i="42"/>
  <c r="Y79" i="42"/>
  <c r="Y80" i="42"/>
  <c r="Y81" i="42"/>
  <c r="Y82" i="42"/>
  <c r="Y83" i="42"/>
  <c r="Y84" i="42"/>
  <c r="Y85" i="42"/>
  <c r="Y86" i="42"/>
  <c r="Y87" i="42"/>
  <c r="Y88" i="42"/>
  <c r="Y89" i="42"/>
  <c r="Y90" i="42"/>
  <c r="Y91" i="42"/>
  <c r="Y92" i="42"/>
  <c r="Y93" i="42"/>
  <c r="Y94" i="42"/>
  <c r="Y95" i="42"/>
  <c r="Y96" i="42"/>
  <c r="Y97" i="42"/>
  <c r="Y98" i="42"/>
  <c r="Y99" i="42"/>
  <c r="Y100" i="42"/>
  <c r="Y101" i="42"/>
  <c r="Y102" i="42"/>
  <c r="Y103" i="42"/>
  <c r="Y104" i="42"/>
  <c r="Y105" i="42"/>
  <c r="Y106" i="42"/>
  <c r="Y107" i="42"/>
  <c r="Y108" i="42"/>
  <c r="Y109" i="42"/>
  <c r="Y110" i="42"/>
  <c r="Y61" i="42"/>
  <c r="AC56" i="42"/>
  <c r="Y62" i="41"/>
  <c r="Y63" i="41"/>
  <c r="Y64" i="41"/>
  <c r="Y65" i="41"/>
  <c r="Y66" i="41"/>
  <c r="Y67" i="41"/>
  <c r="Y68" i="41"/>
  <c r="Y69" i="41"/>
  <c r="Y70" i="41"/>
  <c r="Y71" i="41"/>
  <c r="Y72" i="41"/>
  <c r="Y73" i="41"/>
  <c r="Y74" i="41"/>
  <c r="Y75" i="41"/>
  <c r="Y76" i="41"/>
  <c r="Y77" i="41"/>
  <c r="Y78" i="41"/>
  <c r="Y79" i="41"/>
  <c r="Y80" i="41"/>
  <c r="Y81" i="41"/>
  <c r="Y82" i="41"/>
  <c r="Y83" i="41"/>
  <c r="Y84" i="41"/>
  <c r="Y85" i="41"/>
  <c r="Y86" i="41"/>
  <c r="Y87" i="41"/>
  <c r="Y88" i="41"/>
  <c r="Y89" i="41"/>
  <c r="Y90" i="41"/>
  <c r="Y91" i="41"/>
  <c r="Y92" i="41"/>
  <c r="Y93" i="41"/>
  <c r="Y94" i="41"/>
  <c r="Y95" i="41"/>
  <c r="Y96" i="41"/>
  <c r="Y97" i="41"/>
  <c r="Y98" i="41"/>
  <c r="Y99" i="41"/>
  <c r="Y100" i="41"/>
  <c r="Y101" i="41"/>
  <c r="Y102" i="41"/>
  <c r="Y103" i="41"/>
  <c r="Y104" i="41"/>
  <c r="Y105" i="41"/>
  <c r="Y106" i="41"/>
  <c r="Y107" i="41"/>
  <c r="Y108" i="41"/>
  <c r="Y109" i="41"/>
  <c r="Y110" i="41"/>
  <c r="Y61" i="41"/>
  <c r="AC56" i="41"/>
  <c r="AC111" i="41" s="1"/>
  <c r="Y62" i="40"/>
  <c r="Y63" i="40"/>
  <c r="Y64" i="40"/>
  <c r="Y65" i="40"/>
  <c r="Y66" i="40"/>
  <c r="Y67" i="40"/>
  <c r="Y68" i="40"/>
  <c r="Y69" i="40"/>
  <c r="Y70" i="40"/>
  <c r="Y71" i="40"/>
  <c r="Y72" i="40"/>
  <c r="Y73" i="40"/>
  <c r="Y74" i="40"/>
  <c r="Y75" i="40"/>
  <c r="Y76" i="40"/>
  <c r="Y77" i="40"/>
  <c r="Y78" i="40"/>
  <c r="Y79" i="40"/>
  <c r="Y80" i="40"/>
  <c r="Y81" i="40"/>
  <c r="Y82" i="40"/>
  <c r="Y83" i="40"/>
  <c r="Y84" i="40"/>
  <c r="Y85" i="40"/>
  <c r="Y86" i="40"/>
  <c r="Y87" i="40"/>
  <c r="Y88" i="40"/>
  <c r="Y89" i="40"/>
  <c r="Y90" i="40"/>
  <c r="Y91" i="40"/>
  <c r="Y92" i="40"/>
  <c r="Y93" i="40"/>
  <c r="Y94" i="40"/>
  <c r="Y95" i="40"/>
  <c r="Y96" i="40"/>
  <c r="Y97" i="40"/>
  <c r="Y98" i="40"/>
  <c r="Y99" i="40"/>
  <c r="Y100" i="40"/>
  <c r="Y101" i="40"/>
  <c r="Y102" i="40"/>
  <c r="Y103" i="40"/>
  <c r="Y104" i="40"/>
  <c r="Y105" i="40"/>
  <c r="Y106" i="40"/>
  <c r="Y107" i="40"/>
  <c r="Y108" i="40"/>
  <c r="Y109" i="40"/>
  <c r="Y110" i="40"/>
  <c r="Y61" i="40"/>
  <c r="AC56" i="40"/>
  <c r="AO62" i="32"/>
  <c r="AO63" i="32"/>
  <c r="AO64" i="32"/>
  <c r="AO65" i="32"/>
  <c r="AO66" i="32"/>
  <c r="AO67" i="32"/>
  <c r="AO68" i="32"/>
  <c r="AO69" i="32"/>
  <c r="AO70" i="32"/>
  <c r="AO71" i="32"/>
  <c r="AO72" i="32"/>
  <c r="AO73" i="32"/>
  <c r="AO74" i="32"/>
  <c r="AO75" i="32"/>
  <c r="AO76" i="32"/>
  <c r="AO77" i="32"/>
  <c r="AO78" i="32"/>
  <c r="AO79" i="32"/>
  <c r="AO80" i="32"/>
  <c r="AO81" i="32"/>
  <c r="AO82" i="32"/>
  <c r="AO83" i="32"/>
  <c r="AO84" i="32"/>
  <c r="AO85" i="32"/>
  <c r="AO86" i="32"/>
  <c r="AO87" i="32"/>
  <c r="AO88" i="32"/>
  <c r="AO89" i="32"/>
  <c r="AO90" i="32"/>
  <c r="AO91" i="32"/>
  <c r="AO92" i="32"/>
  <c r="AO93" i="32"/>
  <c r="AO94" i="32"/>
  <c r="AO95" i="32"/>
  <c r="AO96" i="32"/>
  <c r="AO97" i="32"/>
  <c r="AO98" i="32"/>
  <c r="AO99" i="32"/>
  <c r="AO100" i="32"/>
  <c r="AO101" i="32"/>
  <c r="AO102" i="32"/>
  <c r="AO103" i="32"/>
  <c r="AO104" i="32"/>
  <c r="AO105" i="32"/>
  <c r="AO106" i="32"/>
  <c r="AO107" i="32"/>
  <c r="AO108" i="32"/>
  <c r="AO109" i="32"/>
  <c r="AO110" i="32"/>
  <c r="AO61" i="32"/>
  <c r="AS56" i="32"/>
  <c r="AS111" i="32" s="1"/>
  <c r="BI62" i="26"/>
  <c r="BI63" i="26"/>
  <c r="BI64" i="26"/>
  <c r="BI65" i="26"/>
  <c r="BI66" i="26"/>
  <c r="BI67" i="26"/>
  <c r="BI68" i="26"/>
  <c r="BI69" i="26"/>
  <c r="BI70" i="26"/>
  <c r="BI71" i="26"/>
  <c r="BI72" i="26"/>
  <c r="BI73" i="26"/>
  <c r="BI74" i="26"/>
  <c r="BI75" i="26"/>
  <c r="BI76" i="26"/>
  <c r="BI77" i="26"/>
  <c r="BI78" i="26"/>
  <c r="BI79" i="26"/>
  <c r="BI80" i="26"/>
  <c r="BI81" i="26"/>
  <c r="BI82" i="26"/>
  <c r="BI83" i="26"/>
  <c r="BI84" i="26"/>
  <c r="BI85" i="26"/>
  <c r="BI86" i="26"/>
  <c r="BI87" i="26"/>
  <c r="BI88" i="26"/>
  <c r="BI89" i="26"/>
  <c r="BI90" i="26"/>
  <c r="BI91" i="26"/>
  <c r="BI92" i="26"/>
  <c r="BI93" i="26"/>
  <c r="BI94" i="26"/>
  <c r="BI95" i="26"/>
  <c r="BI96" i="26"/>
  <c r="BI97" i="26"/>
  <c r="BI98" i="26"/>
  <c r="BI99" i="26"/>
  <c r="BI100" i="26"/>
  <c r="BI101" i="26"/>
  <c r="BI102" i="26"/>
  <c r="BI103" i="26"/>
  <c r="BI104" i="26"/>
  <c r="BI105" i="26"/>
  <c r="BI106" i="26"/>
  <c r="BI107" i="26"/>
  <c r="BI108" i="26"/>
  <c r="BI109" i="26"/>
  <c r="BI110" i="26"/>
  <c r="BI61" i="26"/>
  <c r="BM56" i="26"/>
  <c r="BM111" i="26" s="1"/>
  <c r="AO62" i="24"/>
  <c r="AO63" i="24"/>
  <c r="AO64" i="24"/>
  <c r="AO65" i="24"/>
  <c r="AO66" i="24"/>
  <c r="AO67" i="24"/>
  <c r="AO68" i="24"/>
  <c r="AO69" i="24"/>
  <c r="AO70" i="24"/>
  <c r="AO71" i="24"/>
  <c r="AO72" i="24"/>
  <c r="AO73" i="24"/>
  <c r="AO74" i="24"/>
  <c r="AO75" i="24"/>
  <c r="AO76" i="24"/>
  <c r="AO77" i="24"/>
  <c r="AO78" i="24"/>
  <c r="AO79" i="24"/>
  <c r="AO80" i="24"/>
  <c r="AO81" i="24"/>
  <c r="AO82" i="24"/>
  <c r="AO83" i="24"/>
  <c r="AO84" i="24"/>
  <c r="AO85" i="24"/>
  <c r="AO86" i="24"/>
  <c r="AO87" i="24"/>
  <c r="AO88" i="24"/>
  <c r="AO89" i="24"/>
  <c r="AO90" i="24"/>
  <c r="AO91" i="24"/>
  <c r="AO92" i="24"/>
  <c r="AO93" i="24"/>
  <c r="AO94" i="24"/>
  <c r="AO95" i="24"/>
  <c r="AO96" i="24"/>
  <c r="AO97" i="24"/>
  <c r="AO98" i="24"/>
  <c r="AO99" i="24"/>
  <c r="AO100" i="24"/>
  <c r="AO101" i="24"/>
  <c r="AO102" i="24"/>
  <c r="AO103" i="24"/>
  <c r="AO104" i="24"/>
  <c r="AO105" i="24"/>
  <c r="AO106" i="24"/>
  <c r="AO107" i="24"/>
  <c r="AO108" i="24"/>
  <c r="AO109" i="24"/>
  <c r="AO110" i="24"/>
  <c r="AO61" i="24"/>
  <c r="AS56" i="24"/>
  <c r="AS111" i="24" s="1"/>
  <c r="AO62" i="36"/>
  <c r="AO63" i="36"/>
  <c r="AO64" i="36"/>
  <c r="AO65" i="36"/>
  <c r="AO66" i="36"/>
  <c r="AO67" i="36"/>
  <c r="AO68" i="36"/>
  <c r="AO69" i="36"/>
  <c r="AO70" i="36"/>
  <c r="AO71" i="36"/>
  <c r="AO72" i="36"/>
  <c r="AO73" i="36"/>
  <c r="AO74" i="36"/>
  <c r="AO75" i="36"/>
  <c r="AO76" i="36"/>
  <c r="AO77" i="36"/>
  <c r="AO78" i="36"/>
  <c r="AO79" i="36"/>
  <c r="AO80" i="36"/>
  <c r="AO81" i="36"/>
  <c r="AO82" i="36"/>
  <c r="AO83" i="36"/>
  <c r="AO84" i="36"/>
  <c r="AO85" i="36"/>
  <c r="AO86" i="36"/>
  <c r="AO87" i="36"/>
  <c r="AO88" i="36"/>
  <c r="AO89" i="36"/>
  <c r="AO90" i="36"/>
  <c r="AO91" i="36"/>
  <c r="AO92" i="36"/>
  <c r="AO93" i="36"/>
  <c r="AO94" i="36"/>
  <c r="AO95" i="36"/>
  <c r="AO96" i="36"/>
  <c r="AO97" i="36"/>
  <c r="AO98" i="36"/>
  <c r="AO99" i="36"/>
  <c r="AO100" i="36"/>
  <c r="AO101" i="36"/>
  <c r="AO102" i="36"/>
  <c r="AO103" i="36"/>
  <c r="AO104" i="36"/>
  <c r="AO105" i="36"/>
  <c r="AO106" i="36"/>
  <c r="AO107" i="36"/>
  <c r="AO108" i="36"/>
  <c r="AO109" i="36"/>
  <c r="AO110" i="36"/>
  <c r="AO61" i="36"/>
  <c r="AS56" i="36"/>
  <c r="AO62" i="29"/>
  <c r="AO63" i="29"/>
  <c r="AO64" i="29"/>
  <c r="AO65" i="29"/>
  <c r="AO66" i="29"/>
  <c r="AO67" i="29"/>
  <c r="AO68" i="29"/>
  <c r="AO69" i="29"/>
  <c r="AO70" i="29"/>
  <c r="AO71" i="29"/>
  <c r="AO72" i="29"/>
  <c r="AO73" i="29"/>
  <c r="AO74" i="29"/>
  <c r="AO75" i="29"/>
  <c r="AO76" i="29"/>
  <c r="AO77" i="29"/>
  <c r="AO78" i="29"/>
  <c r="AO79" i="29"/>
  <c r="AO80" i="29"/>
  <c r="AO81" i="29"/>
  <c r="AO82" i="29"/>
  <c r="AO83" i="29"/>
  <c r="AO84" i="29"/>
  <c r="AO85" i="29"/>
  <c r="AO86" i="29"/>
  <c r="AO87" i="29"/>
  <c r="AO88" i="29"/>
  <c r="AO89" i="29"/>
  <c r="AO90" i="29"/>
  <c r="AO91" i="29"/>
  <c r="AO92" i="29"/>
  <c r="AO93" i="29"/>
  <c r="AO94" i="29"/>
  <c r="AO95" i="29"/>
  <c r="AO96" i="29"/>
  <c r="AO97" i="29"/>
  <c r="AO98" i="29"/>
  <c r="AO99" i="29"/>
  <c r="AO100" i="29"/>
  <c r="AO101" i="29"/>
  <c r="AO102" i="29"/>
  <c r="AO103" i="29"/>
  <c r="AO104" i="29"/>
  <c r="AO105" i="29"/>
  <c r="AO106" i="29"/>
  <c r="AO107" i="29"/>
  <c r="AO108" i="29"/>
  <c r="AO109" i="29"/>
  <c r="AO110" i="29"/>
  <c r="AO61" i="29"/>
  <c r="AS56" i="29"/>
  <c r="AS111" i="29" s="1"/>
  <c r="E61" i="45"/>
  <c r="E62" i="45"/>
  <c r="E63" i="45"/>
  <c r="E64" i="45"/>
  <c r="E65" i="45"/>
  <c r="E66" i="45"/>
  <c r="E67" i="45"/>
  <c r="E68" i="45"/>
  <c r="E70" i="45"/>
  <c r="E71" i="45"/>
  <c r="E72" i="45"/>
  <c r="E73" i="45"/>
  <c r="E74" i="45"/>
  <c r="E75" i="45"/>
  <c r="E76" i="45"/>
  <c r="E77" i="45"/>
  <c r="E78" i="45"/>
  <c r="E79" i="45"/>
  <c r="E80" i="45"/>
  <c r="E82" i="45"/>
  <c r="E83" i="45"/>
  <c r="E85" i="45"/>
  <c r="E86" i="45"/>
  <c r="E87" i="45"/>
  <c r="E88" i="45"/>
  <c r="E89" i="45"/>
  <c r="E90" i="45"/>
  <c r="E91" i="45"/>
  <c r="E93" i="45"/>
  <c r="E94" i="45"/>
  <c r="E95" i="45"/>
  <c r="E96" i="45"/>
  <c r="E97" i="45"/>
  <c r="E98" i="45"/>
  <c r="E99" i="45"/>
  <c r="E100" i="45"/>
  <c r="E101" i="45"/>
  <c r="E102" i="45"/>
  <c r="E103" i="45"/>
  <c r="E104" i="45"/>
  <c r="E105" i="45"/>
  <c r="E106" i="45"/>
  <c r="E107" i="45"/>
  <c r="E108" i="45"/>
  <c r="E109" i="45"/>
  <c r="E60" i="45"/>
  <c r="I56" i="45"/>
  <c r="I110" i="45" s="1"/>
  <c r="F61" i="44"/>
  <c r="F62" i="44"/>
  <c r="F63" i="44"/>
  <c r="F64" i="44"/>
  <c r="F65" i="44"/>
  <c r="F66" i="44"/>
  <c r="F67" i="44"/>
  <c r="F68" i="44"/>
  <c r="F69" i="44"/>
  <c r="F70" i="44"/>
  <c r="F71" i="44"/>
  <c r="F72" i="44"/>
  <c r="F73" i="44"/>
  <c r="F74" i="44"/>
  <c r="F75" i="44"/>
  <c r="F76" i="44"/>
  <c r="F77" i="44"/>
  <c r="F78" i="44"/>
  <c r="F80" i="44"/>
  <c r="F81" i="44"/>
  <c r="F82" i="44"/>
  <c r="F83" i="44"/>
  <c r="F85" i="44"/>
  <c r="F86" i="44"/>
  <c r="F87" i="44"/>
  <c r="F89" i="44"/>
  <c r="F90" i="44"/>
  <c r="F91" i="44"/>
  <c r="F92" i="44"/>
  <c r="F93" i="44"/>
  <c r="F94" i="44"/>
  <c r="F95" i="44"/>
  <c r="F96" i="44"/>
  <c r="F97" i="44"/>
  <c r="F98" i="44"/>
  <c r="F99" i="44"/>
  <c r="F100" i="44"/>
  <c r="F101" i="44"/>
  <c r="F102" i="44"/>
  <c r="F103" i="44"/>
  <c r="F104" i="44"/>
  <c r="F105" i="44"/>
  <c r="F107" i="44"/>
  <c r="F108" i="44"/>
  <c r="F109" i="44"/>
  <c r="F60" i="44"/>
  <c r="J56" i="44"/>
  <c r="J110" i="44" s="1"/>
  <c r="BI62" i="9"/>
  <c r="BI63" i="9"/>
  <c r="BI64" i="9"/>
  <c r="BI65" i="9"/>
  <c r="BI66" i="9"/>
  <c r="BI67" i="9"/>
  <c r="BI68" i="9"/>
  <c r="BI69" i="9"/>
  <c r="BI70" i="9"/>
  <c r="BI71" i="9"/>
  <c r="BI72" i="9"/>
  <c r="BI73" i="9"/>
  <c r="BI74" i="9"/>
  <c r="BI75" i="9"/>
  <c r="BI76" i="9"/>
  <c r="BI77" i="9"/>
  <c r="BI78" i="9"/>
  <c r="BI79" i="9"/>
  <c r="BI80" i="9"/>
  <c r="BI81" i="9"/>
  <c r="BI82" i="9"/>
  <c r="BI83" i="9"/>
  <c r="BI84" i="9"/>
  <c r="BI85" i="9"/>
  <c r="BI86" i="9"/>
  <c r="BI87" i="9"/>
  <c r="BI88" i="9"/>
  <c r="BI89" i="9"/>
  <c r="BI90" i="9"/>
  <c r="BI91" i="9"/>
  <c r="BI92" i="9"/>
  <c r="BI93" i="9"/>
  <c r="BI94" i="9"/>
  <c r="BI95" i="9"/>
  <c r="BI96" i="9"/>
  <c r="BI97" i="9"/>
  <c r="BI98" i="9"/>
  <c r="BI99" i="9"/>
  <c r="BI100" i="9"/>
  <c r="BI101" i="9"/>
  <c r="BI102" i="9"/>
  <c r="BI103" i="9"/>
  <c r="BI104" i="9"/>
  <c r="BI105" i="9"/>
  <c r="BI106" i="9"/>
  <c r="BI107" i="9"/>
  <c r="BI108" i="9"/>
  <c r="BI109" i="9"/>
  <c r="BI110" i="9"/>
  <c r="BI61" i="9"/>
  <c r="BM56" i="9"/>
  <c r="BM111" i="9" s="1"/>
  <c r="D56" i="46"/>
  <c r="X62" i="42"/>
  <c r="X63" i="42"/>
  <c r="X64" i="42"/>
  <c r="X65" i="42"/>
  <c r="X66" i="42"/>
  <c r="X67" i="42"/>
  <c r="X68" i="42"/>
  <c r="X69" i="42"/>
  <c r="X70" i="42"/>
  <c r="X71" i="42"/>
  <c r="X72" i="42"/>
  <c r="X73" i="42"/>
  <c r="X74" i="42"/>
  <c r="X75" i="42"/>
  <c r="X76" i="42"/>
  <c r="X77" i="42"/>
  <c r="X78" i="42"/>
  <c r="X79" i="42"/>
  <c r="X80" i="42"/>
  <c r="X81" i="42"/>
  <c r="X82" i="42"/>
  <c r="X83" i="42"/>
  <c r="X84" i="42"/>
  <c r="X85" i="42"/>
  <c r="X86" i="42"/>
  <c r="X87" i="42"/>
  <c r="X88" i="42"/>
  <c r="X89" i="42"/>
  <c r="X90" i="42"/>
  <c r="X91" i="42"/>
  <c r="X92" i="42"/>
  <c r="X93" i="42"/>
  <c r="X94" i="42"/>
  <c r="X95" i="42"/>
  <c r="X96" i="42"/>
  <c r="X97" i="42"/>
  <c r="X98" i="42"/>
  <c r="X99" i="42"/>
  <c r="X100" i="42"/>
  <c r="X101" i="42"/>
  <c r="X102" i="42"/>
  <c r="X103" i="42"/>
  <c r="X104" i="42"/>
  <c r="X105" i="42"/>
  <c r="X106" i="42"/>
  <c r="X107" i="42"/>
  <c r="X108" i="42"/>
  <c r="X109" i="42"/>
  <c r="X110" i="42"/>
  <c r="X61" i="42"/>
  <c r="AB56" i="42"/>
  <c r="X62" i="41"/>
  <c r="X63" i="41"/>
  <c r="X64" i="41"/>
  <c r="X65" i="41"/>
  <c r="X66" i="41"/>
  <c r="X67" i="41"/>
  <c r="X68" i="41"/>
  <c r="X69" i="41"/>
  <c r="X70" i="41"/>
  <c r="X71" i="41"/>
  <c r="X72" i="41"/>
  <c r="X73" i="41"/>
  <c r="X74" i="41"/>
  <c r="X75" i="41"/>
  <c r="X76" i="41"/>
  <c r="X77" i="41"/>
  <c r="X78" i="41"/>
  <c r="X79" i="41"/>
  <c r="X80" i="41"/>
  <c r="X81" i="41"/>
  <c r="X82" i="41"/>
  <c r="X83" i="41"/>
  <c r="X84" i="41"/>
  <c r="X85" i="41"/>
  <c r="X86" i="41"/>
  <c r="X87" i="41"/>
  <c r="X88" i="41"/>
  <c r="X89" i="41"/>
  <c r="X90" i="41"/>
  <c r="X91" i="41"/>
  <c r="X92" i="41"/>
  <c r="X93" i="41"/>
  <c r="X94" i="41"/>
  <c r="X95" i="41"/>
  <c r="X96" i="41"/>
  <c r="X97" i="41"/>
  <c r="X98" i="41"/>
  <c r="X99" i="41"/>
  <c r="X100" i="41"/>
  <c r="X101" i="41"/>
  <c r="X102" i="41"/>
  <c r="X103" i="41"/>
  <c r="X104" i="41"/>
  <c r="X105" i="41"/>
  <c r="X106" i="41"/>
  <c r="X107" i="41"/>
  <c r="X108" i="41"/>
  <c r="X109" i="41"/>
  <c r="X110" i="41"/>
  <c r="X61" i="41"/>
  <c r="AB56" i="41"/>
  <c r="AB111" i="41" s="1"/>
  <c r="X62" i="40"/>
  <c r="X63" i="40"/>
  <c r="X64" i="40"/>
  <c r="X65" i="40"/>
  <c r="X66" i="40"/>
  <c r="X67" i="40"/>
  <c r="X68" i="40"/>
  <c r="X69" i="40"/>
  <c r="X70" i="40"/>
  <c r="X71" i="40"/>
  <c r="X72" i="40"/>
  <c r="X73" i="40"/>
  <c r="X74" i="40"/>
  <c r="X75" i="40"/>
  <c r="X76" i="40"/>
  <c r="X77" i="40"/>
  <c r="X78" i="40"/>
  <c r="X79" i="40"/>
  <c r="X80" i="40"/>
  <c r="X81" i="40"/>
  <c r="X82" i="40"/>
  <c r="X83" i="40"/>
  <c r="X84" i="40"/>
  <c r="X85" i="40"/>
  <c r="X86" i="40"/>
  <c r="X87" i="40"/>
  <c r="X88" i="40"/>
  <c r="X89" i="40"/>
  <c r="X90" i="40"/>
  <c r="X91" i="40"/>
  <c r="X92" i="40"/>
  <c r="X93" i="40"/>
  <c r="X94" i="40"/>
  <c r="X95" i="40"/>
  <c r="X96" i="40"/>
  <c r="X97" i="40"/>
  <c r="X98" i="40"/>
  <c r="X99" i="40"/>
  <c r="X100" i="40"/>
  <c r="X101" i="40"/>
  <c r="X102" i="40"/>
  <c r="X103" i="40"/>
  <c r="X104" i="40"/>
  <c r="X105" i="40"/>
  <c r="X106" i="40"/>
  <c r="X107" i="40"/>
  <c r="X108" i="40"/>
  <c r="X109" i="40"/>
  <c r="X110" i="40"/>
  <c r="X61" i="40"/>
  <c r="AN62" i="32"/>
  <c r="AN63" i="32"/>
  <c r="AN64" i="32"/>
  <c r="AN65" i="32"/>
  <c r="AN66" i="32"/>
  <c r="AN67" i="32"/>
  <c r="AN68" i="32"/>
  <c r="AN69" i="32"/>
  <c r="AN70" i="32"/>
  <c r="AN71" i="32"/>
  <c r="AN72" i="32"/>
  <c r="AN73" i="32"/>
  <c r="AN74" i="32"/>
  <c r="AN75" i="32"/>
  <c r="AN76" i="32"/>
  <c r="AN77" i="32"/>
  <c r="AN78" i="32"/>
  <c r="AN79" i="32"/>
  <c r="AN80" i="32"/>
  <c r="AN81" i="32"/>
  <c r="AN82" i="32"/>
  <c r="AN83" i="32"/>
  <c r="AN84" i="32"/>
  <c r="AN85" i="32"/>
  <c r="AN86" i="32"/>
  <c r="AN87" i="32"/>
  <c r="AN88" i="32"/>
  <c r="AN89" i="32"/>
  <c r="AN90" i="32"/>
  <c r="AN91" i="32"/>
  <c r="AN92" i="32"/>
  <c r="AN93" i="32"/>
  <c r="AN94" i="32"/>
  <c r="AN95" i="32"/>
  <c r="AN96" i="32"/>
  <c r="AN97" i="32"/>
  <c r="AN98" i="32"/>
  <c r="AN99" i="32"/>
  <c r="AN100" i="32"/>
  <c r="AN101" i="32"/>
  <c r="AN102" i="32"/>
  <c r="AN103" i="32"/>
  <c r="AN104" i="32"/>
  <c r="AN105" i="32"/>
  <c r="AN106" i="32"/>
  <c r="AN107" i="32"/>
  <c r="AN108" i="32"/>
  <c r="AN109" i="32"/>
  <c r="AN110" i="32"/>
  <c r="AN61" i="32"/>
  <c r="AR56" i="32"/>
  <c r="AR111" i="32" s="1"/>
  <c r="BH62" i="26"/>
  <c r="BH63" i="26"/>
  <c r="BH64" i="26"/>
  <c r="BH65" i="26"/>
  <c r="BH66" i="26"/>
  <c r="BH67" i="26"/>
  <c r="BH68" i="26"/>
  <c r="BH69" i="26"/>
  <c r="BH70" i="26"/>
  <c r="BH71" i="26"/>
  <c r="BH72" i="26"/>
  <c r="BH73" i="26"/>
  <c r="BH74" i="26"/>
  <c r="BH75" i="26"/>
  <c r="BH76" i="26"/>
  <c r="BH77" i="26"/>
  <c r="BH78" i="26"/>
  <c r="BH79" i="26"/>
  <c r="BH80" i="26"/>
  <c r="BH81" i="26"/>
  <c r="BH82" i="26"/>
  <c r="BH83" i="26"/>
  <c r="BH84" i="26"/>
  <c r="BH85" i="26"/>
  <c r="BH86" i="26"/>
  <c r="BH87" i="26"/>
  <c r="BH88" i="26"/>
  <c r="BH89" i="26"/>
  <c r="BH90" i="26"/>
  <c r="BH91" i="26"/>
  <c r="BH92" i="26"/>
  <c r="BH93" i="26"/>
  <c r="BH94" i="26"/>
  <c r="BH95" i="26"/>
  <c r="BH96" i="26"/>
  <c r="BH97" i="26"/>
  <c r="BH98" i="26"/>
  <c r="BH99" i="26"/>
  <c r="BH100" i="26"/>
  <c r="BH101" i="26"/>
  <c r="BH102" i="26"/>
  <c r="BH103" i="26"/>
  <c r="BH104" i="26"/>
  <c r="BH105" i="26"/>
  <c r="BH106" i="26"/>
  <c r="BH107" i="26"/>
  <c r="BH108" i="26"/>
  <c r="BH109" i="26"/>
  <c r="BH110" i="26"/>
  <c r="BH61" i="26"/>
  <c r="BL56" i="26"/>
  <c r="BL111" i="26" s="1"/>
  <c r="AN62" i="24"/>
  <c r="AN63" i="24"/>
  <c r="AN64" i="24"/>
  <c r="AN65" i="24"/>
  <c r="AN66" i="24"/>
  <c r="AN67" i="24"/>
  <c r="AN68" i="24"/>
  <c r="AN69" i="24"/>
  <c r="AN70" i="24"/>
  <c r="AN71" i="24"/>
  <c r="AN72" i="24"/>
  <c r="AN73" i="24"/>
  <c r="AN74" i="24"/>
  <c r="AN75" i="24"/>
  <c r="AN76" i="24"/>
  <c r="AN77" i="24"/>
  <c r="AN78" i="24"/>
  <c r="AN79" i="24"/>
  <c r="AN80" i="24"/>
  <c r="AN81" i="24"/>
  <c r="AN82" i="24"/>
  <c r="AN83" i="24"/>
  <c r="AN84" i="24"/>
  <c r="AN85" i="24"/>
  <c r="AN86" i="24"/>
  <c r="AN87" i="24"/>
  <c r="AN88" i="24"/>
  <c r="AN89" i="24"/>
  <c r="AN90" i="24"/>
  <c r="AN91" i="24"/>
  <c r="AN92" i="24"/>
  <c r="AN93" i="24"/>
  <c r="AN94" i="24"/>
  <c r="AN95" i="24"/>
  <c r="AN96" i="24"/>
  <c r="AN97" i="24"/>
  <c r="AN98" i="24"/>
  <c r="AN99" i="24"/>
  <c r="AN100" i="24"/>
  <c r="AN101" i="24"/>
  <c r="AN102" i="24"/>
  <c r="AN103" i="24"/>
  <c r="AN104" i="24"/>
  <c r="AN105" i="24"/>
  <c r="AN106" i="24"/>
  <c r="AN107" i="24"/>
  <c r="AN108" i="24"/>
  <c r="AN109" i="24"/>
  <c r="AN110" i="24"/>
  <c r="AN61" i="24"/>
  <c r="AR56" i="24"/>
  <c r="AR111" i="24" s="1"/>
  <c r="AN62" i="36"/>
  <c r="AN63" i="36"/>
  <c r="AN64" i="36"/>
  <c r="AN65" i="36"/>
  <c r="AN66" i="36"/>
  <c r="AN67" i="36"/>
  <c r="AN68" i="36"/>
  <c r="AN69" i="36"/>
  <c r="AN70" i="36"/>
  <c r="AN71" i="36"/>
  <c r="AN72" i="36"/>
  <c r="AN73" i="36"/>
  <c r="AN74" i="36"/>
  <c r="AN75" i="36"/>
  <c r="AN76" i="36"/>
  <c r="AN77" i="36"/>
  <c r="AN78" i="36"/>
  <c r="AN79" i="36"/>
  <c r="AN80" i="36"/>
  <c r="AN81" i="36"/>
  <c r="AN82" i="36"/>
  <c r="AN83" i="36"/>
  <c r="AN84" i="36"/>
  <c r="AN85" i="36"/>
  <c r="AN86" i="36"/>
  <c r="AN87" i="36"/>
  <c r="AN88" i="36"/>
  <c r="AN89" i="36"/>
  <c r="AN90" i="36"/>
  <c r="AN91" i="36"/>
  <c r="AN92" i="36"/>
  <c r="AN93" i="36"/>
  <c r="AN94" i="36"/>
  <c r="AN95" i="36"/>
  <c r="AN96" i="36"/>
  <c r="AN97" i="36"/>
  <c r="AN98" i="36"/>
  <c r="AN99" i="36"/>
  <c r="AN100" i="36"/>
  <c r="AN101" i="36"/>
  <c r="AN102" i="36"/>
  <c r="AN103" i="36"/>
  <c r="AN104" i="36"/>
  <c r="AN105" i="36"/>
  <c r="AN106" i="36"/>
  <c r="AN107" i="36"/>
  <c r="AN108" i="36"/>
  <c r="AN109" i="36"/>
  <c r="AN110" i="36"/>
  <c r="AN61" i="36"/>
  <c r="AR56" i="36"/>
  <c r="AN62" i="29"/>
  <c r="AN63" i="29"/>
  <c r="AN64" i="29"/>
  <c r="AN65" i="29"/>
  <c r="AN66" i="29"/>
  <c r="AN67" i="29"/>
  <c r="AN68" i="29"/>
  <c r="AN69" i="29"/>
  <c r="AN70" i="29"/>
  <c r="AN71" i="29"/>
  <c r="AN72" i="29"/>
  <c r="AN73" i="29"/>
  <c r="AN74" i="29"/>
  <c r="AN75" i="29"/>
  <c r="AN76" i="29"/>
  <c r="AN77" i="29"/>
  <c r="AN78" i="29"/>
  <c r="AN79" i="29"/>
  <c r="AN80" i="29"/>
  <c r="AN81" i="29"/>
  <c r="AN82" i="29"/>
  <c r="AN83" i="29"/>
  <c r="AN84" i="29"/>
  <c r="AN85" i="29"/>
  <c r="AN86" i="29"/>
  <c r="AN87" i="29"/>
  <c r="AN88" i="29"/>
  <c r="AN89" i="29"/>
  <c r="AN90" i="29"/>
  <c r="AN91" i="29"/>
  <c r="AN92" i="29"/>
  <c r="AN93" i="29"/>
  <c r="AN94" i="29"/>
  <c r="AN95" i="29"/>
  <c r="AN96" i="29"/>
  <c r="AN97" i="29"/>
  <c r="AN98" i="29"/>
  <c r="AN99" i="29"/>
  <c r="AN100" i="29"/>
  <c r="AN101" i="29"/>
  <c r="AN102" i="29"/>
  <c r="AN103" i="29"/>
  <c r="AN104" i="29"/>
  <c r="AN105" i="29"/>
  <c r="AN106" i="29"/>
  <c r="AN107" i="29"/>
  <c r="AN108" i="29"/>
  <c r="AN109" i="29"/>
  <c r="AN110" i="29"/>
  <c r="AN61" i="29"/>
  <c r="AR56" i="29"/>
  <c r="AR111" i="29" s="1"/>
  <c r="D61" i="45"/>
  <c r="D62" i="45"/>
  <c r="D63" i="45"/>
  <c r="D64" i="45"/>
  <c r="D65" i="45"/>
  <c r="D66" i="45"/>
  <c r="D67" i="45"/>
  <c r="D68" i="45"/>
  <c r="D69" i="45"/>
  <c r="D70" i="45"/>
  <c r="D71" i="45"/>
  <c r="D72" i="45"/>
  <c r="D73" i="45"/>
  <c r="D74" i="45"/>
  <c r="D75" i="45"/>
  <c r="D77" i="45"/>
  <c r="D78" i="45"/>
  <c r="D79" i="45"/>
  <c r="D80" i="45"/>
  <c r="D81" i="45"/>
  <c r="D82" i="45"/>
  <c r="D83" i="45"/>
  <c r="D85" i="45"/>
  <c r="D86" i="45"/>
  <c r="D87" i="45"/>
  <c r="D88" i="45"/>
  <c r="D89" i="45"/>
  <c r="D90" i="45"/>
  <c r="D91" i="45"/>
  <c r="D92" i="45"/>
  <c r="D93" i="45"/>
  <c r="D94" i="45"/>
  <c r="D95" i="45"/>
  <c r="D96" i="45"/>
  <c r="D97" i="45"/>
  <c r="D98" i="45"/>
  <c r="D99" i="45"/>
  <c r="D100" i="45"/>
  <c r="D101" i="45"/>
  <c r="D102" i="45"/>
  <c r="D103" i="45"/>
  <c r="D104" i="45"/>
  <c r="D105" i="45"/>
  <c r="D106" i="45"/>
  <c r="D107" i="45"/>
  <c r="D108" i="45"/>
  <c r="D109" i="45"/>
  <c r="D60" i="45"/>
  <c r="H56" i="45"/>
  <c r="H110" i="45" s="1"/>
  <c r="E77" i="44"/>
  <c r="E61" i="44"/>
  <c r="E62" i="44"/>
  <c r="E63" i="44"/>
  <c r="E64" i="44"/>
  <c r="E65" i="44"/>
  <c r="E66" i="44"/>
  <c r="E67" i="44"/>
  <c r="E68" i="44"/>
  <c r="E69" i="44"/>
  <c r="E70" i="44"/>
  <c r="E71" i="44"/>
  <c r="E72" i="44"/>
  <c r="E73" i="44"/>
  <c r="E74" i="44"/>
  <c r="E75" i="44"/>
  <c r="E80" i="44"/>
  <c r="E81" i="44"/>
  <c r="E82" i="44"/>
  <c r="E83" i="44"/>
  <c r="E84" i="44"/>
  <c r="E85" i="44"/>
  <c r="E86" i="44"/>
  <c r="E87" i="44"/>
  <c r="E89" i="44"/>
  <c r="E90" i="44"/>
  <c r="E91" i="44"/>
  <c r="E92" i="44"/>
  <c r="E93" i="44"/>
  <c r="E94" i="44"/>
  <c r="E95" i="44"/>
  <c r="E96" i="44"/>
  <c r="E97" i="44"/>
  <c r="E98" i="44"/>
  <c r="E99" i="44"/>
  <c r="E100" i="44"/>
  <c r="E101" i="44"/>
  <c r="E102" i="44"/>
  <c r="E103" i="44"/>
  <c r="E104" i="44"/>
  <c r="E105" i="44"/>
  <c r="E106" i="44"/>
  <c r="E107" i="44"/>
  <c r="E108" i="44"/>
  <c r="E109" i="44"/>
  <c r="E60" i="44"/>
  <c r="I56" i="44"/>
  <c r="I110" i="44" s="1"/>
  <c r="BH62" i="9"/>
  <c r="BH63" i="9"/>
  <c r="BH64" i="9"/>
  <c r="BH65" i="9"/>
  <c r="BH66" i="9"/>
  <c r="BH67" i="9"/>
  <c r="BH68" i="9"/>
  <c r="BH69" i="9"/>
  <c r="BH70" i="9"/>
  <c r="BH71" i="9"/>
  <c r="BH72" i="9"/>
  <c r="BH73" i="9"/>
  <c r="BH74" i="9"/>
  <c r="BH75" i="9"/>
  <c r="BH76" i="9"/>
  <c r="BH77" i="9"/>
  <c r="BH78" i="9"/>
  <c r="BH79" i="9"/>
  <c r="BH80" i="9"/>
  <c r="BH81" i="9"/>
  <c r="BH82" i="9"/>
  <c r="BH83" i="9"/>
  <c r="BH84" i="9"/>
  <c r="BH85" i="9"/>
  <c r="BH86" i="9"/>
  <c r="BH87" i="9"/>
  <c r="BH88" i="9"/>
  <c r="BH89" i="9"/>
  <c r="BH90" i="9"/>
  <c r="BH91" i="9"/>
  <c r="BH92" i="9"/>
  <c r="BH93" i="9"/>
  <c r="BH94" i="9"/>
  <c r="BH95" i="9"/>
  <c r="BH96" i="9"/>
  <c r="BH97" i="9"/>
  <c r="BH98" i="9"/>
  <c r="BH99" i="9"/>
  <c r="BH100" i="9"/>
  <c r="BH101" i="9"/>
  <c r="BH102" i="9"/>
  <c r="BH103" i="9"/>
  <c r="BH104" i="9"/>
  <c r="BH105" i="9"/>
  <c r="BH106" i="9"/>
  <c r="BH107" i="9"/>
  <c r="BH108" i="9"/>
  <c r="BH109" i="9"/>
  <c r="BH110" i="9"/>
  <c r="BH61" i="9"/>
  <c r="BL56" i="9"/>
  <c r="BL111" i="9" s="1"/>
  <c r="W62" i="42"/>
  <c r="W63" i="42"/>
  <c r="W64" i="42"/>
  <c r="W65" i="42"/>
  <c r="W66" i="42"/>
  <c r="W67" i="42"/>
  <c r="W68" i="42"/>
  <c r="W69" i="42"/>
  <c r="W70" i="42"/>
  <c r="W71" i="42"/>
  <c r="W72" i="42"/>
  <c r="W73" i="42"/>
  <c r="W74" i="42"/>
  <c r="W75" i="42"/>
  <c r="W76" i="42"/>
  <c r="W77" i="42"/>
  <c r="W78" i="42"/>
  <c r="W79" i="42"/>
  <c r="W80" i="42"/>
  <c r="W81" i="42"/>
  <c r="W82" i="42"/>
  <c r="W83" i="42"/>
  <c r="W84" i="42"/>
  <c r="W85" i="42"/>
  <c r="W86" i="42"/>
  <c r="W87" i="42"/>
  <c r="W88" i="42"/>
  <c r="W89" i="42"/>
  <c r="W90" i="42"/>
  <c r="W91" i="42"/>
  <c r="W92" i="42"/>
  <c r="W93" i="42"/>
  <c r="W94" i="42"/>
  <c r="W95" i="42"/>
  <c r="W96" i="42"/>
  <c r="W97" i="42"/>
  <c r="W98" i="42"/>
  <c r="W99" i="42"/>
  <c r="W100" i="42"/>
  <c r="W101" i="42"/>
  <c r="W102" i="42"/>
  <c r="W103" i="42"/>
  <c r="W104" i="42"/>
  <c r="W105" i="42"/>
  <c r="W106" i="42"/>
  <c r="W107" i="42"/>
  <c r="W108" i="42"/>
  <c r="W109" i="42"/>
  <c r="W110" i="42"/>
  <c r="W61" i="42"/>
  <c r="AA56" i="42"/>
  <c r="AJ56" i="42" s="1"/>
  <c r="W62" i="41"/>
  <c r="W63" i="41"/>
  <c r="W64" i="41"/>
  <c r="W65" i="41"/>
  <c r="W66" i="41"/>
  <c r="W67" i="41"/>
  <c r="W68" i="41"/>
  <c r="W69" i="41"/>
  <c r="W70" i="41"/>
  <c r="W71" i="41"/>
  <c r="W72" i="41"/>
  <c r="W73" i="41"/>
  <c r="W74" i="41"/>
  <c r="W75" i="41"/>
  <c r="W76" i="41"/>
  <c r="W77" i="41"/>
  <c r="W78" i="41"/>
  <c r="W79" i="41"/>
  <c r="W80" i="41"/>
  <c r="W81" i="41"/>
  <c r="W82" i="41"/>
  <c r="W83" i="41"/>
  <c r="W84" i="41"/>
  <c r="W85" i="41"/>
  <c r="W86" i="41"/>
  <c r="W87" i="41"/>
  <c r="W88" i="41"/>
  <c r="W89" i="41"/>
  <c r="W90" i="41"/>
  <c r="W91" i="41"/>
  <c r="W92" i="41"/>
  <c r="W93" i="41"/>
  <c r="W94" i="41"/>
  <c r="W95" i="41"/>
  <c r="W96" i="41"/>
  <c r="W97" i="41"/>
  <c r="W98" i="41"/>
  <c r="W99" i="41"/>
  <c r="W100" i="41"/>
  <c r="W101" i="41"/>
  <c r="W102" i="41"/>
  <c r="W103" i="41"/>
  <c r="W104" i="41"/>
  <c r="W105" i="41"/>
  <c r="W106" i="41"/>
  <c r="W107" i="41"/>
  <c r="W108" i="41"/>
  <c r="W109" i="41"/>
  <c r="W110" i="41"/>
  <c r="W61" i="41"/>
  <c r="AA56" i="41"/>
  <c r="AA111" i="41" s="1"/>
  <c r="W62" i="40"/>
  <c r="W63" i="40"/>
  <c r="W64" i="40"/>
  <c r="W65" i="40"/>
  <c r="W66" i="40"/>
  <c r="W67" i="40"/>
  <c r="W68" i="40"/>
  <c r="W69" i="40"/>
  <c r="W70" i="40"/>
  <c r="W71" i="40"/>
  <c r="W72" i="40"/>
  <c r="W73" i="40"/>
  <c r="W74" i="40"/>
  <c r="W75" i="40"/>
  <c r="W76" i="40"/>
  <c r="W77" i="40"/>
  <c r="W78" i="40"/>
  <c r="W79" i="40"/>
  <c r="W80" i="40"/>
  <c r="W81" i="40"/>
  <c r="W82" i="40"/>
  <c r="W83" i="40"/>
  <c r="W84" i="40"/>
  <c r="W85" i="40"/>
  <c r="W86" i="40"/>
  <c r="W87" i="40"/>
  <c r="W88" i="40"/>
  <c r="W89" i="40"/>
  <c r="W90" i="40"/>
  <c r="W91" i="40"/>
  <c r="W92" i="40"/>
  <c r="W93" i="40"/>
  <c r="W94" i="40"/>
  <c r="W95" i="40"/>
  <c r="W96" i="40"/>
  <c r="W97" i="40"/>
  <c r="W98" i="40"/>
  <c r="W99" i="40"/>
  <c r="W100" i="40"/>
  <c r="W101" i="40"/>
  <c r="W102" i="40"/>
  <c r="W103" i="40"/>
  <c r="W104" i="40"/>
  <c r="W105" i="40"/>
  <c r="W106" i="40"/>
  <c r="W107" i="40"/>
  <c r="W108" i="40"/>
  <c r="W109" i="40"/>
  <c r="W110" i="40"/>
  <c r="W61" i="40"/>
  <c r="AA56" i="40"/>
  <c r="AM62" i="32"/>
  <c r="AM63" i="32"/>
  <c r="AM64" i="32"/>
  <c r="AM65" i="32"/>
  <c r="AM66" i="32"/>
  <c r="AM67" i="32"/>
  <c r="AM68" i="32"/>
  <c r="AM69" i="32"/>
  <c r="AM70" i="32"/>
  <c r="AM71" i="32"/>
  <c r="AM72" i="32"/>
  <c r="AM73" i="32"/>
  <c r="AM74" i="32"/>
  <c r="AM75" i="32"/>
  <c r="AM76" i="32"/>
  <c r="AM77" i="32"/>
  <c r="AM78" i="32"/>
  <c r="AM79" i="32"/>
  <c r="AM80" i="32"/>
  <c r="AM81" i="32"/>
  <c r="AM82" i="32"/>
  <c r="AM83" i="32"/>
  <c r="AM84" i="32"/>
  <c r="AM85" i="32"/>
  <c r="AM86" i="32"/>
  <c r="AM87" i="32"/>
  <c r="AM88" i="32"/>
  <c r="AM89" i="32"/>
  <c r="AM90" i="32"/>
  <c r="AM91" i="32"/>
  <c r="AM92" i="32"/>
  <c r="AM93" i="32"/>
  <c r="AM94" i="32"/>
  <c r="AM95" i="32"/>
  <c r="AM96" i="32"/>
  <c r="AM97" i="32"/>
  <c r="AM98" i="32"/>
  <c r="AM99" i="32"/>
  <c r="AM100" i="32"/>
  <c r="AM101" i="32"/>
  <c r="AM102" i="32"/>
  <c r="AM103" i="32"/>
  <c r="AM104" i="32"/>
  <c r="AM105" i="32"/>
  <c r="AM106" i="32"/>
  <c r="AM107" i="32"/>
  <c r="AM108" i="32"/>
  <c r="AM109" i="32"/>
  <c r="AM110" i="32"/>
  <c r="AM61" i="32"/>
  <c r="AQ56" i="32"/>
  <c r="AY6" i="32"/>
  <c r="AZ6" i="32"/>
  <c r="BA6" i="32"/>
  <c r="BB6" i="32"/>
  <c r="BC6" i="32"/>
  <c r="BD6" i="32"/>
  <c r="BE6" i="32"/>
  <c r="BF6" i="32"/>
  <c r="BG6" i="32"/>
  <c r="BH6" i="32"/>
  <c r="BD61" i="32" s="1"/>
  <c r="BG62" i="26"/>
  <c r="BG63" i="26"/>
  <c r="BG64" i="26"/>
  <c r="BG65" i="26"/>
  <c r="BG66" i="26"/>
  <c r="BG67" i="26"/>
  <c r="BG68" i="26"/>
  <c r="BG69" i="26"/>
  <c r="BG70" i="26"/>
  <c r="BG71" i="26"/>
  <c r="BG72" i="26"/>
  <c r="BG73" i="26"/>
  <c r="BG74" i="26"/>
  <c r="BG75" i="26"/>
  <c r="BG76" i="26"/>
  <c r="BG77" i="26"/>
  <c r="BG78" i="26"/>
  <c r="BG79" i="26"/>
  <c r="BG80" i="26"/>
  <c r="BG81" i="26"/>
  <c r="BG82" i="26"/>
  <c r="BG83" i="26"/>
  <c r="BG84" i="26"/>
  <c r="BG85" i="26"/>
  <c r="BG86" i="26"/>
  <c r="BG87" i="26"/>
  <c r="BG88" i="26"/>
  <c r="BG89" i="26"/>
  <c r="BG90" i="26"/>
  <c r="BG91" i="26"/>
  <c r="BG92" i="26"/>
  <c r="BG93" i="26"/>
  <c r="BG94" i="26"/>
  <c r="BG95" i="26"/>
  <c r="BG96" i="26"/>
  <c r="BG97" i="26"/>
  <c r="BG98" i="26"/>
  <c r="BG99" i="26"/>
  <c r="BG100" i="26"/>
  <c r="BG101" i="26"/>
  <c r="BG102" i="26"/>
  <c r="BG103" i="26"/>
  <c r="BG104" i="26"/>
  <c r="BG105" i="26"/>
  <c r="BG106" i="26"/>
  <c r="BG107" i="26"/>
  <c r="BG108" i="26"/>
  <c r="BG109" i="26"/>
  <c r="BG110" i="26"/>
  <c r="BG61" i="26"/>
  <c r="BK56" i="26"/>
  <c r="BK111" i="26" s="1"/>
  <c r="AM62" i="24"/>
  <c r="AM63" i="24"/>
  <c r="AM64" i="24"/>
  <c r="AM65" i="24"/>
  <c r="AM66" i="24"/>
  <c r="AM67" i="24"/>
  <c r="AM68" i="24"/>
  <c r="AM69" i="24"/>
  <c r="AM70" i="24"/>
  <c r="AM71" i="24"/>
  <c r="AM72" i="24"/>
  <c r="AM73" i="24"/>
  <c r="AM74" i="24"/>
  <c r="AM75" i="24"/>
  <c r="AM76" i="24"/>
  <c r="AM77" i="24"/>
  <c r="AM78" i="24"/>
  <c r="AM79" i="24"/>
  <c r="AM80" i="24"/>
  <c r="AM81" i="24"/>
  <c r="AM82" i="24"/>
  <c r="AM83" i="24"/>
  <c r="AM84" i="24"/>
  <c r="AM85" i="24"/>
  <c r="AM86" i="24"/>
  <c r="AM87" i="24"/>
  <c r="AM88" i="24"/>
  <c r="AM89" i="24"/>
  <c r="AM90" i="24"/>
  <c r="AM91" i="24"/>
  <c r="AM92" i="24"/>
  <c r="AM93" i="24"/>
  <c r="AM94" i="24"/>
  <c r="AM95" i="24"/>
  <c r="AM96" i="24"/>
  <c r="AM97" i="24"/>
  <c r="AM98" i="24"/>
  <c r="AM99" i="24"/>
  <c r="AM100" i="24"/>
  <c r="AM101" i="24"/>
  <c r="AM102" i="24"/>
  <c r="AM103" i="24"/>
  <c r="AM104" i="24"/>
  <c r="AM105" i="24"/>
  <c r="AM106" i="24"/>
  <c r="AM107" i="24"/>
  <c r="AM108" i="24"/>
  <c r="AM109" i="24"/>
  <c r="AM110" i="24"/>
  <c r="AM61" i="24"/>
  <c r="AQ56" i="24"/>
  <c r="BI56" i="32" l="1"/>
  <c r="AQ111" i="32"/>
  <c r="BI56" i="24"/>
  <c r="AQ111" i="24"/>
  <c r="AO56" i="41"/>
  <c r="CH56" i="26"/>
  <c r="AM62" i="36"/>
  <c r="AM63" i="36"/>
  <c r="AM64" i="36"/>
  <c r="AM65" i="36"/>
  <c r="AM66" i="36"/>
  <c r="AM67" i="36"/>
  <c r="AM68" i="36"/>
  <c r="AM69" i="36"/>
  <c r="AM70" i="36"/>
  <c r="AM71" i="36"/>
  <c r="AM72" i="36"/>
  <c r="AM73" i="36"/>
  <c r="AM74" i="36"/>
  <c r="AM75" i="36"/>
  <c r="AM76" i="36"/>
  <c r="AM77" i="36"/>
  <c r="AM78" i="36"/>
  <c r="AM79" i="36"/>
  <c r="AM80" i="36"/>
  <c r="AM81" i="36"/>
  <c r="AM82" i="36"/>
  <c r="AM83" i="36"/>
  <c r="AM84" i="36"/>
  <c r="AM85" i="36"/>
  <c r="AM86" i="36"/>
  <c r="AM87" i="36"/>
  <c r="AM88" i="36"/>
  <c r="AM89" i="36"/>
  <c r="AM90" i="36"/>
  <c r="AM91" i="36"/>
  <c r="AM92" i="36"/>
  <c r="AM93" i="36"/>
  <c r="AM94" i="36"/>
  <c r="AM95" i="36"/>
  <c r="AM96" i="36"/>
  <c r="AM97" i="36"/>
  <c r="AM98" i="36"/>
  <c r="AM99" i="36"/>
  <c r="AM100" i="36"/>
  <c r="AM101" i="36"/>
  <c r="AM102" i="36"/>
  <c r="AM103" i="36"/>
  <c r="AM104" i="36"/>
  <c r="AM105" i="36"/>
  <c r="AM106" i="36"/>
  <c r="AM107" i="36"/>
  <c r="AM108" i="36"/>
  <c r="AM109" i="36"/>
  <c r="AM110" i="36"/>
  <c r="AM61" i="36"/>
  <c r="AQ56" i="36"/>
  <c r="AM62" i="29"/>
  <c r="AM63" i="29"/>
  <c r="AM64" i="29"/>
  <c r="AM65" i="29"/>
  <c r="AM66" i="29"/>
  <c r="AM67" i="29"/>
  <c r="AM68" i="29"/>
  <c r="AM69" i="29"/>
  <c r="AM70" i="29"/>
  <c r="AM71" i="29"/>
  <c r="AM72" i="29"/>
  <c r="AM73" i="29"/>
  <c r="AM74" i="29"/>
  <c r="AM75" i="29"/>
  <c r="AM76" i="29"/>
  <c r="AM77" i="29"/>
  <c r="AM78" i="29"/>
  <c r="AM79" i="29"/>
  <c r="AM80" i="29"/>
  <c r="AM81" i="29"/>
  <c r="AM82" i="29"/>
  <c r="AM83" i="29"/>
  <c r="AM84" i="29"/>
  <c r="AM85" i="29"/>
  <c r="AM86" i="29"/>
  <c r="AM87" i="29"/>
  <c r="AM88" i="29"/>
  <c r="AM89" i="29"/>
  <c r="AM90" i="29"/>
  <c r="AM91" i="29"/>
  <c r="AM92" i="29"/>
  <c r="AM93" i="29"/>
  <c r="AM94" i="29"/>
  <c r="AM95" i="29"/>
  <c r="AM96" i="29"/>
  <c r="AM97" i="29"/>
  <c r="AM98" i="29"/>
  <c r="AM99" i="29"/>
  <c r="AM100" i="29"/>
  <c r="AM101" i="29"/>
  <c r="AM102" i="29"/>
  <c r="AM103" i="29"/>
  <c r="AM104" i="29"/>
  <c r="AM105" i="29"/>
  <c r="AM106" i="29"/>
  <c r="AM107" i="29"/>
  <c r="AM108" i="29"/>
  <c r="AM109" i="29"/>
  <c r="AM110" i="29"/>
  <c r="AM61" i="29"/>
  <c r="AQ56" i="29"/>
  <c r="BG62" i="9"/>
  <c r="BG63" i="9"/>
  <c r="BG64" i="9"/>
  <c r="BG65" i="9"/>
  <c r="BG66" i="9"/>
  <c r="BG67" i="9"/>
  <c r="BG68" i="9"/>
  <c r="BG69" i="9"/>
  <c r="BG70" i="9"/>
  <c r="BG71" i="9"/>
  <c r="BG72" i="9"/>
  <c r="BG73" i="9"/>
  <c r="BG74" i="9"/>
  <c r="BG75" i="9"/>
  <c r="BG76" i="9"/>
  <c r="BG77" i="9"/>
  <c r="BG78" i="9"/>
  <c r="BG79" i="9"/>
  <c r="BG80" i="9"/>
  <c r="BG81" i="9"/>
  <c r="BG82" i="9"/>
  <c r="BG83" i="9"/>
  <c r="BG84" i="9"/>
  <c r="BG85" i="9"/>
  <c r="BG86" i="9"/>
  <c r="BG87" i="9"/>
  <c r="BG88" i="9"/>
  <c r="BG89" i="9"/>
  <c r="BG90" i="9"/>
  <c r="BG91" i="9"/>
  <c r="BG92" i="9"/>
  <c r="BG93" i="9"/>
  <c r="BG94" i="9"/>
  <c r="BG95" i="9"/>
  <c r="BG96" i="9"/>
  <c r="BG97" i="9"/>
  <c r="BG98" i="9"/>
  <c r="BG99" i="9"/>
  <c r="BG100" i="9"/>
  <c r="BG101" i="9"/>
  <c r="BG102" i="9"/>
  <c r="BG103" i="9"/>
  <c r="BG104" i="9"/>
  <c r="BG105" i="9"/>
  <c r="BG106" i="9"/>
  <c r="BG107" i="9"/>
  <c r="BG108" i="9"/>
  <c r="BG109" i="9"/>
  <c r="BG110" i="9"/>
  <c r="BG61" i="9"/>
  <c r="BK56" i="9"/>
  <c r="C61" i="45"/>
  <c r="C62" i="45"/>
  <c r="C63" i="45"/>
  <c r="C64" i="45"/>
  <c r="C65" i="45"/>
  <c r="C66" i="45"/>
  <c r="C67" i="45"/>
  <c r="C68" i="45"/>
  <c r="C69" i="45"/>
  <c r="C70" i="45"/>
  <c r="C71" i="45"/>
  <c r="C72" i="45"/>
  <c r="C73" i="45"/>
  <c r="C74" i="45"/>
  <c r="C75" i="45"/>
  <c r="C76" i="45"/>
  <c r="C77" i="45"/>
  <c r="C78" i="45"/>
  <c r="C79" i="45"/>
  <c r="C80" i="45"/>
  <c r="C81" i="45"/>
  <c r="C82" i="45"/>
  <c r="C83" i="45"/>
  <c r="C84" i="45"/>
  <c r="C85" i="45"/>
  <c r="C86" i="45"/>
  <c r="C87" i="45"/>
  <c r="C88" i="45"/>
  <c r="C89" i="45"/>
  <c r="C90" i="45"/>
  <c r="C91" i="45"/>
  <c r="C92" i="45"/>
  <c r="C93" i="45"/>
  <c r="C94" i="45"/>
  <c r="C95" i="45"/>
  <c r="C96" i="45"/>
  <c r="C97" i="45"/>
  <c r="C98" i="45"/>
  <c r="C99" i="45"/>
  <c r="C100" i="45"/>
  <c r="C101" i="45"/>
  <c r="C102" i="45"/>
  <c r="C103" i="45"/>
  <c r="C104" i="45"/>
  <c r="C105" i="45"/>
  <c r="C106" i="45"/>
  <c r="C107" i="45"/>
  <c r="C108" i="45"/>
  <c r="C109" i="45"/>
  <c r="C60" i="45"/>
  <c r="D61" i="44"/>
  <c r="D62" i="44"/>
  <c r="D63" i="44"/>
  <c r="D64" i="44"/>
  <c r="D65" i="44"/>
  <c r="D66" i="44"/>
  <c r="D67" i="44"/>
  <c r="D68" i="44"/>
  <c r="D69" i="44"/>
  <c r="D70" i="44"/>
  <c r="D71" i="44"/>
  <c r="D72" i="44"/>
  <c r="D73" i="44"/>
  <c r="D74" i="44"/>
  <c r="D75" i="44"/>
  <c r="D76" i="44"/>
  <c r="D77" i="44"/>
  <c r="D78" i="44"/>
  <c r="D79" i="44"/>
  <c r="D80" i="44"/>
  <c r="D81" i="44"/>
  <c r="D82" i="44"/>
  <c r="D83" i="44"/>
  <c r="D85" i="44"/>
  <c r="D86" i="44"/>
  <c r="D88" i="44"/>
  <c r="D89" i="44"/>
  <c r="D90" i="44"/>
  <c r="D91" i="44"/>
  <c r="D92" i="44"/>
  <c r="D93" i="44"/>
  <c r="D94" i="44"/>
  <c r="D95" i="44"/>
  <c r="D96" i="44"/>
  <c r="D97" i="44"/>
  <c r="D98" i="44"/>
  <c r="D99" i="44"/>
  <c r="D100" i="44"/>
  <c r="D101" i="44"/>
  <c r="D102" i="44"/>
  <c r="D103" i="44"/>
  <c r="D104" i="44"/>
  <c r="D105" i="44"/>
  <c r="D106" i="44"/>
  <c r="D107" i="44"/>
  <c r="D108" i="44"/>
  <c r="D109" i="44"/>
  <c r="D60" i="44"/>
  <c r="G56" i="45"/>
  <c r="AQ111" i="29" l="1"/>
  <c r="CH56" i="9"/>
  <c r="BK111" i="9"/>
  <c r="P56" i="45"/>
  <c r="G110" i="45"/>
  <c r="H56" i="44"/>
  <c r="F56" i="45"/>
  <c r="F110" i="45" s="1"/>
  <c r="E56" i="45"/>
  <c r="E110" i="45" s="1"/>
  <c r="D56" i="45"/>
  <c r="D110" i="45" s="1"/>
  <c r="C56" i="45"/>
  <c r="AL106" i="29"/>
  <c r="AL107" i="29"/>
  <c r="AL108" i="29"/>
  <c r="AL109" i="29"/>
  <c r="AL110" i="29"/>
  <c r="AL82" i="29"/>
  <c r="AL83" i="29"/>
  <c r="AL84" i="29"/>
  <c r="AL85" i="29"/>
  <c r="AL86" i="29"/>
  <c r="AL87" i="29"/>
  <c r="AL88" i="29"/>
  <c r="AL89" i="29"/>
  <c r="AL90" i="29"/>
  <c r="AL91" i="29"/>
  <c r="AL92" i="29"/>
  <c r="AL93" i="29"/>
  <c r="AL94" i="29"/>
  <c r="AL95" i="29"/>
  <c r="AL96" i="29"/>
  <c r="AL97" i="29"/>
  <c r="AL98" i="29"/>
  <c r="AL99" i="29"/>
  <c r="AL100" i="29"/>
  <c r="AL101" i="29"/>
  <c r="AL102" i="29"/>
  <c r="AL103" i="29"/>
  <c r="AL104" i="29"/>
  <c r="AL105" i="29"/>
  <c r="AL62" i="29"/>
  <c r="AL63" i="29"/>
  <c r="AL64" i="29"/>
  <c r="AL65" i="29"/>
  <c r="AL66" i="29"/>
  <c r="AL67" i="29"/>
  <c r="AL68" i="29"/>
  <c r="AL69" i="29"/>
  <c r="AL70" i="29"/>
  <c r="AL71" i="29"/>
  <c r="AL72" i="29"/>
  <c r="AL73" i="29"/>
  <c r="AL74" i="29"/>
  <c r="AL75" i="29"/>
  <c r="AL76" i="29"/>
  <c r="AL77" i="29"/>
  <c r="AL78" i="29"/>
  <c r="AL79" i="29"/>
  <c r="AL80" i="29"/>
  <c r="AL81" i="29"/>
  <c r="AL61" i="29"/>
  <c r="Q56" i="44" l="1"/>
  <c r="H110" i="44"/>
  <c r="O56" i="45"/>
  <c r="K110" i="45" s="1"/>
  <c r="C110" i="45"/>
  <c r="V62" i="42"/>
  <c r="V63" i="42"/>
  <c r="V64" i="42"/>
  <c r="V65" i="42"/>
  <c r="V66" i="42"/>
  <c r="V67" i="42"/>
  <c r="V68" i="42"/>
  <c r="V69" i="42"/>
  <c r="V70" i="42"/>
  <c r="V71" i="42"/>
  <c r="V72" i="42"/>
  <c r="V73" i="42"/>
  <c r="V74" i="42"/>
  <c r="V75" i="42"/>
  <c r="V76" i="42"/>
  <c r="V77" i="42"/>
  <c r="V78" i="42"/>
  <c r="V79" i="42"/>
  <c r="V80" i="42"/>
  <c r="V81" i="42"/>
  <c r="V82" i="42"/>
  <c r="V83" i="42"/>
  <c r="V84" i="42"/>
  <c r="V85" i="42"/>
  <c r="V86" i="42"/>
  <c r="V87" i="42"/>
  <c r="V88" i="42"/>
  <c r="V89" i="42"/>
  <c r="V90" i="42"/>
  <c r="V91" i="42"/>
  <c r="V92" i="42"/>
  <c r="V93" i="42"/>
  <c r="V94" i="42"/>
  <c r="V95" i="42"/>
  <c r="V96" i="42"/>
  <c r="V97" i="42"/>
  <c r="V98" i="42"/>
  <c r="V99" i="42"/>
  <c r="V100" i="42"/>
  <c r="V101" i="42"/>
  <c r="V102" i="42"/>
  <c r="V103" i="42"/>
  <c r="V104" i="42"/>
  <c r="V105" i="42"/>
  <c r="V106" i="42"/>
  <c r="V107" i="42"/>
  <c r="V108" i="42"/>
  <c r="V109" i="42"/>
  <c r="V110" i="42"/>
  <c r="V61" i="42"/>
  <c r="AI7" i="42"/>
  <c r="AI8" i="42"/>
  <c r="AI9" i="42"/>
  <c r="AI10" i="42"/>
  <c r="AI11" i="42"/>
  <c r="AI12" i="42"/>
  <c r="AI13" i="42"/>
  <c r="AI14" i="42"/>
  <c r="AI15" i="42"/>
  <c r="AI16" i="42"/>
  <c r="AI17" i="42"/>
  <c r="AI18" i="42"/>
  <c r="AI19" i="42"/>
  <c r="AI20" i="42"/>
  <c r="AI21" i="42"/>
  <c r="AI22" i="42"/>
  <c r="AI23" i="42"/>
  <c r="AI24" i="42"/>
  <c r="AI25" i="42"/>
  <c r="AI26" i="42"/>
  <c r="AI27" i="42"/>
  <c r="AI28" i="42"/>
  <c r="AI29" i="42"/>
  <c r="AI30" i="42"/>
  <c r="AI31" i="42"/>
  <c r="AI32" i="42"/>
  <c r="AI33" i="42"/>
  <c r="AI34" i="42"/>
  <c r="AI35" i="42"/>
  <c r="AI36" i="42"/>
  <c r="AI37" i="42"/>
  <c r="AI38" i="42"/>
  <c r="AI39" i="42"/>
  <c r="AI40" i="42"/>
  <c r="AI41" i="42"/>
  <c r="AI42" i="42"/>
  <c r="AI43" i="42"/>
  <c r="AI44" i="42"/>
  <c r="AI45" i="42"/>
  <c r="AI46" i="42"/>
  <c r="AI47" i="42"/>
  <c r="AI48" i="42"/>
  <c r="AI49" i="42"/>
  <c r="AI50" i="42"/>
  <c r="AI51" i="42"/>
  <c r="AI52" i="42"/>
  <c r="AI53" i="42"/>
  <c r="AI54" i="42"/>
  <c r="AI55" i="42"/>
  <c r="AI6" i="42"/>
  <c r="Z56" i="42"/>
  <c r="V62" i="41"/>
  <c r="V63" i="41"/>
  <c r="V64" i="41"/>
  <c r="V65" i="41"/>
  <c r="V66" i="41"/>
  <c r="V67" i="41"/>
  <c r="V68" i="41"/>
  <c r="V69" i="41"/>
  <c r="V70" i="41"/>
  <c r="V71" i="41"/>
  <c r="V72" i="41"/>
  <c r="V73" i="41"/>
  <c r="V74" i="41"/>
  <c r="V75" i="41"/>
  <c r="V76" i="41"/>
  <c r="V77" i="41"/>
  <c r="V78" i="41"/>
  <c r="V79" i="41"/>
  <c r="V80" i="41"/>
  <c r="V81" i="41"/>
  <c r="V82" i="41"/>
  <c r="V83" i="41"/>
  <c r="V84" i="41"/>
  <c r="V85" i="41"/>
  <c r="V86" i="41"/>
  <c r="V87" i="41"/>
  <c r="V88" i="41"/>
  <c r="V89" i="41"/>
  <c r="V90" i="41"/>
  <c r="V91" i="41"/>
  <c r="V92" i="41"/>
  <c r="V93" i="41"/>
  <c r="V94" i="41"/>
  <c r="V95" i="41"/>
  <c r="V96" i="41"/>
  <c r="V97" i="41"/>
  <c r="V98" i="41"/>
  <c r="V99" i="41"/>
  <c r="V100" i="41"/>
  <c r="V101" i="41"/>
  <c r="V102" i="41"/>
  <c r="V103" i="41"/>
  <c r="V104" i="41"/>
  <c r="V105" i="41"/>
  <c r="V106" i="41"/>
  <c r="V107" i="41"/>
  <c r="V108" i="41"/>
  <c r="V109" i="41"/>
  <c r="V110" i="41"/>
  <c r="V61" i="41"/>
  <c r="AN7" i="41"/>
  <c r="AJ62" i="41" s="1"/>
  <c r="AN8" i="41"/>
  <c r="AJ63" i="41" s="1"/>
  <c r="AN9" i="41"/>
  <c r="AJ64" i="41" s="1"/>
  <c r="AN10" i="41"/>
  <c r="AJ65" i="41" s="1"/>
  <c r="AN11" i="41"/>
  <c r="AJ66" i="41" s="1"/>
  <c r="AN12" i="41"/>
  <c r="AJ67" i="41" s="1"/>
  <c r="AN13" i="41"/>
  <c r="AJ68" i="41" s="1"/>
  <c r="AN14" i="41"/>
  <c r="AJ69" i="41" s="1"/>
  <c r="AN15" i="41"/>
  <c r="AJ70" i="41" s="1"/>
  <c r="AN16" i="41"/>
  <c r="AJ71" i="41" s="1"/>
  <c r="AN17" i="41"/>
  <c r="AJ72" i="41" s="1"/>
  <c r="AN18" i="41"/>
  <c r="AJ73" i="41" s="1"/>
  <c r="AN19" i="41"/>
  <c r="AJ74" i="41" s="1"/>
  <c r="AN20" i="41"/>
  <c r="AJ75" i="41" s="1"/>
  <c r="AN21" i="41"/>
  <c r="AJ76" i="41" s="1"/>
  <c r="AN22" i="41"/>
  <c r="AJ77" i="41" s="1"/>
  <c r="AN23" i="41"/>
  <c r="AJ78" i="41" s="1"/>
  <c r="AN24" i="41"/>
  <c r="AJ79" i="41" s="1"/>
  <c r="AN25" i="41"/>
  <c r="AJ80" i="41" s="1"/>
  <c r="AN26" i="41"/>
  <c r="AJ81" i="41" s="1"/>
  <c r="AN27" i="41"/>
  <c r="AJ82" i="41" s="1"/>
  <c r="AN28" i="41"/>
  <c r="AJ83" i="41" s="1"/>
  <c r="AN29" i="41"/>
  <c r="AJ84" i="41" s="1"/>
  <c r="AN30" i="41"/>
  <c r="AJ85" i="41" s="1"/>
  <c r="AN31" i="41"/>
  <c r="AJ86" i="41" s="1"/>
  <c r="AN32" i="41"/>
  <c r="AJ87" i="41" s="1"/>
  <c r="AN33" i="41"/>
  <c r="AJ88" i="41" s="1"/>
  <c r="AN34" i="41"/>
  <c r="AJ89" i="41" s="1"/>
  <c r="AN35" i="41"/>
  <c r="AJ90" i="41" s="1"/>
  <c r="AN36" i="41"/>
  <c r="AJ91" i="41" s="1"/>
  <c r="AN37" i="41"/>
  <c r="AJ92" i="41" s="1"/>
  <c r="AN38" i="41"/>
  <c r="AJ93" i="41" s="1"/>
  <c r="AN39" i="41"/>
  <c r="AJ94" i="41" s="1"/>
  <c r="AN40" i="41"/>
  <c r="AJ95" i="41" s="1"/>
  <c r="AN41" i="41"/>
  <c r="AJ96" i="41" s="1"/>
  <c r="AN42" i="41"/>
  <c r="AJ97" i="41" s="1"/>
  <c r="AN43" i="41"/>
  <c r="AJ98" i="41" s="1"/>
  <c r="AN44" i="41"/>
  <c r="AJ99" i="41" s="1"/>
  <c r="AN45" i="41"/>
  <c r="AJ100" i="41" s="1"/>
  <c r="AN46" i="41"/>
  <c r="AJ101" i="41" s="1"/>
  <c r="AN47" i="41"/>
  <c r="AJ102" i="41" s="1"/>
  <c r="AN48" i="41"/>
  <c r="AJ103" i="41" s="1"/>
  <c r="AN49" i="41"/>
  <c r="AJ104" i="41" s="1"/>
  <c r="AN50" i="41"/>
  <c r="AJ105" i="41" s="1"/>
  <c r="AN51" i="41"/>
  <c r="AJ106" i="41" s="1"/>
  <c r="AN52" i="41"/>
  <c r="AJ107" i="41" s="1"/>
  <c r="AN53" i="41"/>
  <c r="AJ108" i="41" s="1"/>
  <c r="AN54" i="41"/>
  <c r="AJ109" i="41" s="1"/>
  <c r="AN55" i="41"/>
  <c r="AJ110" i="41" s="1"/>
  <c r="AN6" i="41"/>
  <c r="AJ61" i="41" s="1"/>
  <c r="Z56" i="41"/>
  <c r="Z111" i="41" s="1"/>
  <c r="V62" i="40"/>
  <c r="V63" i="40"/>
  <c r="V64" i="40"/>
  <c r="V65" i="40"/>
  <c r="V66" i="40"/>
  <c r="V67" i="40"/>
  <c r="V68" i="40"/>
  <c r="V69" i="40"/>
  <c r="V70" i="40"/>
  <c r="V71" i="40"/>
  <c r="V72" i="40"/>
  <c r="V73" i="40"/>
  <c r="V74" i="40"/>
  <c r="V75" i="40"/>
  <c r="V76" i="40"/>
  <c r="V77" i="40"/>
  <c r="V78" i="40"/>
  <c r="V79" i="40"/>
  <c r="V80" i="40"/>
  <c r="V81" i="40"/>
  <c r="V82" i="40"/>
  <c r="V83" i="40"/>
  <c r="V84" i="40"/>
  <c r="V85" i="40"/>
  <c r="V86" i="40"/>
  <c r="V87" i="40"/>
  <c r="V88" i="40"/>
  <c r="V89" i="40"/>
  <c r="V90" i="40"/>
  <c r="V91" i="40"/>
  <c r="V92" i="40"/>
  <c r="V93" i="40"/>
  <c r="V94" i="40"/>
  <c r="V95" i="40"/>
  <c r="V96" i="40"/>
  <c r="V97" i="40"/>
  <c r="V98" i="40"/>
  <c r="V99" i="40"/>
  <c r="V100" i="40"/>
  <c r="V101" i="40"/>
  <c r="V102" i="40"/>
  <c r="V103" i="40"/>
  <c r="V104" i="40"/>
  <c r="V105" i="40"/>
  <c r="V106" i="40"/>
  <c r="V107" i="40"/>
  <c r="V108" i="40"/>
  <c r="V109" i="40"/>
  <c r="V110" i="40"/>
  <c r="V61" i="40"/>
  <c r="AI7" i="40"/>
  <c r="AI8" i="40"/>
  <c r="AI9" i="40"/>
  <c r="AI10" i="40"/>
  <c r="AI11" i="40"/>
  <c r="AI12" i="40"/>
  <c r="AI13" i="40"/>
  <c r="AI14" i="40"/>
  <c r="AI15" i="40"/>
  <c r="AI16" i="40"/>
  <c r="AI17" i="40"/>
  <c r="AI18" i="40"/>
  <c r="AI19" i="40"/>
  <c r="AI20" i="40"/>
  <c r="AI21" i="40"/>
  <c r="AI22" i="40"/>
  <c r="AI23" i="40"/>
  <c r="AI24" i="40"/>
  <c r="AI25" i="40"/>
  <c r="AI26" i="40"/>
  <c r="AI27" i="40"/>
  <c r="AI28" i="40"/>
  <c r="AI29" i="40"/>
  <c r="AI30" i="40"/>
  <c r="AI31" i="40"/>
  <c r="AI32" i="40"/>
  <c r="AI33" i="40"/>
  <c r="AI34" i="40"/>
  <c r="AI35" i="40"/>
  <c r="AI36" i="40"/>
  <c r="AI37" i="40"/>
  <c r="AI38" i="40"/>
  <c r="AI39" i="40"/>
  <c r="AI40" i="40"/>
  <c r="AI41" i="40"/>
  <c r="AI42" i="40"/>
  <c r="AI43" i="40"/>
  <c r="AI44" i="40"/>
  <c r="AI45" i="40"/>
  <c r="AI46" i="40"/>
  <c r="AI47" i="40"/>
  <c r="AI48" i="40"/>
  <c r="AI49" i="40"/>
  <c r="AI50" i="40"/>
  <c r="AI51" i="40"/>
  <c r="AI52" i="40"/>
  <c r="AI53" i="40"/>
  <c r="AI54" i="40"/>
  <c r="AI55" i="40"/>
  <c r="AI6" i="40"/>
  <c r="Z56" i="40"/>
  <c r="AL62" i="32"/>
  <c r="AL63" i="32"/>
  <c r="AL64" i="32"/>
  <c r="AL65" i="32"/>
  <c r="AL66" i="32"/>
  <c r="AL67" i="32"/>
  <c r="AL68" i="32"/>
  <c r="AL69" i="32"/>
  <c r="AL70" i="32"/>
  <c r="AL71" i="32"/>
  <c r="AL72" i="32"/>
  <c r="AL73" i="32"/>
  <c r="AL74" i="32"/>
  <c r="AL75" i="32"/>
  <c r="AL76" i="32"/>
  <c r="AL77" i="32"/>
  <c r="AL78" i="32"/>
  <c r="AL79" i="32"/>
  <c r="AL80" i="32"/>
  <c r="AL81" i="32"/>
  <c r="AL82" i="32"/>
  <c r="AL83" i="32"/>
  <c r="AL84" i="32"/>
  <c r="AL85" i="32"/>
  <c r="AL86" i="32"/>
  <c r="AL87" i="32"/>
  <c r="AL88" i="32"/>
  <c r="AL89" i="32"/>
  <c r="AL90" i="32"/>
  <c r="AL91" i="32"/>
  <c r="AL92" i="32"/>
  <c r="AL93" i="32"/>
  <c r="AL94" i="32"/>
  <c r="AL95" i="32"/>
  <c r="AL96" i="32"/>
  <c r="AL97" i="32"/>
  <c r="AL98" i="32"/>
  <c r="AL99" i="32"/>
  <c r="AL100" i="32"/>
  <c r="AL101" i="32"/>
  <c r="AL102" i="32"/>
  <c r="AL103" i="32"/>
  <c r="AL104" i="32"/>
  <c r="AL105" i="32"/>
  <c r="AL106" i="32"/>
  <c r="AL107" i="32"/>
  <c r="AL108" i="32"/>
  <c r="AL109" i="32"/>
  <c r="AL110" i="32"/>
  <c r="AL61" i="32"/>
  <c r="BH7" i="32"/>
  <c r="BD62" i="32" s="1"/>
  <c r="BH8" i="32"/>
  <c r="BD63" i="32" s="1"/>
  <c r="BH9" i="32"/>
  <c r="BD64" i="32" s="1"/>
  <c r="BH10" i="32"/>
  <c r="BD65" i="32" s="1"/>
  <c r="BH11" i="32"/>
  <c r="BD66" i="32" s="1"/>
  <c r="BH12" i="32"/>
  <c r="BD67" i="32" s="1"/>
  <c r="BH13" i="32"/>
  <c r="BD68" i="32" s="1"/>
  <c r="BH14" i="32"/>
  <c r="BD69" i="32" s="1"/>
  <c r="BH15" i="32"/>
  <c r="BD70" i="32" s="1"/>
  <c r="BH16" i="32"/>
  <c r="BD71" i="32" s="1"/>
  <c r="BH17" i="32"/>
  <c r="BD72" i="32" s="1"/>
  <c r="BH18" i="32"/>
  <c r="BD73" i="32" s="1"/>
  <c r="BH19" i="32"/>
  <c r="BD74" i="32" s="1"/>
  <c r="BH20" i="32"/>
  <c r="BD75" i="32" s="1"/>
  <c r="BH21" i="32"/>
  <c r="BD76" i="32" s="1"/>
  <c r="BH22" i="32"/>
  <c r="BD77" i="32" s="1"/>
  <c r="BH23" i="32"/>
  <c r="BD78" i="32" s="1"/>
  <c r="BH24" i="32"/>
  <c r="BD79" i="32" s="1"/>
  <c r="BH25" i="32"/>
  <c r="BD80" i="32" s="1"/>
  <c r="BH26" i="32"/>
  <c r="BD81" i="32" s="1"/>
  <c r="BH27" i="32"/>
  <c r="BD82" i="32" s="1"/>
  <c r="BH28" i="32"/>
  <c r="BD83" i="32" s="1"/>
  <c r="BH29" i="32"/>
  <c r="BD84" i="32" s="1"/>
  <c r="BH30" i="32"/>
  <c r="BD85" i="32" s="1"/>
  <c r="BH31" i="32"/>
  <c r="BD86" i="32" s="1"/>
  <c r="BH32" i="32"/>
  <c r="BD87" i="32" s="1"/>
  <c r="BH33" i="32"/>
  <c r="BD88" i="32" s="1"/>
  <c r="BH34" i="32"/>
  <c r="BD89" i="32" s="1"/>
  <c r="BH35" i="32"/>
  <c r="BD90" i="32" s="1"/>
  <c r="BH36" i="32"/>
  <c r="BD91" i="32" s="1"/>
  <c r="BH37" i="32"/>
  <c r="BD92" i="32" s="1"/>
  <c r="BH38" i="32"/>
  <c r="BD93" i="32" s="1"/>
  <c r="BH39" i="32"/>
  <c r="BD94" i="32" s="1"/>
  <c r="BH40" i="32"/>
  <c r="BD95" i="32" s="1"/>
  <c r="BH41" i="32"/>
  <c r="BD96" i="32" s="1"/>
  <c r="BH42" i="32"/>
  <c r="BD97" i="32" s="1"/>
  <c r="BH43" i="32"/>
  <c r="BD98" i="32" s="1"/>
  <c r="BH44" i="32"/>
  <c r="BD99" i="32" s="1"/>
  <c r="BH45" i="32"/>
  <c r="BD100" i="32" s="1"/>
  <c r="BH46" i="32"/>
  <c r="BD101" i="32" s="1"/>
  <c r="BH47" i="32"/>
  <c r="BD102" i="32" s="1"/>
  <c r="BH48" i="32"/>
  <c r="BD103" i="32" s="1"/>
  <c r="BH49" i="32"/>
  <c r="BD104" i="32" s="1"/>
  <c r="BH50" i="32"/>
  <c r="BD105" i="32" s="1"/>
  <c r="BH51" i="32"/>
  <c r="BD106" i="32" s="1"/>
  <c r="BH52" i="32"/>
  <c r="BD107" i="32" s="1"/>
  <c r="BH53" i="32"/>
  <c r="BD108" i="32" s="1"/>
  <c r="BH54" i="32"/>
  <c r="BD109" i="32" s="1"/>
  <c r="BH55" i="32"/>
  <c r="BD110" i="32" s="1"/>
  <c r="AP56" i="32"/>
  <c r="AP111" i="32" s="1"/>
  <c r="BF62" i="26"/>
  <c r="BF63" i="26"/>
  <c r="BF64" i="26"/>
  <c r="BF65" i="26"/>
  <c r="BF66" i="26"/>
  <c r="BF67" i="26"/>
  <c r="BF68" i="26"/>
  <c r="BF69" i="26"/>
  <c r="BF70" i="26"/>
  <c r="BF71" i="26"/>
  <c r="BF72" i="26"/>
  <c r="BF73" i="26"/>
  <c r="BF74" i="26"/>
  <c r="BF75" i="26"/>
  <c r="BF76" i="26"/>
  <c r="BF77" i="26"/>
  <c r="BF78" i="26"/>
  <c r="BF79" i="26"/>
  <c r="BF80" i="26"/>
  <c r="BF81" i="26"/>
  <c r="BF82" i="26"/>
  <c r="BF83" i="26"/>
  <c r="BF84" i="26"/>
  <c r="BF85" i="26"/>
  <c r="BF86" i="26"/>
  <c r="BF87" i="26"/>
  <c r="BF88" i="26"/>
  <c r="BF89" i="26"/>
  <c r="BF90" i="26"/>
  <c r="BF91" i="26"/>
  <c r="BF92" i="26"/>
  <c r="BF93" i="26"/>
  <c r="BF94" i="26"/>
  <c r="BF95" i="26"/>
  <c r="BF96" i="26"/>
  <c r="BF97" i="26"/>
  <c r="BF98" i="26"/>
  <c r="BF99" i="26"/>
  <c r="BF100" i="26"/>
  <c r="BF101" i="26"/>
  <c r="BF102" i="26"/>
  <c r="BF103" i="26"/>
  <c r="BF104" i="26"/>
  <c r="BF105" i="26"/>
  <c r="BF106" i="26"/>
  <c r="BF107" i="26"/>
  <c r="BF108" i="26"/>
  <c r="BF109" i="26"/>
  <c r="BF110" i="26"/>
  <c r="BF61" i="26"/>
  <c r="CG7" i="26"/>
  <c r="CG8" i="26"/>
  <c r="CG9" i="26"/>
  <c r="CG10" i="26"/>
  <c r="CG11" i="26"/>
  <c r="CG12" i="26"/>
  <c r="CG13" i="26"/>
  <c r="CG14" i="26"/>
  <c r="CG15" i="26"/>
  <c r="CG16" i="26"/>
  <c r="CG17" i="26"/>
  <c r="CG18" i="26"/>
  <c r="CG19" i="26"/>
  <c r="CG20" i="26"/>
  <c r="CG21" i="26"/>
  <c r="CG22" i="26"/>
  <c r="CG23" i="26"/>
  <c r="CG24" i="26"/>
  <c r="CG25" i="26"/>
  <c r="CG26" i="26"/>
  <c r="CG27" i="26"/>
  <c r="CG28" i="26"/>
  <c r="CG29" i="26"/>
  <c r="CG30" i="26"/>
  <c r="CG31" i="26"/>
  <c r="CG32" i="26"/>
  <c r="CG33" i="26"/>
  <c r="CG34" i="26"/>
  <c r="CG35" i="26"/>
  <c r="CG36" i="26"/>
  <c r="CG37" i="26"/>
  <c r="CG38" i="26"/>
  <c r="CG39" i="26"/>
  <c r="CG40" i="26"/>
  <c r="CG41" i="26"/>
  <c r="CG42" i="26"/>
  <c r="CG43" i="26"/>
  <c r="CG44" i="26"/>
  <c r="CG45" i="26"/>
  <c r="CG46" i="26"/>
  <c r="CG47" i="26"/>
  <c r="CG48" i="26"/>
  <c r="CG49" i="26"/>
  <c r="CG50" i="26"/>
  <c r="CG51" i="26"/>
  <c r="CG52" i="26"/>
  <c r="CG53" i="26"/>
  <c r="CG54" i="26"/>
  <c r="CG55" i="26"/>
  <c r="CG6" i="26"/>
  <c r="BJ56" i="26"/>
  <c r="BJ111" i="26" s="1"/>
  <c r="AL62" i="24"/>
  <c r="AL63" i="24"/>
  <c r="AL64" i="24"/>
  <c r="AL65" i="24"/>
  <c r="AL66" i="24"/>
  <c r="AL67" i="24"/>
  <c r="AL68" i="24"/>
  <c r="AL69" i="24"/>
  <c r="AL70" i="24"/>
  <c r="AL71" i="24"/>
  <c r="AL72" i="24"/>
  <c r="AL73" i="24"/>
  <c r="AL74" i="24"/>
  <c r="AL75" i="24"/>
  <c r="AL76" i="24"/>
  <c r="AL77" i="24"/>
  <c r="AL78" i="24"/>
  <c r="AL79" i="24"/>
  <c r="AL80" i="24"/>
  <c r="AL81" i="24"/>
  <c r="AL82" i="24"/>
  <c r="AL83" i="24"/>
  <c r="AL84" i="24"/>
  <c r="AL85" i="24"/>
  <c r="AL86" i="24"/>
  <c r="AL87" i="24"/>
  <c r="AL88" i="24"/>
  <c r="AL89" i="24"/>
  <c r="AL90" i="24"/>
  <c r="AL91" i="24"/>
  <c r="AL92" i="24"/>
  <c r="AL93" i="24"/>
  <c r="AL94" i="24"/>
  <c r="AL95" i="24"/>
  <c r="AL96" i="24"/>
  <c r="AL97" i="24"/>
  <c r="AL98" i="24"/>
  <c r="AL99" i="24"/>
  <c r="AL100" i="24"/>
  <c r="AL101" i="24"/>
  <c r="AL102" i="24"/>
  <c r="AL103" i="24"/>
  <c r="AL104" i="24"/>
  <c r="AL105" i="24"/>
  <c r="AL106" i="24"/>
  <c r="AL107" i="24"/>
  <c r="AL108" i="24"/>
  <c r="AL109" i="24"/>
  <c r="AL110" i="24"/>
  <c r="AL61" i="24" l="1"/>
  <c r="BH7" i="24"/>
  <c r="BD62" i="24" s="1"/>
  <c r="BH8" i="24"/>
  <c r="BD63" i="24" s="1"/>
  <c r="BH9" i="24"/>
  <c r="BD64" i="24" s="1"/>
  <c r="BH10" i="24"/>
  <c r="BD65" i="24" s="1"/>
  <c r="BH11" i="24"/>
  <c r="BD66" i="24" s="1"/>
  <c r="BH12" i="24"/>
  <c r="BD67" i="24" s="1"/>
  <c r="BH13" i="24"/>
  <c r="BD68" i="24" s="1"/>
  <c r="BH14" i="24"/>
  <c r="BD69" i="24" s="1"/>
  <c r="BH15" i="24"/>
  <c r="BD70" i="24" s="1"/>
  <c r="BH16" i="24"/>
  <c r="BD71" i="24" s="1"/>
  <c r="BH17" i="24"/>
  <c r="BD72" i="24" s="1"/>
  <c r="BH18" i="24"/>
  <c r="BD73" i="24" s="1"/>
  <c r="BH19" i="24"/>
  <c r="BD74" i="24" s="1"/>
  <c r="BH20" i="24"/>
  <c r="BD75" i="24" s="1"/>
  <c r="BH21" i="24"/>
  <c r="BD76" i="24" s="1"/>
  <c r="BH22" i="24"/>
  <c r="BD77" i="24" s="1"/>
  <c r="BH23" i="24"/>
  <c r="BD78" i="24" s="1"/>
  <c r="BH24" i="24"/>
  <c r="BD79" i="24" s="1"/>
  <c r="BH25" i="24"/>
  <c r="BD80" i="24" s="1"/>
  <c r="BH26" i="24"/>
  <c r="BD81" i="24" s="1"/>
  <c r="BH27" i="24"/>
  <c r="BD82" i="24" s="1"/>
  <c r="BH28" i="24"/>
  <c r="BD83" i="24" s="1"/>
  <c r="BH29" i="24"/>
  <c r="BD84" i="24" s="1"/>
  <c r="BH30" i="24"/>
  <c r="BD85" i="24" s="1"/>
  <c r="BH31" i="24"/>
  <c r="BD86" i="24" s="1"/>
  <c r="BH32" i="24"/>
  <c r="BD87" i="24" s="1"/>
  <c r="BH33" i="24"/>
  <c r="BD88" i="24" s="1"/>
  <c r="BH34" i="24"/>
  <c r="BD89" i="24" s="1"/>
  <c r="BH35" i="24"/>
  <c r="BD90" i="24" s="1"/>
  <c r="BH36" i="24"/>
  <c r="BD91" i="24" s="1"/>
  <c r="BH37" i="24"/>
  <c r="BD92" i="24" s="1"/>
  <c r="BH38" i="24"/>
  <c r="BD93" i="24" s="1"/>
  <c r="BH39" i="24"/>
  <c r="BD94" i="24" s="1"/>
  <c r="BH40" i="24"/>
  <c r="BD95" i="24" s="1"/>
  <c r="BH41" i="24"/>
  <c r="BD96" i="24" s="1"/>
  <c r="BH42" i="24"/>
  <c r="BD97" i="24" s="1"/>
  <c r="BH43" i="24"/>
  <c r="BD98" i="24" s="1"/>
  <c r="BH44" i="24"/>
  <c r="BD99" i="24" s="1"/>
  <c r="BH45" i="24"/>
  <c r="BD100" i="24" s="1"/>
  <c r="BH46" i="24"/>
  <c r="BD101" i="24" s="1"/>
  <c r="BH47" i="24"/>
  <c r="BD102" i="24" s="1"/>
  <c r="BH48" i="24"/>
  <c r="BD103" i="24" s="1"/>
  <c r="BH49" i="24"/>
  <c r="BD104" i="24" s="1"/>
  <c r="BH50" i="24"/>
  <c r="BD105" i="24" s="1"/>
  <c r="BH51" i="24"/>
  <c r="BD106" i="24" s="1"/>
  <c r="BH52" i="24"/>
  <c r="BD107" i="24" s="1"/>
  <c r="BH53" i="24"/>
  <c r="BD108" i="24" s="1"/>
  <c r="BH54" i="24"/>
  <c r="BD109" i="24" s="1"/>
  <c r="BH55" i="24"/>
  <c r="BD110" i="24" s="1"/>
  <c r="BH6" i="24"/>
  <c r="BD61" i="24" s="1"/>
  <c r="AP56" i="24"/>
  <c r="AP111" i="24" s="1"/>
  <c r="AL62" i="36"/>
  <c r="AL63" i="36"/>
  <c r="AL64" i="36"/>
  <c r="AL65" i="36"/>
  <c r="AL66" i="36"/>
  <c r="AL67" i="36"/>
  <c r="AL68" i="36"/>
  <c r="AL69" i="36"/>
  <c r="AL70" i="36"/>
  <c r="AL71" i="36"/>
  <c r="AL72" i="36"/>
  <c r="AL73" i="36"/>
  <c r="AL74" i="36"/>
  <c r="AL75" i="36"/>
  <c r="AL76" i="36"/>
  <c r="AL77" i="36"/>
  <c r="AL78" i="36"/>
  <c r="AL79" i="36"/>
  <c r="AL80" i="36"/>
  <c r="AL81" i="36"/>
  <c r="AL82" i="36"/>
  <c r="AL83" i="36"/>
  <c r="AL84" i="36"/>
  <c r="AL85" i="36"/>
  <c r="AL86" i="36"/>
  <c r="AL87" i="36"/>
  <c r="AL88" i="36"/>
  <c r="AL89" i="36"/>
  <c r="AL90" i="36"/>
  <c r="AL91" i="36"/>
  <c r="AL92" i="36"/>
  <c r="AL93" i="36"/>
  <c r="AL94" i="36"/>
  <c r="AL95" i="36"/>
  <c r="AL96" i="36"/>
  <c r="AL97" i="36"/>
  <c r="AL98" i="36"/>
  <c r="AL99" i="36"/>
  <c r="AL100" i="36"/>
  <c r="AL101" i="36"/>
  <c r="AL102" i="36"/>
  <c r="AL103" i="36"/>
  <c r="AL104" i="36"/>
  <c r="AL105" i="36"/>
  <c r="AL106" i="36"/>
  <c r="AL107" i="36"/>
  <c r="AL108" i="36"/>
  <c r="AL109" i="36"/>
  <c r="AL110" i="36"/>
  <c r="AL61" i="36"/>
  <c r="BC6" i="36"/>
  <c r="AY61" i="36" s="1"/>
  <c r="AP56" i="36"/>
  <c r="BH7" i="29"/>
  <c r="BD62" i="29" s="1"/>
  <c r="BH8" i="29"/>
  <c r="BD63" i="29" s="1"/>
  <c r="BH9" i="29"/>
  <c r="BD64" i="29" s="1"/>
  <c r="BH10" i="29"/>
  <c r="BD65" i="29" s="1"/>
  <c r="BH11" i="29"/>
  <c r="BD66" i="29" s="1"/>
  <c r="BH12" i="29"/>
  <c r="BD67" i="29" s="1"/>
  <c r="BH13" i="29"/>
  <c r="BD68" i="29" s="1"/>
  <c r="BH14" i="29"/>
  <c r="BD69" i="29" s="1"/>
  <c r="BH15" i="29"/>
  <c r="BD70" i="29" s="1"/>
  <c r="BH16" i="29"/>
  <c r="BD71" i="29" s="1"/>
  <c r="BH17" i="29"/>
  <c r="BD72" i="29" s="1"/>
  <c r="BH18" i="29"/>
  <c r="BD73" i="29" s="1"/>
  <c r="BH19" i="29"/>
  <c r="BD74" i="29" s="1"/>
  <c r="BH20" i="29"/>
  <c r="BD75" i="29" s="1"/>
  <c r="BH21" i="29"/>
  <c r="BD76" i="29" s="1"/>
  <c r="BH22" i="29"/>
  <c r="BD77" i="29" s="1"/>
  <c r="BH23" i="29"/>
  <c r="BD78" i="29" s="1"/>
  <c r="BH24" i="29"/>
  <c r="BD79" i="29" s="1"/>
  <c r="BH25" i="29"/>
  <c r="BD80" i="29" s="1"/>
  <c r="BH26" i="29"/>
  <c r="BD81" i="29" s="1"/>
  <c r="BH27" i="29"/>
  <c r="BD82" i="29" s="1"/>
  <c r="BH28" i="29"/>
  <c r="BD83" i="29" s="1"/>
  <c r="BH29" i="29"/>
  <c r="BD84" i="29" s="1"/>
  <c r="BH30" i="29"/>
  <c r="BD85" i="29" s="1"/>
  <c r="BH31" i="29"/>
  <c r="BD86" i="29" s="1"/>
  <c r="BH32" i="29"/>
  <c r="BD87" i="29" s="1"/>
  <c r="BH33" i="29"/>
  <c r="BD88" i="29" s="1"/>
  <c r="BH34" i="29"/>
  <c r="BD89" i="29" s="1"/>
  <c r="BH35" i="29"/>
  <c r="BD90" i="29" s="1"/>
  <c r="BH36" i="29"/>
  <c r="BD91" i="29" s="1"/>
  <c r="BH37" i="29"/>
  <c r="BD92" i="29" s="1"/>
  <c r="BH38" i="29"/>
  <c r="BD93" i="29" s="1"/>
  <c r="BH39" i="29"/>
  <c r="BD94" i="29" s="1"/>
  <c r="BH40" i="29"/>
  <c r="BD95" i="29" s="1"/>
  <c r="BH41" i="29"/>
  <c r="BD96" i="29" s="1"/>
  <c r="BH42" i="29"/>
  <c r="BD97" i="29" s="1"/>
  <c r="BH43" i="29"/>
  <c r="BD98" i="29" s="1"/>
  <c r="BH44" i="29"/>
  <c r="BD99" i="29" s="1"/>
  <c r="BH45" i="29"/>
  <c r="BD100" i="29" s="1"/>
  <c r="BH46" i="29"/>
  <c r="BD101" i="29" s="1"/>
  <c r="BH47" i="29"/>
  <c r="BD102" i="29" s="1"/>
  <c r="BH48" i="29"/>
  <c r="BD103" i="29" s="1"/>
  <c r="BH49" i="29"/>
  <c r="BD104" i="29" s="1"/>
  <c r="BH50" i="29"/>
  <c r="BD105" i="29" s="1"/>
  <c r="BH51" i="29"/>
  <c r="BD106" i="29" s="1"/>
  <c r="BH52" i="29"/>
  <c r="BD107" i="29" s="1"/>
  <c r="BH53" i="29"/>
  <c r="BD108" i="29" s="1"/>
  <c r="BH54" i="29"/>
  <c r="BD109" i="29" s="1"/>
  <c r="BH55" i="29"/>
  <c r="BD110" i="29" s="1"/>
  <c r="BH6" i="29"/>
  <c r="AP56" i="29"/>
  <c r="AP111" i="29" s="1"/>
  <c r="G56" i="44"/>
  <c r="G110" i="44" s="1"/>
  <c r="BD61" i="29" l="1"/>
  <c r="BH56" i="29"/>
  <c r="BF62" i="9"/>
  <c r="BF63" i="9"/>
  <c r="BF64" i="9"/>
  <c r="BF65" i="9"/>
  <c r="BF66" i="9"/>
  <c r="BF67" i="9"/>
  <c r="BF68" i="9"/>
  <c r="BF69" i="9"/>
  <c r="BF70" i="9"/>
  <c r="BF71" i="9"/>
  <c r="BF72" i="9"/>
  <c r="BF73" i="9"/>
  <c r="BF74" i="9"/>
  <c r="BF75" i="9"/>
  <c r="BF76" i="9"/>
  <c r="BF77" i="9"/>
  <c r="BF78" i="9"/>
  <c r="BF79" i="9"/>
  <c r="BF80" i="9"/>
  <c r="BF81" i="9"/>
  <c r="BF82" i="9"/>
  <c r="BF83" i="9"/>
  <c r="BF84" i="9"/>
  <c r="BF85" i="9"/>
  <c r="BF86" i="9"/>
  <c r="BF87" i="9"/>
  <c r="BF88" i="9"/>
  <c r="BF89" i="9"/>
  <c r="BF90" i="9"/>
  <c r="BF91" i="9"/>
  <c r="BF92" i="9"/>
  <c r="BF93" i="9"/>
  <c r="BF94" i="9"/>
  <c r="BF95" i="9"/>
  <c r="BF96" i="9"/>
  <c r="BF97" i="9"/>
  <c r="BF98" i="9"/>
  <c r="BF99" i="9"/>
  <c r="BF100" i="9"/>
  <c r="BF101" i="9"/>
  <c r="BF102" i="9"/>
  <c r="BF103" i="9"/>
  <c r="BF104" i="9"/>
  <c r="BF105" i="9"/>
  <c r="BF106" i="9"/>
  <c r="BF107" i="9"/>
  <c r="BF108" i="9"/>
  <c r="BF109" i="9"/>
  <c r="BF110" i="9"/>
  <c r="BF61" i="9"/>
  <c r="CG7" i="9"/>
  <c r="CC62" i="9" s="1"/>
  <c r="CG8" i="9"/>
  <c r="CC63" i="9" s="1"/>
  <c r="CG9" i="9"/>
  <c r="CC64" i="9" s="1"/>
  <c r="CG10" i="9"/>
  <c r="CC65" i="9" s="1"/>
  <c r="CG11" i="9"/>
  <c r="CC66" i="9" s="1"/>
  <c r="CG12" i="9"/>
  <c r="CC67" i="9" s="1"/>
  <c r="CG13" i="9"/>
  <c r="CC68" i="9" s="1"/>
  <c r="CG14" i="9"/>
  <c r="CC69" i="9" s="1"/>
  <c r="CG15" i="9"/>
  <c r="CC70" i="9" s="1"/>
  <c r="CG16" i="9"/>
  <c r="CC71" i="9" s="1"/>
  <c r="CG17" i="9"/>
  <c r="CC72" i="9" s="1"/>
  <c r="CG18" i="9"/>
  <c r="CC73" i="9" s="1"/>
  <c r="CG19" i="9"/>
  <c r="CC74" i="9" s="1"/>
  <c r="CG20" i="9"/>
  <c r="CC75" i="9" s="1"/>
  <c r="CG21" i="9"/>
  <c r="CC76" i="9" s="1"/>
  <c r="CG22" i="9"/>
  <c r="CC77" i="9" s="1"/>
  <c r="CG23" i="9"/>
  <c r="CC78" i="9" s="1"/>
  <c r="CG24" i="9"/>
  <c r="CC79" i="9" s="1"/>
  <c r="CG25" i="9"/>
  <c r="CC80" i="9" s="1"/>
  <c r="CG26" i="9"/>
  <c r="CC81" i="9" s="1"/>
  <c r="CG27" i="9"/>
  <c r="CC82" i="9" s="1"/>
  <c r="CG28" i="9"/>
  <c r="CC83" i="9" s="1"/>
  <c r="CG29" i="9"/>
  <c r="CC84" i="9" s="1"/>
  <c r="CG30" i="9"/>
  <c r="CC85" i="9" s="1"/>
  <c r="CG31" i="9"/>
  <c r="CC86" i="9" s="1"/>
  <c r="CG32" i="9"/>
  <c r="CC87" i="9" s="1"/>
  <c r="CG33" i="9"/>
  <c r="CC88" i="9" s="1"/>
  <c r="CG34" i="9"/>
  <c r="CC89" i="9" s="1"/>
  <c r="CG35" i="9"/>
  <c r="CC90" i="9" s="1"/>
  <c r="CG36" i="9"/>
  <c r="CC91" i="9" s="1"/>
  <c r="CG37" i="9"/>
  <c r="CC92" i="9" s="1"/>
  <c r="CG38" i="9"/>
  <c r="CC93" i="9" s="1"/>
  <c r="CG39" i="9"/>
  <c r="CC94" i="9" s="1"/>
  <c r="CG40" i="9"/>
  <c r="CC95" i="9" s="1"/>
  <c r="CG41" i="9"/>
  <c r="CC96" i="9" s="1"/>
  <c r="CG42" i="9"/>
  <c r="CC97" i="9" s="1"/>
  <c r="CG43" i="9"/>
  <c r="CC98" i="9" s="1"/>
  <c r="CG44" i="9"/>
  <c r="CC99" i="9" s="1"/>
  <c r="CG45" i="9"/>
  <c r="CC100" i="9" s="1"/>
  <c r="CG46" i="9"/>
  <c r="CC101" i="9" s="1"/>
  <c r="CG47" i="9"/>
  <c r="CC102" i="9" s="1"/>
  <c r="CG48" i="9"/>
  <c r="CC103" i="9" s="1"/>
  <c r="CG49" i="9"/>
  <c r="CC104" i="9" s="1"/>
  <c r="CG50" i="9"/>
  <c r="CC105" i="9" s="1"/>
  <c r="CG51" i="9"/>
  <c r="CC106" i="9" s="1"/>
  <c r="CG52" i="9"/>
  <c r="CC107" i="9" s="1"/>
  <c r="CG53" i="9"/>
  <c r="CC108" i="9" s="1"/>
  <c r="CG54" i="9"/>
  <c r="CC109" i="9" s="1"/>
  <c r="CG55" i="9"/>
  <c r="CC110" i="9" s="1"/>
  <c r="CG6" i="9"/>
  <c r="CC61" i="9" s="1"/>
  <c r="BJ56" i="9"/>
  <c r="BJ111" i="9" s="1"/>
  <c r="BE62" i="9"/>
  <c r="BE63" i="9"/>
  <c r="BE64" i="9"/>
  <c r="BE65" i="9"/>
  <c r="BE66" i="9"/>
  <c r="BE67" i="9"/>
  <c r="BE68" i="9"/>
  <c r="BE69" i="9"/>
  <c r="BE70" i="9"/>
  <c r="BE71" i="9"/>
  <c r="BE72" i="9"/>
  <c r="BE73" i="9"/>
  <c r="BE74" i="9"/>
  <c r="BE75" i="9"/>
  <c r="BE76" i="9"/>
  <c r="BE77" i="9"/>
  <c r="BE78" i="9"/>
  <c r="BE79" i="9"/>
  <c r="BE80" i="9"/>
  <c r="BE81" i="9"/>
  <c r="BE82" i="9"/>
  <c r="BE83" i="9"/>
  <c r="BE84" i="9"/>
  <c r="BE85" i="9"/>
  <c r="BE86" i="9"/>
  <c r="BE87" i="9"/>
  <c r="BE88" i="9"/>
  <c r="BE89" i="9"/>
  <c r="BE90" i="9"/>
  <c r="BE91" i="9"/>
  <c r="BE92" i="9"/>
  <c r="BE93" i="9"/>
  <c r="BE94" i="9"/>
  <c r="BE95" i="9"/>
  <c r="BE96" i="9"/>
  <c r="BE97" i="9"/>
  <c r="BE98" i="9"/>
  <c r="BE99" i="9"/>
  <c r="BE100" i="9"/>
  <c r="BE101" i="9"/>
  <c r="BE102" i="9"/>
  <c r="BE103" i="9"/>
  <c r="BE104" i="9"/>
  <c r="BE105" i="9"/>
  <c r="BE106" i="9"/>
  <c r="BE107" i="9"/>
  <c r="BE108" i="9"/>
  <c r="BE109" i="9"/>
  <c r="BE110" i="9"/>
  <c r="BE61" i="9"/>
  <c r="U62" i="42"/>
  <c r="U63" i="42"/>
  <c r="U64" i="42"/>
  <c r="U65" i="42"/>
  <c r="U66" i="42"/>
  <c r="U67" i="42"/>
  <c r="U68" i="42"/>
  <c r="U69" i="42"/>
  <c r="U70" i="42"/>
  <c r="U71" i="42"/>
  <c r="U72" i="42"/>
  <c r="U73" i="42"/>
  <c r="U74" i="42"/>
  <c r="U75" i="42"/>
  <c r="U76" i="42"/>
  <c r="U77" i="42"/>
  <c r="U78" i="42"/>
  <c r="U79" i="42"/>
  <c r="U80" i="42"/>
  <c r="U81" i="42"/>
  <c r="U82" i="42"/>
  <c r="U83" i="42"/>
  <c r="U84" i="42"/>
  <c r="U85" i="42"/>
  <c r="U86" i="42"/>
  <c r="U87" i="42"/>
  <c r="U88" i="42"/>
  <c r="U89" i="42"/>
  <c r="U90" i="42"/>
  <c r="U91" i="42"/>
  <c r="U92" i="42"/>
  <c r="U93" i="42"/>
  <c r="U94" i="42"/>
  <c r="U95" i="42"/>
  <c r="U96" i="42"/>
  <c r="U97" i="42"/>
  <c r="U98" i="42"/>
  <c r="U99" i="42"/>
  <c r="U100" i="42"/>
  <c r="U101" i="42"/>
  <c r="U102" i="42"/>
  <c r="U103" i="42"/>
  <c r="U104" i="42"/>
  <c r="U105" i="42"/>
  <c r="U106" i="42"/>
  <c r="U107" i="42"/>
  <c r="U108" i="42"/>
  <c r="U109" i="42"/>
  <c r="U110" i="42"/>
  <c r="U61" i="42"/>
  <c r="Y56" i="42"/>
  <c r="Y111" i="42" s="1"/>
  <c r="U62" i="41"/>
  <c r="U63" i="41"/>
  <c r="U64" i="41"/>
  <c r="U65" i="41"/>
  <c r="U66" i="41"/>
  <c r="U67" i="41"/>
  <c r="U68" i="41"/>
  <c r="U69" i="41"/>
  <c r="U70" i="41"/>
  <c r="U71" i="41"/>
  <c r="U72" i="41"/>
  <c r="U73" i="41"/>
  <c r="U74" i="41"/>
  <c r="U75" i="41"/>
  <c r="U76" i="41"/>
  <c r="U77" i="41"/>
  <c r="U78" i="41"/>
  <c r="U79" i="41"/>
  <c r="U80" i="41"/>
  <c r="U81" i="41"/>
  <c r="U82" i="41"/>
  <c r="U83" i="41"/>
  <c r="U84" i="41"/>
  <c r="U85" i="41"/>
  <c r="U86" i="41"/>
  <c r="U87" i="41"/>
  <c r="U88" i="41"/>
  <c r="U89" i="41"/>
  <c r="U90" i="41"/>
  <c r="U91" i="41"/>
  <c r="U92" i="41"/>
  <c r="U93" i="41"/>
  <c r="U94" i="41"/>
  <c r="U95" i="41"/>
  <c r="U96" i="41"/>
  <c r="U97" i="41"/>
  <c r="U98" i="41"/>
  <c r="U99" i="41"/>
  <c r="U100" i="41"/>
  <c r="U101" i="41"/>
  <c r="U102" i="41"/>
  <c r="U103" i="41"/>
  <c r="U104" i="41"/>
  <c r="U105" i="41"/>
  <c r="U106" i="41"/>
  <c r="U107" i="41"/>
  <c r="U108" i="41"/>
  <c r="U109" i="41"/>
  <c r="U110" i="41"/>
  <c r="U61" i="41"/>
  <c r="Y56" i="41"/>
  <c r="Y111" i="41" s="1"/>
  <c r="U62" i="40"/>
  <c r="U63" i="40"/>
  <c r="U64" i="40"/>
  <c r="U65" i="40"/>
  <c r="U66" i="40"/>
  <c r="U67" i="40"/>
  <c r="U68" i="40"/>
  <c r="U69" i="40"/>
  <c r="U70" i="40"/>
  <c r="U71" i="40"/>
  <c r="U72" i="40"/>
  <c r="U73" i="40"/>
  <c r="U74" i="40"/>
  <c r="U75" i="40"/>
  <c r="U76" i="40"/>
  <c r="U77" i="40"/>
  <c r="U78" i="40"/>
  <c r="U79" i="40"/>
  <c r="U80" i="40"/>
  <c r="U81" i="40"/>
  <c r="U82" i="40"/>
  <c r="U83" i="40"/>
  <c r="U84" i="40"/>
  <c r="U85" i="40"/>
  <c r="U86" i="40"/>
  <c r="U87" i="40"/>
  <c r="U88" i="40"/>
  <c r="U89" i="40"/>
  <c r="U90" i="40"/>
  <c r="U91" i="40"/>
  <c r="U92" i="40"/>
  <c r="U93" i="40"/>
  <c r="U94" i="40"/>
  <c r="U95" i="40"/>
  <c r="U96" i="40"/>
  <c r="U97" i="40"/>
  <c r="U98" i="40"/>
  <c r="U99" i="40"/>
  <c r="U100" i="40"/>
  <c r="U101" i="40"/>
  <c r="U102" i="40"/>
  <c r="U103" i="40"/>
  <c r="U104" i="40"/>
  <c r="U105" i="40"/>
  <c r="U106" i="40"/>
  <c r="U107" i="40"/>
  <c r="U108" i="40"/>
  <c r="U109" i="40"/>
  <c r="U110" i="40"/>
  <c r="U61" i="40"/>
  <c r="Y56" i="40"/>
  <c r="Y111" i="40" s="1"/>
  <c r="AK62" i="32"/>
  <c r="AK63" i="32"/>
  <c r="AK64" i="32"/>
  <c r="AK65" i="32"/>
  <c r="AK66" i="32"/>
  <c r="AK67" i="32"/>
  <c r="AK68" i="32"/>
  <c r="AK69" i="32"/>
  <c r="AK70" i="32"/>
  <c r="AK71" i="32"/>
  <c r="AK72" i="32"/>
  <c r="AK73" i="32"/>
  <c r="AK74" i="32"/>
  <c r="AK75" i="32"/>
  <c r="AK76" i="32"/>
  <c r="AK77" i="32"/>
  <c r="AK78" i="32"/>
  <c r="AK79" i="32"/>
  <c r="AK80" i="32"/>
  <c r="AK81" i="32"/>
  <c r="AK82" i="32"/>
  <c r="AK83" i="32"/>
  <c r="AK84" i="32"/>
  <c r="AK85" i="32"/>
  <c r="AK86" i="32"/>
  <c r="AK87" i="32"/>
  <c r="AK88" i="32"/>
  <c r="AK89" i="32"/>
  <c r="AK90" i="32"/>
  <c r="AK91" i="32"/>
  <c r="AK92" i="32"/>
  <c r="AK93" i="32"/>
  <c r="AK94" i="32"/>
  <c r="AK95" i="32"/>
  <c r="AK96" i="32"/>
  <c r="AK97" i="32"/>
  <c r="AK98" i="32"/>
  <c r="AK99" i="32"/>
  <c r="AK100" i="32"/>
  <c r="AK101" i="32"/>
  <c r="AK102" i="32"/>
  <c r="AK103" i="32"/>
  <c r="AK104" i="32"/>
  <c r="AK105" i="32"/>
  <c r="AK106" i="32"/>
  <c r="AK107" i="32"/>
  <c r="AK108" i="32"/>
  <c r="AK109" i="32"/>
  <c r="AK110" i="32"/>
  <c r="AK61" i="32"/>
  <c r="AO56" i="32"/>
  <c r="AO111" i="32" s="1"/>
  <c r="BI56" i="26"/>
  <c r="BI111" i="26" s="1"/>
  <c r="BE62" i="26"/>
  <c r="BE63" i="26"/>
  <c r="BE64" i="26"/>
  <c r="BE65" i="26"/>
  <c r="BE66" i="26"/>
  <c r="BE67" i="26"/>
  <c r="BE68" i="26"/>
  <c r="BE69" i="26"/>
  <c r="BE70" i="26"/>
  <c r="BE71" i="26"/>
  <c r="BE72" i="26"/>
  <c r="BE73" i="26"/>
  <c r="BE74" i="26"/>
  <c r="BE75" i="26"/>
  <c r="BE76" i="26"/>
  <c r="BE77" i="26"/>
  <c r="BE78" i="26"/>
  <c r="BE79" i="26"/>
  <c r="BE80" i="26"/>
  <c r="BE81" i="26"/>
  <c r="BE82" i="26"/>
  <c r="BE83" i="26"/>
  <c r="BE84" i="26"/>
  <c r="BE85" i="26"/>
  <c r="BE86" i="26"/>
  <c r="BE87" i="26"/>
  <c r="BE88" i="26"/>
  <c r="BE89" i="26"/>
  <c r="BE90" i="26"/>
  <c r="BE91" i="26"/>
  <c r="BE92" i="26"/>
  <c r="BE93" i="26"/>
  <c r="BE94" i="26"/>
  <c r="BE95" i="26"/>
  <c r="BE96" i="26"/>
  <c r="BE97" i="26"/>
  <c r="BE98" i="26"/>
  <c r="BE99" i="26"/>
  <c r="BE100" i="26"/>
  <c r="BE101" i="26"/>
  <c r="BE102" i="26"/>
  <c r="BE103" i="26"/>
  <c r="BE104" i="26"/>
  <c r="BE105" i="26"/>
  <c r="BE106" i="26"/>
  <c r="BE107" i="26"/>
  <c r="BE108" i="26"/>
  <c r="BE109" i="26"/>
  <c r="BE110" i="26"/>
  <c r="BE61" i="26"/>
  <c r="AK62" i="24"/>
  <c r="AK63" i="24"/>
  <c r="AK64" i="24"/>
  <c r="AK65" i="24"/>
  <c r="AK66" i="24"/>
  <c r="AK67" i="24"/>
  <c r="AK68" i="24"/>
  <c r="AK69" i="24"/>
  <c r="AK70" i="24"/>
  <c r="AK71" i="24"/>
  <c r="AK72" i="24"/>
  <c r="AK73" i="24"/>
  <c r="AK74" i="24"/>
  <c r="AK75" i="24"/>
  <c r="AK76" i="24"/>
  <c r="AK77" i="24"/>
  <c r="AK78" i="24"/>
  <c r="AK79" i="24"/>
  <c r="AK80" i="24"/>
  <c r="AK81" i="24"/>
  <c r="AK82" i="24"/>
  <c r="AK83" i="24"/>
  <c r="AK84" i="24"/>
  <c r="AK85" i="24"/>
  <c r="AK86" i="24"/>
  <c r="AK87" i="24"/>
  <c r="AK88" i="24"/>
  <c r="AK89" i="24"/>
  <c r="AK90" i="24"/>
  <c r="AK91" i="24"/>
  <c r="AK92" i="24"/>
  <c r="AK93" i="24"/>
  <c r="AK94" i="24"/>
  <c r="AK95" i="24"/>
  <c r="AK96" i="24"/>
  <c r="AK97" i="24"/>
  <c r="AK98" i="24"/>
  <c r="AK99" i="24"/>
  <c r="AK100" i="24"/>
  <c r="AK101" i="24"/>
  <c r="AK102" i="24"/>
  <c r="AK103" i="24"/>
  <c r="AK104" i="24"/>
  <c r="AK105" i="24"/>
  <c r="AK106" i="24"/>
  <c r="AK107" i="24"/>
  <c r="AK108" i="24"/>
  <c r="AK109" i="24"/>
  <c r="AK110" i="24"/>
  <c r="AK61" i="24"/>
  <c r="AO56" i="24"/>
  <c r="AO111" i="24" s="1"/>
  <c r="AK62" i="36"/>
  <c r="AK63" i="36"/>
  <c r="AK64" i="36"/>
  <c r="AK65" i="36"/>
  <c r="AK66" i="36"/>
  <c r="AK67" i="36"/>
  <c r="AK68" i="36"/>
  <c r="AK69" i="36"/>
  <c r="AK70" i="36"/>
  <c r="AK71" i="36"/>
  <c r="AK72" i="36"/>
  <c r="AK73" i="36"/>
  <c r="AK74" i="36"/>
  <c r="AK75" i="36"/>
  <c r="AK76" i="36"/>
  <c r="AK77" i="36"/>
  <c r="AK78" i="36"/>
  <c r="AK79" i="36"/>
  <c r="AK80" i="36"/>
  <c r="AK81" i="36"/>
  <c r="AK82" i="36"/>
  <c r="AK83" i="36"/>
  <c r="AK84" i="36"/>
  <c r="AK85" i="36"/>
  <c r="AK86" i="36"/>
  <c r="AK87" i="36"/>
  <c r="AK88" i="36"/>
  <c r="AK89" i="36"/>
  <c r="AK90" i="36"/>
  <c r="AK91" i="36"/>
  <c r="AK92" i="36"/>
  <c r="AK93" i="36"/>
  <c r="AK94" i="36"/>
  <c r="AK95" i="36"/>
  <c r="AK96" i="36"/>
  <c r="AK97" i="36"/>
  <c r="AK98" i="36"/>
  <c r="AK99" i="36"/>
  <c r="AK100" i="36"/>
  <c r="AK101" i="36"/>
  <c r="AK102" i="36"/>
  <c r="AK103" i="36"/>
  <c r="AK104" i="36"/>
  <c r="AK105" i="36"/>
  <c r="AK106" i="36"/>
  <c r="AK107" i="36"/>
  <c r="AK108" i="36"/>
  <c r="AK109" i="36"/>
  <c r="AK110" i="36"/>
  <c r="AK61" i="36"/>
  <c r="AO56" i="36"/>
  <c r="AO111" i="36" s="1"/>
  <c r="AK62" i="29"/>
  <c r="AK63" i="29"/>
  <c r="AK64" i="29"/>
  <c r="AK65" i="29"/>
  <c r="AK66" i="29"/>
  <c r="AK67" i="29"/>
  <c r="AK68" i="29"/>
  <c r="AK69" i="29"/>
  <c r="AK70" i="29"/>
  <c r="AK71" i="29"/>
  <c r="AK72" i="29"/>
  <c r="AK73" i="29"/>
  <c r="AK74" i="29"/>
  <c r="AK75" i="29"/>
  <c r="AK76" i="29"/>
  <c r="AK77" i="29"/>
  <c r="AK78" i="29"/>
  <c r="AK79" i="29"/>
  <c r="AK80" i="29"/>
  <c r="AK81" i="29"/>
  <c r="AK82" i="29"/>
  <c r="AK83" i="29"/>
  <c r="AK84" i="29"/>
  <c r="AK85" i="29"/>
  <c r="AK86" i="29"/>
  <c r="AK87" i="29"/>
  <c r="AK88" i="29"/>
  <c r="AK89" i="29"/>
  <c r="AK90" i="29"/>
  <c r="AK91" i="29"/>
  <c r="AK92" i="29"/>
  <c r="AK93" i="29"/>
  <c r="AK94" i="29"/>
  <c r="AK95" i="29"/>
  <c r="AK96" i="29"/>
  <c r="AK97" i="29"/>
  <c r="AK98" i="29"/>
  <c r="AK99" i="29"/>
  <c r="AK100" i="29"/>
  <c r="AK101" i="29"/>
  <c r="AK102" i="29"/>
  <c r="AK103" i="29"/>
  <c r="AK104" i="29"/>
  <c r="AK105" i="29"/>
  <c r="AK106" i="29"/>
  <c r="AK107" i="29"/>
  <c r="AK108" i="29"/>
  <c r="AK109" i="29"/>
  <c r="AK110" i="29"/>
  <c r="AK61" i="29"/>
  <c r="AO56" i="29"/>
  <c r="AO111" i="29" s="1"/>
  <c r="F56" i="44"/>
  <c r="F110" i="44" s="1"/>
  <c r="BI56" i="9"/>
  <c r="BI111" i="9" s="1"/>
  <c r="C62" i="42"/>
  <c r="D62" i="42"/>
  <c r="E62" i="42"/>
  <c r="F62" i="42"/>
  <c r="G62" i="42"/>
  <c r="H62" i="42"/>
  <c r="I62" i="42"/>
  <c r="J62" i="42"/>
  <c r="K62" i="42"/>
  <c r="L62" i="42"/>
  <c r="M62" i="42"/>
  <c r="N62" i="42"/>
  <c r="O62" i="42"/>
  <c r="P62" i="42"/>
  <c r="Q62" i="42"/>
  <c r="R62" i="42"/>
  <c r="S62" i="42"/>
  <c r="T62" i="42"/>
  <c r="C63" i="42"/>
  <c r="D63" i="42"/>
  <c r="E63" i="42"/>
  <c r="F63" i="42"/>
  <c r="G63" i="42"/>
  <c r="H63" i="42"/>
  <c r="I63" i="42"/>
  <c r="J63" i="42"/>
  <c r="K63" i="42"/>
  <c r="L63" i="42"/>
  <c r="M63" i="42"/>
  <c r="N63" i="42"/>
  <c r="O63" i="42"/>
  <c r="P63" i="42"/>
  <c r="Q63" i="42"/>
  <c r="R63" i="42"/>
  <c r="S63" i="42"/>
  <c r="T63" i="42"/>
  <c r="C64" i="42"/>
  <c r="D64" i="42"/>
  <c r="E64" i="42"/>
  <c r="F64" i="42"/>
  <c r="G64" i="42"/>
  <c r="H64" i="42"/>
  <c r="I64" i="42"/>
  <c r="J64" i="42"/>
  <c r="K64" i="42"/>
  <c r="L64" i="42"/>
  <c r="M64" i="42"/>
  <c r="N64" i="42"/>
  <c r="O64" i="42"/>
  <c r="P64" i="42"/>
  <c r="Q64" i="42"/>
  <c r="R64" i="42"/>
  <c r="S64" i="42"/>
  <c r="T64" i="42"/>
  <c r="C65" i="42"/>
  <c r="D65" i="42"/>
  <c r="E65" i="42"/>
  <c r="F65" i="42"/>
  <c r="G65" i="42"/>
  <c r="H65" i="42"/>
  <c r="I65" i="42"/>
  <c r="J65" i="42"/>
  <c r="K65" i="42"/>
  <c r="L65" i="42"/>
  <c r="M65" i="42"/>
  <c r="N65" i="42"/>
  <c r="O65" i="42"/>
  <c r="P65" i="42"/>
  <c r="Q65" i="42"/>
  <c r="R65" i="42"/>
  <c r="S65" i="42"/>
  <c r="T65" i="42"/>
  <c r="C66" i="42"/>
  <c r="D66" i="42"/>
  <c r="E66" i="42"/>
  <c r="F66" i="42"/>
  <c r="G66" i="42"/>
  <c r="H66" i="42"/>
  <c r="I66" i="42"/>
  <c r="J66" i="42"/>
  <c r="K66" i="42"/>
  <c r="L66" i="42"/>
  <c r="M66" i="42"/>
  <c r="N66" i="42"/>
  <c r="O66" i="42"/>
  <c r="P66" i="42"/>
  <c r="Q66" i="42"/>
  <c r="R66" i="42"/>
  <c r="S66" i="42"/>
  <c r="T66" i="42"/>
  <c r="C67" i="42"/>
  <c r="D67" i="42"/>
  <c r="E67" i="42"/>
  <c r="F67" i="42"/>
  <c r="G67" i="42"/>
  <c r="H67" i="42"/>
  <c r="I67" i="42"/>
  <c r="J67" i="42"/>
  <c r="K67" i="42"/>
  <c r="L67" i="42"/>
  <c r="M67" i="42"/>
  <c r="N67" i="42"/>
  <c r="O67" i="42"/>
  <c r="P67" i="42"/>
  <c r="Q67" i="42"/>
  <c r="R67" i="42"/>
  <c r="S67" i="42"/>
  <c r="T67" i="42"/>
  <c r="C68" i="42"/>
  <c r="D68" i="42"/>
  <c r="E68" i="42"/>
  <c r="F68" i="42"/>
  <c r="G68" i="42"/>
  <c r="H68" i="42"/>
  <c r="I68" i="42"/>
  <c r="J68" i="42"/>
  <c r="K68" i="42"/>
  <c r="L68" i="42"/>
  <c r="M68" i="42"/>
  <c r="N68" i="42"/>
  <c r="O68" i="42"/>
  <c r="P68" i="42"/>
  <c r="Q68" i="42"/>
  <c r="R68" i="42"/>
  <c r="S68" i="42"/>
  <c r="T68" i="42"/>
  <c r="C69" i="42"/>
  <c r="D69" i="42"/>
  <c r="E69" i="42"/>
  <c r="F69" i="42"/>
  <c r="G69" i="42"/>
  <c r="H69" i="42"/>
  <c r="I69" i="42"/>
  <c r="J69" i="42"/>
  <c r="K69" i="42"/>
  <c r="L69" i="42"/>
  <c r="M69" i="42"/>
  <c r="N69" i="42"/>
  <c r="O69" i="42"/>
  <c r="P69" i="42"/>
  <c r="Q69" i="42"/>
  <c r="R69" i="42"/>
  <c r="S69" i="42"/>
  <c r="T69" i="42"/>
  <c r="C70" i="42"/>
  <c r="D70" i="42"/>
  <c r="E70" i="42"/>
  <c r="F70" i="42"/>
  <c r="G70" i="42"/>
  <c r="H70" i="42"/>
  <c r="I70" i="42"/>
  <c r="J70" i="42"/>
  <c r="K70" i="42"/>
  <c r="L70" i="42"/>
  <c r="M70" i="42"/>
  <c r="N70" i="42"/>
  <c r="O70" i="42"/>
  <c r="P70" i="42"/>
  <c r="Q70" i="42"/>
  <c r="R70" i="42"/>
  <c r="S70" i="42"/>
  <c r="T70" i="42"/>
  <c r="C71" i="42"/>
  <c r="D71" i="42"/>
  <c r="E71" i="42"/>
  <c r="F71" i="42"/>
  <c r="G71" i="42"/>
  <c r="H71" i="42"/>
  <c r="I71" i="42"/>
  <c r="J71" i="42"/>
  <c r="K71" i="42"/>
  <c r="L71" i="42"/>
  <c r="M71" i="42"/>
  <c r="N71" i="42"/>
  <c r="O71" i="42"/>
  <c r="P71" i="42"/>
  <c r="Q71" i="42"/>
  <c r="R71" i="42"/>
  <c r="S71" i="42"/>
  <c r="T71" i="42"/>
  <c r="C72" i="42"/>
  <c r="D72" i="42"/>
  <c r="E72" i="42"/>
  <c r="F72" i="42"/>
  <c r="G72" i="42"/>
  <c r="H72" i="42"/>
  <c r="I72" i="42"/>
  <c r="J72" i="42"/>
  <c r="K72" i="42"/>
  <c r="L72" i="42"/>
  <c r="M72" i="42"/>
  <c r="N72" i="42"/>
  <c r="O72" i="42"/>
  <c r="P72" i="42"/>
  <c r="Q72" i="42"/>
  <c r="R72" i="42"/>
  <c r="S72" i="42"/>
  <c r="T72" i="42"/>
  <c r="C73" i="42"/>
  <c r="D73" i="42"/>
  <c r="E73" i="42"/>
  <c r="F73" i="42"/>
  <c r="G73" i="42"/>
  <c r="H73" i="42"/>
  <c r="I73" i="42"/>
  <c r="J73" i="42"/>
  <c r="K73" i="42"/>
  <c r="L73" i="42"/>
  <c r="M73" i="42"/>
  <c r="N73" i="42"/>
  <c r="O73" i="42"/>
  <c r="P73" i="42"/>
  <c r="Q73" i="42"/>
  <c r="R73" i="42"/>
  <c r="S73" i="42"/>
  <c r="T73" i="42"/>
  <c r="C74" i="42"/>
  <c r="D74" i="42"/>
  <c r="E74" i="42"/>
  <c r="F74" i="42"/>
  <c r="G74" i="42"/>
  <c r="H74" i="42"/>
  <c r="I74" i="42"/>
  <c r="J74" i="42"/>
  <c r="K74" i="42"/>
  <c r="L74" i="42"/>
  <c r="M74" i="42"/>
  <c r="N74" i="42"/>
  <c r="O74" i="42"/>
  <c r="P74" i="42"/>
  <c r="Q74" i="42"/>
  <c r="R74" i="42"/>
  <c r="S74" i="42"/>
  <c r="T74" i="42"/>
  <c r="C75" i="42"/>
  <c r="D75" i="42"/>
  <c r="E75" i="42"/>
  <c r="F75" i="42"/>
  <c r="G75" i="42"/>
  <c r="H75" i="42"/>
  <c r="I75" i="42"/>
  <c r="J75" i="42"/>
  <c r="K75" i="42"/>
  <c r="L75" i="42"/>
  <c r="M75" i="42"/>
  <c r="N75" i="42"/>
  <c r="O75" i="42"/>
  <c r="P75" i="42"/>
  <c r="Q75" i="42"/>
  <c r="R75" i="42"/>
  <c r="S75" i="42"/>
  <c r="T75" i="42"/>
  <c r="C76" i="42"/>
  <c r="D76" i="42"/>
  <c r="E76" i="42"/>
  <c r="F76" i="42"/>
  <c r="G76" i="42"/>
  <c r="H76" i="42"/>
  <c r="I76" i="42"/>
  <c r="J76" i="42"/>
  <c r="K76" i="42"/>
  <c r="L76" i="42"/>
  <c r="M76" i="42"/>
  <c r="N76" i="42"/>
  <c r="O76" i="42"/>
  <c r="P76" i="42"/>
  <c r="Q76" i="42"/>
  <c r="R76" i="42"/>
  <c r="S76" i="42"/>
  <c r="T76" i="42"/>
  <c r="C77" i="42"/>
  <c r="D77" i="42"/>
  <c r="E77" i="42"/>
  <c r="F77" i="42"/>
  <c r="G77" i="42"/>
  <c r="H77" i="42"/>
  <c r="I77" i="42"/>
  <c r="J77" i="42"/>
  <c r="K77" i="42"/>
  <c r="L77" i="42"/>
  <c r="M77" i="42"/>
  <c r="N77" i="42"/>
  <c r="O77" i="42"/>
  <c r="P77" i="42"/>
  <c r="Q77" i="42"/>
  <c r="R77" i="42"/>
  <c r="S77" i="42"/>
  <c r="T77" i="42"/>
  <c r="C78" i="42"/>
  <c r="D78" i="42"/>
  <c r="E78" i="42"/>
  <c r="F78" i="42"/>
  <c r="G78" i="42"/>
  <c r="H78" i="42"/>
  <c r="I78" i="42"/>
  <c r="J78" i="42"/>
  <c r="K78" i="42"/>
  <c r="L78" i="42"/>
  <c r="M78" i="42"/>
  <c r="N78" i="42"/>
  <c r="O78" i="42"/>
  <c r="P78" i="42"/>
  <c r="Q78" i="42"/>
  <c r="R78" i="42"/>
  <c r="S78" i="42"/>
  <c r="T78" i="42"/>
  <c r="C79" i="42"/>
  <c r="D79" i="42"/>
  <c r="E79" i="42"/>
  <c r="F79" i="42"/>
  <c r="G79" i="42"/>
  <c r="H79" i="42"/>
  <c r="I79" i="42"/>
  <c r="J79" i="42"/>
  <c r="K79" i="42"/>
  <c r="L79" i="42"/>
  <c r="M79" i="42"/>
  <c r="N79" i="42"/>
  <c r="O79" i="42"/>
  <c r="P79" i="42"/>
  <c r="Q79" i="42"/>
  <c r="R79" i="42"/>
  <c r="S79" i="42"/>
  <c r="T79" i="42"/>
  <c r="C80" i="42"/>
  <c r="D80" i="42"/>
  <c r="E80" i="42"/>
  <c r="F80" i="42"/>
  <c r="G80" i="42"/>
  <c r="H80" i="42"/>
  <c r="I80" i="42"/>
  <c r="J80" i="42"/>
  <c r="K80" i="42"/>
  <c r="L80" i="42"/>
  <c r="M80" i="42"/>
  <c r="N80" i="42"/>
  <c r="O80" i="42"/>
  <c r="P80" i="42"/>
  <c r="Q80" i="42"/>
  <c r="R80" i="42"/>
  <c r="S80" i="42"/>
  <c r="T80" i="42"/>
  <c r="C81" i="42"/>
  <c r="D81" i="42"/>
  <c r="E81" i="42"/>
  <c r="F81" i="42"/>
  <c r="G81" i="42"/>
  <c r="H81" i="42"/>
  <c r="I81" i="42"/>
  <c r="J81" i="42"/>
  <c r="K81" i="42"/>
  <c r="L81" i="42"/>
  <c r="M81" i="42"/>
  <c r="N81" i="42"/>
  <c r="O81" i="42"/>
  <c r="P81" i="42"/>
  <c r="Q81" i="42"/>
  <c r="R81" i="42"/>
  <c r="S81" i="42"/>
  <c r="T81" i="42"/>
  <c r="C82" i="42"/>
  <c r="D82" i="42"/>
  <c r="E82" i="42"/>
  <c r="F82" i="42"/>
  <c r="G82" i="42"/>
  <c r="H82" i="42"/>
  <c r="I82" i="42"/>
  <c r="J82" i="42"/>
  <c r="K82" i="42"/>
  <c r="L82" i="42"/>
  <c r="M82" i="42"/>
  <c r="N82" i="42"/>
  <c r="O82" i="42"/>
  <c r="P82" i="42"/>
  <c r="Q82" i="42"/>
  <c r="R82" i="42"/>
  <c r="S82" i="42"/>
  <c r="T82" i="42"/>
  <c r="C83" i="42"/>
  <c r="D83" i="42"/>
  <c r="E83" i="42"/>
  <c r="F83" i="42"/>
  <c r="G83" i="42"/>
  <c r="H83" i="42"/>
  <c r="I83" i="42"/>
  <c r="J83" i="42"/>
  <c r="K83" i="42"/>
  <c r="L83" i="42"/>
  <c r="M83" i="42"/>
  <c r="N83" i="42"/>
  <c r="O83" i="42"/>
  <c r="P83" i="42"/>
  <c r="Q83" i="42"/>
  <c r="R83" i="42"/>
  <c r="S83" i="42"/>
  <c r="T83" i="42"/>
  <c r="C84" i="42"/>
  <c r="D84" i="42"/>
  <c r="E84" i="42"/>
  <c r="F84" i="42"/>
  <c r="G84" i="42"/>
  <c r="H84" i="42"/>
  <c r="I84" i="42"/>
  <c r="J84" i="42"/>
  <c r="K84" i="42"/>
  <c r="L84" i="42"/>
  <c r="M84" i="42"/>
  <c r="N84" i="42"/>
  <c r="O84" i="42"/>
  <c r="P84" i="42"/>
  <c r="Q84" i="42"/>
  <c r="R84" i="42"/>
  <c r="S84" i="42"/>
  <c r="T84" i="42"/>
  <c r="C85" i="42"/>
  <c r="D85" i="42"/>
  <c r="E85" i="42"/>
  <c r="F85" i="42"/>
  <c r="G85" i="42"/>
  <c r="H85" i="42"/>
  <c r="I85" i="42"/>
  <c r="J85" i="42"/>
  <c r="K85" i="42"/>
  <c r="L85" i="42"/>
  <c r="M85" i="42"/>
  <c r="N85" i="42"/>
  <c r="O85" i="42"/>
  <c r="P85" i="42"/>
  <c r="Q85" i="42"/>
  <c r="R85" i="42"/>
  <c r="S85" i="42"/>
  <c r="T85" i="42"/>
  <c r="C86" i="42"/>
  <c r="D86" i="42"/>
  <c r="E86" i="42"/>
  <c r="F86" i="42"/>
  <c r="G86" i="42"/>
  <c r="H86" i="42"/>
  <c r="I86" i="42"/>
  <c r="J86" i="42"/>
  <c r="K86" i="42"/>
  <c r="L86" i="42"/>
  <c r="M86" i="42"/>
  <c r="N86" i="42"/>
  <c r="O86" i="42"/>
  <c r="P86" i="42"/>
  <c r="Q86" i="42"/>
  <c r="R86" i="42"/>
  <c r="S86" i="42"/>
  <c r="T86" i="42"/>
  <c r="C87" i="42"/>
  <c r="D87" i="42"/>
  <c r="E87" i="42"/>
  <c r="F87" i="42"/>
  <c r="G87" i="42"/>
  <c r="H87" i="42"/>
  <c r="I87" i="42"/>
  <c r="J87" i="42"/>
  <c r="K87" i="42"/>
  <c r="L87" i="42"/>
  <c r="M87" i="42"/>
  <c r="N87" i="42"/>
  <c r="O87" i="42"/>
  <c r="P87" i="42"/>
  <c r="Q87" i="42"/>
  <c r="R87" i="42"/>
  <c r="S87" i="42"/>
  <c r="T87" i="42"/>
  <c r="C88" i="42"/>
  <c r="D88" i="42"/>
  <c r="E88" i="42"/>
  <c r="F88" i="42"/>
  <c r="G88" i="42"/>
  <c r="H88" i="42"/>
  <c r="I88" i="42"/>
  <c r="J88" i="42"/>
  <c r="K88" i="42"/>
  <c r="L88" i="42"/>
  <c r="M88" i="42"/>
  <c r="N88" i="42"/>
  <c r="O88" i="42"/>
  <c r="P88" i="42"/>
  <c r="Q88" i="42"/>
  <c r="R88" i="42"/>
  <c r="S88" i="42"/>
  <c r="T88" i="42"/>
  <c r="C89" i="42"/>
  <c r="D89" i="42"/>
  <c r="E89" i="42"/>
  <c r="F89" i="42"/>
  <c r="G89" i="42"/>
  <c r="H89" i="42"/>
  <c r="I89" i="42"/>
  <c r="J89" i="42"/>
  <c r="K89" i="42"/>
  <c r="L89" i="42"/>
  <c r="M89" i="42"/>
  <c r="N89" i="42"/>
  <c r="O89" i="42"/>
  <c r="P89" i="42"/>
  <c r="Q89" i="42"/>
  <c r="R89" i="42"/>
  <c r="S89" i="42"/>
  <c r="T89" i="42"/>
  <c r="C90" i="42"/>
  <c r="D90" i="42"/>
  <c r="E90" i="42"/>
  <c r="F90" i="42"/>
  <c r="G90" i="42"/>
  <c r="H90" i="42"/>
  <c r="I90" i="42"/>
  <c r="J90" i="42"/>
  <c r="K90" i="42"/>
  <c r="L90" i="42"/>
  <c r="M90" i="42"/>
  <c r="N90" i="42"/>
  <c r="O90" i="42"/>
  <c r="P90" i="42"/>
  <c r="Q90" i="42"/>
  <c r="R90" i="42"/>
  <c r="S90" i="42"/>
  <c r="T90" i="42"/>
  <c r="C91" i="42"/>
  <c r="D91" i="42"/>
  <c r="E91" i="42"/>
  <c r="F91" i="42"/>
  <c r="G91" i="42"/>
  <c r="H91" i="42"/>
  <c r="I91" i="42"/>
  <c r="J91" i="42"/>
  <c r="K91" i="42"/>
  <c r="L91" i="42"/>
  <c r="M91" i="42"/>
  <c r="N91" i="42"/>
  <c r="O91" i="42"/>
  <c r="P91" i="42"/>
  <c r="Q91" i="42"/>
  <c r="R91" i="42"/>
  <c r="S91" i="42"/>
  <c r="T91" i="42"/>
  <c r="C92" i="42"/>
  <c r="D92" i="42"/>
  <c r="E92" i="42"/>
  <c r="F92" i="42"/>
  <c r="G92" i="42"/>
  <c r="H92" i="42"/>
  <c r="I92" i="42"/>
  <c r="J92" i="42"/>
  <c r="K92" i="42"/>
  <c r="L92" i="42"/>
  <c r="M92" i="42"/>
  <c r="N92" i="42"/>
  <c r="O92" i="42"/>
  <c r="P92" i="42"/>
  <c r="Q92" i="42"/>
  <c r="R92" i="42"/>
  <c r="S92" i="42"/>
  <c r="T92" i="42"/>
  <c r="C93" i="42"/>
  <c r="D93" i="42"/>
  <c r="E93" i="42"/>
  <c r="F93" i="42"/>
  <c r="G93" i="42"/>
  <c r="H93" i="42"/>
  <c r="I93" i="42"/>
  <c r="J93" i="42"/>
  <c r="K93" i="42"/>
  <c r="L93" i="42"/>
  <c r="M93" i="42"/>
  <c r="N93" i="42"/>
  <c r="O93" i="42"/>
  <c r="P93" i="42"/>
  <c r="Q93" i="42"/>
  <c r="R93" i="42"/>
  <c r="S93" i="42"/>
  <c r="T93" i="42"/>
  <c r="C94" i="42"/>
  <c r="D94" i="42"/>
  <c r="E94" i="42"/>
  <c r="F94" i="42"/>
  <c r="G94" i="42"/>
  <c r="H94" i="42"/>
  <c r="I94" i="42"/>
  <c r="J94" i="42"/>
  <c r="K94" i="42"/>
  <c r="L94" i="42"/>
  <c r="M94" i="42"/>
  <c r="N94" i="42"/>
  <c r="O94" i="42"/>
  <c r="P94" i="42"/>
  <c r="Q94" i="42"/>
  <c r="R94" i="42"/>
  <c r="S94" i="42"/>
  <c r="T94" i="42"/>
  <c r="C95" i="42"/>
  <c r="D95" i="42"/>
  <c r="E95" i="42"/>
  <c r="F95" i="42"/>
  <c r="G95" i="42"/>
  <c r="H95" i="42"/>
  <c r="I95" i="42"/>
  <c r="J95" i="42"/>
  <c r="K95" i="42"/>
  <c r="L95" i="42"/>
  <c r="M95" i="42"/>
  <c r="N95" i="42"/>
  <c r="O95" i="42"/>
  <c r="P95" i="42"/>
  <c r="Q95" i="42"/>
  <c r="R95" i="42"/>
  <c r="S95" i="42"/>
  <c r="T95" i="42"/>
  <c r="C96" i="42"/>
  <c r="D96" i="42"/>
  <c r="E96" i="42"/>
  <c r="F96" i="42"/>
  <c r="G96" i="42"/>
  <c r="H96" i="42"/>
  <c r="I96" i="42"/>
  <c r="J96" i="42"/>
  <c r="K96" i="42"/>
  <c r="L96" i="42"/>
  <c r="M96" i="42"/>
  <c r="N96" i="42"/>
  <c r="O96" i="42"/>
  <c r="P96" i="42"/>
  <c r="Q96" i="42"/>
  <c r="R96" i="42"/>
  <c r="S96" i="42"/>
  <c r="T96" i="42"/>
  <c r="C97" i="42"/>
  <c r="D97" i="42"/>
  <c r="E97" i="42"/>
  <c r="F97" i="42"/>
  <c r="G97" i="42"/>
  <c r="H97" i="42"/>
  <c r="I97" i="42"/>
  <c r="J97" i="42"/>
  <c r="K97" i="42"/>
  <c r="L97" i="42"/>
  <c r="M97" i="42"/>
  <c r="N97" i="42"/>
  <c r="O97" i="42"/>
  <c r="P97" i="42"/>
  <c r="Q97" i="42"/>
  <c r="R97" i="42"/>
  <c r="S97" i="42"/>
  <c r="T97" i="42"/>
  <c r="C98" i="42"/>
  <c r="D98" i="42"/>
  <c r="E98" i="42"/>
  <c r="F98" i="42"/>
  <c r="G98" i="42"/>
  <c r="H98" i="42"/>
  <c r="I98" i="42"/>
  <c r="J98" i="42"/>
  <c r="K98" i="42"/>
  <c r="L98" i="42"/>
  <c r="M98" i="42"/>
  <c r="N98" i="42"/>
  <c r="O98" i="42"/>
  <c r="P98" i="42"/>
  <c r="Q98" i="42"/>
  <c r="R98" i="42"/>
  <c r="S98" i="42"/>
  <c r="T98" i="42"/>
  <c r="C99" i="42"/>
  <c r="D99" i="42"/>
  <c r="E99" i="42"/>
  <c r="F99" i="42"/>
  <c r="G99" i="42"/>
  <c r="H99" i="42"/>
  <c r="I99" i="42"/>
  <c r="J99" i="42"/>
  <c r="K99" i="42"/>
  <c r="L99" i="42"/>
  <c r="M99" i="42"/>
  <c r="N99" i="42"/>
  <c r="O99" i="42"/>
  <c r="P99" i="42"/>
  <c r="Q99" i="42"/>
  <c r="R99" i="42"/>
  <c r="S99" i="42"/>
  <c r="T99" i="42"/>
  <c r="C100" i="42"/>
  <c r="D100" i="42"/>
  <c r="E100" i="42"/>
  <c r="F100" i="42"/>
  <c r="G100" i="42"/>
  <c r="H100" i="42"/>
  <c r="I100" i="42"/>
  <c r="J100" i="42"/>
  <c r="K100" i="42"/>
  <c r="L100" i="42"/>
  <c r="M100" i="42"/>
  <c r="N100" i="42"/>
  <c r="O100" i="42"/>
  <c r="P100" i="42"/>
  <c r="Q100" i="42"/>
  <c r="R100" i="42"/>
  <c r="S100" i="42"/>
  <c r="T100" i="42"/>
  <c r="C101" i="42"/>
  <c r="D101" i="42"/>
  <c r="E101" i="42"/>
  <c r="F101" i="42"/>
  <c r="G101" i="42"/>
  <c r="H101" i="42"/>
  <c r="I101" i="42"/>
  <c r="J101" i="42"/>
  <c r="K101" i="42"/>
  <c r="L101" i="42"/>
  <c r="M101" i="42"/>
  <c r="N101" i="42"/>
  <c r="O101" i="42"/>
  <c r="P101" i="42"/>
  <c r="Q101" i="42"/>
  <c r="R101" i="42"/>
  <c r="S101" i="42"/>
  <c r="T101" i="42"/>
  <c r="C102" i="42"/>
  <c r="D102" i="42"/>
  <c r="E102" i="42"/>
  <c r="F102" i="42"/>
  <c r="G102" i="42"/>
  <c r="H102" i="42"/>
  <c r="I102" i="42"/>
  <c r="J102" i="42"/>
  <c r="K102" i="42"/>
  <c r="L102" i="42"/>
  <c r="M102" i="42"/>
  <c r="N102" i="42"/>
  <c r="O102" i="42"/>
  <c r="P102" i="42"/>
  <c r="Q102" i="42"/>
  <c r="R102" i="42"/>
  <c r="S102" i="42"/>
  <c r="T102" i="42"/>
  <c r="C103" i="42"/>
  <c r="D103" i="42"/>
  <c r="E103" i="42"/>
  <c r="F103" i="42"/>
  <c r="G103" i="42"/>
  <c r="H103" i="42"/>
  <c r="I103" i="42"/>
  <c r="J103" i="42"/>
  <c r="K103" i="42"/>
  <c r="L103" i="42"/>
  <c r="M103" i="42"/>
  <c r="N103" i="42"/>
  <c r="O103" i="42"/>
  <c r="P103" i="42"/>
  <c r="Q103" i="42"/>
  <c r="R103" i="42"/>
  <c r="S103" i="42"/>
  <c r="T103" i="42"/>
  <c r="C104" i="42"/>
  <c r="D104" i="42"/>
  <c r="E104" i="42"/>
  <c r="F104" i="42"/>
  <c r="G104" i="42"/>
  <c r="H104" i="42"/>
  <c r="I104" i="42"/>
  <c r="J104" i="42"/>
  <c r="K104" i="42"/>
  <c r="L104" i="42"/>
  <c r="M104" i="42"/>
  <c r="N104" i="42"/>
  <c r="O104" i="42"/>
  <c r="P104" i="42"/>
  <c r="Q104" i="42"/>
  <c r="R104" i="42"/>
  <c r="S104" i="42"/>
  <c r="T104" i="42"/>
  <c r="C105" i="42"/>
  <c r="D105" i="42"/>
  <c r="E105" i="42"/>
  <c r="F105" i="42"/>
  <c r="G105" i="42"/>
  <c r="H105" i="42"/>
  <c r="I105" i="42"/>
  <c r="J105" i="42"/>
  <c r="K105" i="42"/>
  <c r="L105" i="42"/>
  <c r="M105" i="42"/>
  <c r="N105" i="42"/>
  <c r="O105" i="42"/>
  <c r="P105" i="42"/>
  <c r="Q105" i="42"/>
  <c r="R105" i="42"/>
  <c r="S105" i="42"/>
  <c r="T105" i="42"/>
  <c r="C106" i="42"/>
  <c r="D106" i="42"/>
  <c r="E106" i="42"/>
  <c r="F106" i="42"/>
  <c r="G106" i="42"/>
  <c r="H106" i="42"/>
  <c r="I106" i="42"/>
  <c r="J106" i="42"/>
  <c r="K106" i="42"/>
  <c r="L106" i="42"/>
  <c r="M106" i="42"/>
  <c r="N106" i="42"/>
  <c r="O106" i="42"/>
  <c r="P106" i="42"/>
  <c r="Q106" i="42"/>
  <c r="R106" i="42"/>
  <c r="S106" i="42"/>
  <c r="T106" i="42"/>
  <c r="C107" i="42"/>
  <c r="D107" i="42"/>
  <c r="E107" i="42"/>
  <c r="F107" i="42"/>
  <c r="G107" i="42"/>
  <c r="H107" i="42"/>
  <c r="I107" i="42"/>
  <c r="J107" i="42"/>
  <c r="K107" i="42"/>
  <c r="L107" i="42"/>
  <c r="M107" i="42"/>
  <c r="N107" i="42"/>
  <c r="O107" i="42"/>
  <c r="P107" i="42"/>
  <c r="Q107" i="42"/>
  <c r="R107" i="42"/>
  <c r="S107" i="42"/>
  <c r="T107" i="42"/>
  <c r="C108" i="42"/>
  <c r="D108" i="42"/>
  <c r="E108" i="42"/>
  <c r="F108" i="42"/>
  <c r="G108" i="42"/>
  <c r="H108" i="42"/>
  <c r="I108" i="42"/>
  <c r="J108" i="42"/>
  <c r="K108" i="42"/>
  <c r="L108" i="42"/>
  <c r="M108" i="42"/>
  <c r="N108" i="42"/>
  <c r="O108" i="42"/>
  <c r="P108" i="42"/>
  <c r="Q108" i="42"/>
  <c r="R108" i="42"/>
  <c r="S108" i="42"/>
  <c r="T108" i="42"/>
  <c r="C109" i="42"/>
  <c r="D109" i="42"/>
  <c r="E109" i="42"/>
  <c r="F109" i="42"/>
  <c r="G109" i="42"/>
  <c r="H109" i="42"/>
  <c r="I109" i="42"/>
  <c r="J109" i="42"/>
  <c r="K109" i="42"/>
  <c r="L109" i="42"/>
  <c r="M109" i="42"/>
  <c r="N109" i="42"/>
  <c r="O109" i="42"/>
  <c r="P109" i="42"/>
  <c r="Q109" i="42"/>
  <c r="R109" i="42"/>
  <c r="S109" i="42"/>
  <c r="T109" i="42"/>
  <c r="C110" i="42"/>
  <c r="D110" i="42"/>
  <c r="E110" i="42"/>
  <c r="F110" i="42"/>
  <c r="G110" i="42"/>
  <c r="H110" i="42"/>
  <c r="I110" i="42"/>
  <c r="J110" i="42"/>
  <c r="K110" i="42"/>
  <c r="L110" i="42"/>
  <c r="M110" i="42"/>
  <c r="N110" i="42"/>
  <c r="O110" i="42"/>
  <c r="P110" i="42"/>
  <c r="Q110" i="42"/>
  <c r="R110" i="42"/>
  <c r="S110" i="42"/>
  <c r="T110" i="42"/>
  <c r="D61" i="42"/>
  <c r="E61" i="42"/>
  <c r="F61" i="42"/>
  <c r="G61" i="42"/>
  <c r="H61" i="42"/>
  <c r="I61" i="42"/>
  <c r="J61" i="42"/>
  <c r="K61" i="42"/>
  <c r="L61" i="42"/>
  <c r="M61" i="42"/>
  <c r="N61" i="42"/>
  <c r="O61" i="42"/>
  <c r="P61" i="42"/>
  <c r="Q61" i="42"/>
  <c r="R61" i="42"/>
  <c r="S61" i="42"/>
  <c r="T61" i="42"/>
  <c r="C61" i="42"/>
  <c r="S62" i="41"/>
  <c r="T62" i="41"/>
  <c r="S63" i="41"/>
  <c r="T63" i="41"/>
  <c r="S64" i="41"/>
  <c r="T64" i="41"/>
  <c r="S65" i="41"/>
  <c r="T65" i="41"/>
  <c r="S66" i="41"/>
  <c r="T66" i="41"/>
  <c r="S67" i="41"/>
  <c r="T67" i="41"/>
  <c r="S68" i="41"/>
  <c r="T68" i="41"/>
  <c r="S69" i="41"/>
  <c r="T69" i="41"/>
  <c r="S70" i="41"/>
  <c r="T70" i="41"/>
  <c r="S71" i="41"/>
  <c r="T71" i="41"/>
  <c r="S72" i="41"/>
  <c r="T72" i="41"/>
  <c r="S73" i="41"/>
  <c r="T73" i="41"/>
  <c r="S74" i="41"/>
  <c r="T74" i="41"/>
  <c r="S75" i="41"/>
  <c r="T75" i="41"/>
  <c r="S76" i="41"/>
  <c r="T76" i="41"/>
  <c r="S77" i="41"/>
  <c r="T77" i="41"/>
  <c r="S78" i="41"/>
  <c r="T78" i="41"/>
  <c r="S79" i="41"/>
  <c r="T79" i="41"/>
  <c r="S80" i="41"/>
  <c r="T80" i="41"/>
  <c r="S81" i="41"/>
  <c r="T81" i="41"/>
  <c r="S82" i="41"/>
  <c r="T82" i="41"/>
  <c r="S83" i="41"/>
  <c r="T83" i="41"/>
  <c r="S84" i="41"/>
  <c r="T84" i="41"/>
  <c r="S85" i="41"/>
  <c r="T85" i="41"/>
  <c r="S86" i="41"/>
  <c r="T86" i="41"/>
  <c r="S87" i="41"/>
  <c r="T87" i="41"/>
  <c r="S88" i="41"/>
  <c r="T88" i="41"/>
  <c r="S89" i="41"/>
  <c r="T89" i="41"/>
  <c r="S90" i="41"/>
  <c r="T90" i="41"/>
  <c r="S91" i="41"/>
  <c r="T91" i="41"/>
  <c r="S92" i="41"/>
  <c r="T92" i="41"/>
  <c r="S93" i="41"/>
  <c r="T93" i="41"/>
  <c r="S94" i="41"/>
  <c r="T94" i="41"/>
  <c r="S95" i="41"/>
  <c r="T95" i="41"/>
  <c r="S96" i="41"/>
  <c r="T96" i="41"/>
  <c r="S97" i="41"/>
  <c r="T97" i="41"/>
  <c r="S98" i="41"/>
  <c r="T98" i="41"/>
  <c r="S99" i="41"/>
  <c r="T99" i="41"/>
  <c r="S100" i="41"/>
  <c r="T100" i="41"/>
  <c r="S101" i="41"/>
  <c r="T101" i="41"/>
  <c r="S102" i="41"/>
  <c r="T102" i="41"/>
  <c r="S103" i="41"/>
  <c r="T103" i="41"/>
  <c r="S104" i="41"/>
  <c r="T104" i="41"/>
  <c r="S105" i="41"/>
  <c r="T105" i="41"/>
  <c r="S106" i="41"/>
  <c r="T106" i="41"/>
  <c r="S107" i="41"/>
  <c r="T107" i="41"/>
  <c r="S108" i="41"/>
  <c r="T108" i="41"/>
  <c r="S109" i="41"/>
  <c r="T109" i="41"/>
  <c r="S110" i="41"/>
  <c r="T110" i="41"/>
  <c r="R62" i="41"/>
  <c r="R63" i="41"/>
  <c r="R64" i="41"/>
  <c r="R65" i="41"/>
  <c r="R66" i="41"/>
  <c r="R67" i="41"/>
  <c r="R68" i="41"/>
  <c r="R69" i="41"/>
  <c r="R70" i="41"/>
  <c r="R71" i="41"/>
  <c r="R72" i="41"/>
  <c r="R73" i="41"/>
  <c r="S61" i="41"/>
  <c r="T61" i="41"/>
  <c r="C62" i="41"/>
  <c r="D62" i="41"/>
  <c r="E62" i="41"/>
  <c r="F62" i="41"/>
  <c r="G62" i="41"/>
  <c r="H62" i="41"/>
  <c r="I62" i="41"/>
  <c r="J62" i="41"/>
  <c r="K62" i="41"/>
  <c r="L62" i="41"/>
  <c r="M62" i="41"/>
  <c r="N62" i="41"/>
  <c r="O62" i="41"/>
  <c r="P62" i="41"/>
  <c r="Q62" i="41"/>
  <c r="C63" i="41"/>
  <c r="D63" i="41"/>
  <c r="E63" i="41"/>
  <c r="F63" i="41"/>
  <c r="G63" i="41"/>
  <c r="H63" i="41"/>
  <c r="I63" i="41"/>
  <c r="J63" i="41"/>
  <c r="K63" i="41"/>
  <c r="L63" i="41"/>
  <c r="M63" i="41"/>
  <c r="N63" i="41"/>
  <c r="O63" i="41"/>
  <c r="P63" i="41"/>
  <c r="Q63" i="41"/>
  <c r="C64" i="41"/>
  <c r="D64" i="41"/>
  <c r="E64" i="41"/>
  <c r="F64" i="41"/>
  <c r="G64" i="41"/>
  <c r="H64" i="41"/>
  <c r="I64" i="41"/>
  <c r="J64" i="41"/>
  <c r="K64" i="41"/>
  <c r="L64" i="41"/>
  <c r="M64" i="41"/>
  <c r="N64" i="41"/>
  <c r="O64" i="41"/>
  <c r="P64" i="41"/>
  <c r="Q64" i="41"/>
  <c r="C65" i="41"/>
  <c r="D65" i="41"/>
  <c r="E65" i="41"/>
  <c r="F65" i="41"/>
  <c r="G65" i="41"/>
  <c r="H65" i="41"/>
  <c r="I65" i="41"/>
  <c r="J65" i="41"/>
  <c r="K65" i="41"/>
  <c r="L65" i="41"/>
  <c r="M65" i="41"/>
  <c r="N65" i="41"/>
  <c r="O65" i="41"/>
  <c r="P65" i="41"/>
  <c r="Q65" i="41"/>
  <c r="C66" i="41"/>
  <c r="D66" i="41"/>
  <c r="E66" i="41"/>
  <c r="F66" i="41"/>
  <c r="G66" i="41"/>
  <c r="H66" i="41"/>
  <c r="I66" i="41"/>
  <c r="J66" i="41"/>
  <c r="K66" i="41"/>
  <c r="L66" i="41"/>
  <c r="M66" i="41"/>
  <c r="N66" i="41"/>
  <c r="O66" i="41"/>
  <c r="P66" i="41"/>
  <c r="Q66" i="41"/>
  <c r="C67" i="41"/>
  <c r="D67" i="41"/>
  <c r="E67" i="41"/>
  <c r="F67" i="41"/>
  <c r="G67" i="41"/>
  <c r="H67" i="41"/>
  <c r="I67" i="41"/>
  <c r="J67" i="41"/>
  <c r="K67" i="41"/>
  <c r="L67" i="41"/>
  <c r="M67" i="41"/>
  <c r="N67" i="41"/>
  <c r="O67" i="41"/>
  <c r="P67" i="41"/>
  <c r="Q67" i="41"/>
  <c r="C68" i="41"/>
  <c r="D68" i="41"/>
  <c r="E68" i="41"/>
  <c r="F68" i="41"/>
  <c r="G68" i="41"/>
  <c r="H68" i="41"/>
  <c r="I68" i="41"/>
  <c r="J68" i="41"/>
  <c r="K68" i="41"/>
  <c r="L68" i="41"/>
  <c r="M68" i="41"/>
  <c r="N68" i="41"/>
  <c r="O68" i="41"/>
  <c r="P68" i="41"/>
  <c r="Q68" i="41"/>
  <c r="C69" i="41"/>
  <c r="D69" i="41"/>
  <c r="E69" i="41"/>
  <c r="F69" i="41"/>
  <c r="G69" i="41"/>
  <c r="H69" i="41"/>
  <c r="I69" i="41"/>
  <c r="J69" i="41"/>
  <c r="K69" i="41"/>
  <c r="L69" i="41"/>
  <c r="M69" i="41"/>
  <c r="N69" i="41"/>
  <c r="O69" i="41"/>
  <c r="P69" i="41"/>
  <c r="Q69" i="41"/>
  <c r="C70" i="41"/>
  <c r="D70" i="41"/>
  <c r="E70" i="41"/>
  <c r="F70" i="41"/>
  <c r="G70" i="41"/>
  <c r="H70" i="41"/>
  <c r="I70" i="41"/>
  <c r="J70" i="41"/>
  <c r="K70" i="41"/>
  <c r="L70" i="41"/>
  <c r="M70" i="41"/>
  <c r="N70" i="41"/>
  <c r="O70" i="41"/>
  <c r="P70" i="41"/>
  <c r="Q70" i="41"/>
  <c r="C71" i="41"/>
  <c r="D71" i="41"/>
  <c r="E71" i="41"/>
  <c r="F71" i="41"/>
  <c r="G71" i="41"/>
  <c r="H71" i="41"/>
  <c r="I71" i="41"/>
  <c r="J71" i="41"/>
  <c r="K71" i="41"/>
  <c r="L71" i="41"/>
  <c r="M71" i="41"/>
  <c r="N71" i="41"/>
  <c r="O71" i="41"/>
  <c r="P71" i="41"/>
  <c r="Q71" i="41"/>
  <c r="C72" i="41"/>
  <c r="D72" i="41"/>
  <c r="E72" i="41"/>
  <c r="F72" i="41"/>
  <c r="G72" i="41"/>
  <c r="H72" i="41"/>
  <c r="I72" i="41"/>
  <c r="J72" i="41"/>
  <c r="K72" i="41"/>
  <c r="L72" i="41"/>
  <c r="M72" i="41"/>
  <c r="N72" i="41"/>
  <c r="O72" i="41"/>
  <c r="P72" i="41"/>
  <c r="Q72" i="41"/>
  <c r="C73" i="41"/>
  <c r="D73" i="41"/>
  <c r="E73" i="41"/>
  <c r="F73" i="41"/>
  <c r="G73" i="41"/>
  <c r="H73" i="41"/>
  <c r="I73" i="41"/>
  <c r="J73" i="41"/>
  <c r="K73" i="41"/>
  <c r="L73" i="41"/>
  <c r="M73" i="41"/>
  <c r="N73" i="41"/>
  <c r="O73" i="41"/>
  <c r="P73" i="41"/>
  <c r="Q73" i="41"/>
  <c r="C74" i="41"/>
  <c r="D74" i="41"/>
  <c r="E74" i="41"/>
  <c r="F74" i="41"/>
  <c r="G74" i="41"/>
  <c r="H74" i="41"/>
  <c r="I74" i="41"/>
  <c r="J74" i="41"/>
  <c r="K74" i="41"/>
  <c r="L74" i="41"/>
  <c r="M74" i="41"/>
  <c r="N74" i="41"/>
  <c r="O74" i="41"/>
  <c r="P74" i="41"/>
  <c r="Q74" i="41"/>
  <c r="R74" i="41"/>
  <c r="C75" i="41"/>
  <c r="D75" i="41"/>
  <c r="E75" i="41"/>
  <c r="F75" i="41"/>
  <c r="G75" i="41"/>
  <c r="H75" i="41"/>
  <c r="I75" i="41"/>
  <c r="J75" i="41"/>
  <c r="K75" i="41"/>
  <c r="L75" i="41"/>
  <c r="M75" i="41"/>
  <c r="N75" i="41"/>
  <c r="O75" i="41"/>
  <c r="P75" i="41"/>
  <c r="Q75" i="41"/>
  <c r="R75" i="41"/>
  <c r="C76" i="41"/>
  <c r="D76" i="41"/>
  <c r="E76" i="41"/>
  <c r="F76" i="41"/>
  <c r="G76" i="41"/>
  <c r="H76" i="41"/>
  <c r="I76" i="41"/>
  <c r="J76" i="41"/>
  <c r="K76" i="41"/>
  <c r="L76" i="41"/>
  <c r="M76" i="41"/>
  <c r="N76" i="41"/>
  <c r="O76" i="41"/>
  <c r="P76" i="41"/>
  <c r="Q76" i="41"/>
  <c r="R76" i="41"/>
  <c r="C77" i="41"/>
  <c r="D77" i="41"/>
  <c r="E77" i="41"/>
  <c r="F77" i="41"/>
  <c r="G77" i="41"/>
  <c r="H77" i="41"/>
  <c r="I77" i="41"/>
  <c r="J77" i="41"/>
  <c r="K77" i="41"/>
  <c r="L77" i="41"/>
  <c r="M77" i="41"/>
  <c r="N77" i="41"/>
  <c r="O77" i="41"/>
  <c r="P77" i="41"/>
  <c r="Q77" i="41"/>
  <c r="R77" i="41"/>
  <c r="C78" i="41"/>
  <c r="D78" i="41"/>
  <c r="E78" i="41"/>
  <c r="F78" i="41"/>
  <c r="G78" i="41"/>
  <c r="H78" i="41"/>
  <c r="I78" i="41"/>
  <c r="J78" i="41"/>
  <c r="K78" i="41"/>
  <c r="L78" i="41"/>
  <c r="M78" i="41"/>
  <c r="N78" i="41"/>
  <c r="O78" i="41"/>
  <c r="P78" i="41"/>
  <c r="Q78" i="41"/>
  <c r="R78" i="41"/>
  <c r="C79" i="41"/>
  <c r="D79" i="41"/>
  <c r="E79" i="41"/>
  <c r="F79" i="41"/>
  <c r="G79" i="41"/>
  <c r="H79" i="41"/>
  <c r="I79" i="41"/>
  <c r="J79" i="41"/>
  <c r="K79" i="41"/>
  <c r="L79" i="41"/>
  <c r="M79" i="41"/>
  <c r="N79" i="41"/>
  <c r="O79" i="41"/>
  <c r="P79" i="41"/>
  <c r="Q79" i="41"/>
  <c r="R79" i="41"/>
  <c r="C80" i="41"/>
  <c r="D80" i="41"/>
  <c r="E80" i="41"/>
  <c r="F80" i="41"/>
  <c r="G80" i="41"/>
  <c r="H80" i="41"/>
  <c r="I80" i="41"/>
  <c r="J80" i="41"/>
  <c r="K80" i="41"/>
  <c r="L80" i="41"/>
  <c r="M80" i="41"/>
  <c r="N80" i="41"/>
  <c r="O80" i="41"/>
  <c r="P80" i="41"/>
  <c r="Q80" i="41"/>
  <c r="R80" i="41"/>
  <c r="C81" i="41"/>
  <c r="D81" i="41"/>
  <c r="E81" i="41"/>
  <c r="F81" i="41"/>
  <c r="G81" i="41"/>
  <c r="H81" i="41"/>
  <c r="I81" i="41"/>
  <c r="J81" i="41"/>
  <c r="K81" i="41"/>
  <c r="L81" i="41"/>
  <c r="M81" i="41"/>
  <c r="N81" i="41"/>
  <c r="O81" i="41"/>
  <c r="P81" i="41"/>
  <c r="Q81" i="41"/>
  <c r="R81" i="41"/>
  <c r="C82" i="41"/>
  <c r="D82" i="41"/>
  <c r="E82" i="41"/>
  <c r="F82" i="41"/>
  <c r="G82" i="41"/>
  <c r="H82" i="41"/>
  <c r="I82" i="41"/>
  <c r="J82" i="41"/>
  <c r="K82" i="41"/>
  <c r="L82" i="41"/>
  <c r="M82" i="41"/>
  <c r="N82" i="41"/>
  <c r="O82" i="41"/>
  <c r="P82" i="41"/>
  <c r="Q82" i="41"/>
  <c r="R82" i="41"/>
  <c r="C83" i="41"/>
  <c r="D83" i="41"/>
  <c r="E83" i="41"/>
  <c r="F83" i="41"/>
  <c r="G83" i="41"/>
  <c r="H83" i="41"/>
  <c r="I83" i="41"/>
  <c r="J83" i="41"/>
  <c r="K83" i="41"/>
  <c r="L83" i="41"/>
  <c r="M83" i="41"/>
  <c r="N83" i="41"/>
  <c r="O83" i="41"/>
  <c r="P83" i="41"/>
  <c r="Q83" i="41"/>
  <c r="R83" i="41"/>
  <c r="C84" i="41"/>
  <c r="D84" i="41"/>
  <c r="E84" i="41"/>
  <c r="F84" i="41"/>
  <c r="G84" i="41"/>
  <c r="H84" i="41"/>
  <c r="I84" i="41"/>
  <c r="J84" i="41"/>
  <c r="K84" i="41"/>
  <c r="L84" i="41"/>
  <c r="M84" i="41"/>
  <c r="N84" i="41"/>
  <c r="O84" i="41"/>
  <c r="P84" i="41"/>
  <c r="Q84" i="41"/>
  <c r="R84" i="41"/>
  <c r="C85" i="41"/>
  <c r="D85" i="41"/>
  <c r="E85" i="41"/>
  <c r="F85" i="41"/>
  <c r="G85" i="41"/>
  <c r="H85" i="41"/>
  <c r="I85" i="41"/>
  <c r="J85" i="41"/>
  <c r="K85" i="41"/>
  <c r="L85" i="41"/>
  <c r="M85" i="41"/>
  <c r="N85" i="41"/>
  <c r="O85" i="41"/>
  <c r="P85" i="41"/>
  <c r="Q85" i="41"/>
  <c r="R85" i="41"/>
  <c r="C86" i="41"/>
  <c r="D86" i="41"/>
  <c r="E86" i="41"/>
  <c r="F86" i="41"/>
  <c r="G86" i="41"/>
  <c r="H86" i="41"/>
  <c r="I86" i="41"/>
  <c r="J86" i="41"/>
  <c r="K86" i="41"/>
  <c r="L86" i="41"/>
  <c r="M86" i="41"/>
  <c r="N86" i="41"/>
  <c r="O86" i="41"/>
  <c r="P86" i="41"/>
  <c r="Q86" i="41"/>
  <c r="R86" i="41"/>
  <c r="C87" i="41"/>
  <c r="D87" i="41"/>
  <c r="E87" i="41"/>
  <c r="F87" i="41"/>
  <c r="G87" i="41"/>
  <c r="H87" i="41"/>
  <c r="I87" i="41"/>
  <c r="J87" i="41"/>
  <c r="K87" i="41"/>
  <c r="L87" i="41"/>
  <c r="M87" i="41"/>
  <c r="N87" i="41"/>
  <c r="O87" i="41"/>
  <c r="P87" i="41"/>
  <c r="Q87" i="41"/>
  <c r="R87" i="41"/>
  <c r="C88" i="41"/>
  <c r="D88" i="41"/>
  <c r="E88" i="41"/>
  <c r="F88" i="41"/>
  <c r="G88" i="41"/>
  <c r="H88" i="41"/>
  <c r="I88" i="41"/>
  <c r="J88" i="41"/>
  <c r="K88" i="41"/>
  <c r="L88" i="41"/>
  <c r="M88" i="41"/>
  <c r="N88" i="41"/>
  <c r="O88" i="41"/>
  <c r="P88" i="41"/>
  <c r="Q88" i="41"/>
  <c r="R88" i="41"/>
  <c r="C89" i="41"/>
  <c r="D89" i="41"/>
  <c r="E89" i="41"/>
  <c r="F89" i="41"/>
  <c r="G89" i="41"/>
  <c r="H89" i="41"/>
  <c r="I89" i="41"/>
  <c r="J89" i="41"/>
  <c r="K89" i="41"/>
  <c r="L89" i="41"/>
  <c r="M89" i="41"/>
  <c r="N89" i="41"/>
  <c r="O89" i="41"/>
  <c r="P89" i="41"/>
  <c r="Q89" i="41"/>
  <c r="R89" i="41"/>
  <c r="C90" i="41"/>
  <c r="D90" i="41"/>
  <c r="E90" i="41"/>
  <c r="F90" i="41"/>
  <c r="G90" i="41"/>
  <c r="H90" i="41"/>
  <c r="I90" i="41"/>
  <c r="J90" i="41"/>
  <c r="K90" i="41"/>
  <c r="L90" i="41"/>
  <c r="M90" i="41"/>
  <c r="N90" i="41"/>
  <c r="O90" i="41"/>
  <c r="P90" i="41"/>
  <c r="Q90" i="41"/>
  <c r="R90" i="41"/>
  <c r="C91" i="41"/>
  <c r="D91" i="41"/>
  <c r="E91" i="41"/>
  <c r="F91" i="41"/>
  <c r="G91" i="41"/>
  <c r="H91" i="41"/>
  <c r="I91" i="41"/>
  <c r="J91" i="41"/>
  <c r="K91" i="41"/>
  <c r="L91" i="41"/>
  <c r="M91" i="41"/>
  <c r="N91" i="41"/>
  <c r="O91" i="41"/>
  <c r="P91" i="41"/>
  <c r="Q91" i="41"/>
  <c r="R91" i="41"/>
  <c r="C92" i="41"/>
  <c r="D92" i="41"/>
  <c r="E92" i="41"/>
  <c r="F92" i="41"/>
  <c r="G92" i="41"/>
  <c r="H92" i="41"/>
  <c r="I92" i="41"/>
  <c r="J92" i="41"/>
  <c r="K92" i="41"/>
  <c r="L92" i="41"/>
  <c r="M92" i="41"/>
  <c r="N92" i="41"/>
  <c r="O92" i="41"/>
  <c r="P92" i="41"/>
  <c r="Q92" i="41"/>
  <c r="R92" i="41"/>
  <c r="C93" i="41"/>
  <c r="D93" i="41"/>
  <c r="E93" i="41"/>
  <c r="F93" i="41"/>
  <c r="G93" i="41"/>
  <c r="H93" i="41"/>
  <c r="I93" i="41"/>
  <c r="J93" i="41"/>
  <c r="K93" i="41"/>
  <c r="L93" i="41"/>
  <c r="M93" i="41"/>
  <c r="N93" i="41"/>
  <c r="O93" i="41"/>
  <c r="P93" i="41"/>
  <c r="Q93" i="41"/>
  <c r="R93" i="41"/>
  <c r="C94" i="41"/>
  <c r="D94" i="41"/>
  <c r="E94" i="41"/>
  <c r="F94" i="41"/>
  <c r="G94" i="41"/>
  <c r="H94" i="41"/>
  <c r="I94" i="41"/>
  <c r="J94" i="41"/>
  <c r="K94" i="41"/>
  <c r="L94" i="41"/>
  <c r="M94" i="41"/>
  <c r="N94" i="41"/>
  <c r="O94" i="41"/>
  <c r="P94" i="41"/>
  <c r="Q94" i="41"/>
  <c r="R94" i="41"/>
  <c r="C95" i="41"/>
  <c r="D95" i="41"/>
  <c r="E95" i="41"/>
  <c r="F95" i="41"/>
  <c r="G95" i="41"/>
  <c r="H95" i="41"/>
  <c r="I95" i="41"/>
  <c r="J95" i="41"/>
  <c r="K95" i="41"/>
  <c r="L95" i="41"/>
  <c r="M95" i="41"/>
  <c r="N95" i="41"/>
  <c r="O95" i="41"/>
  <c r="P95" i="41"/>
  <c r="Q95" i="41"/>
  <c r="R95" i="41"/>
  <c r="C96" i="41"/>
  <c r="D96" i="41"/>
  <c r="E96" i="41"/>
  <c r="F96" i="41"/>
  <c r="G96" i="41"/>
  <c r="H96" i="41"/>
  <c r="I96" i="41"/>
  <c r="J96" i="41"/>
  <c r="K96" i="41"/>
  <c r="L96" i="41"/>
  <c r="M96" i="41"/>
  <c r="N96" i="41"/>
  <c r="O96" i="41"/>
  <c r="P96" i="41"/>
  <c r="Q96" i="41"/>
  <c r="R96" i="41"/>
  <c r="C97" i="41"/>
  <c r="D97" i="41"/>
  <c r="E97" i="41"/>
  <c r="F97" i="41"/>
  <c r="G97" i="41"/>
  <c r="H97" i="41"/>
  <c r="I97" i="41"/>
  <c r="J97" i="41"/>
  <c r="K97" i="41"/>
  <c r="L97" i="41"/>
  <c r="M97" i="41"/>
  <c r="N97" i="41"/>
  <c r="O97" i="41"/>
  <c r="P97" i="41"/>
  <c r="Q97" i="41"/>
  <c r="R97" i="41"/>
  <c r="C98" i="41"/>
  <c r="D98" i="41"/>
  <c r="E98" i="41"/>
  <c r="F98" i="41"/>
  <c r="G98" i="41"/>
  <c r="H98" i="41"/>
  <c r="I98" i="41"/>
  <c r="J98" i="41"/>
  <c r="K98" i="41"/>
  <c r="L98" i="41"/>
  <c r="M98" i="41"/>
  <c r="N98" i="41"/>
  <c r="O98" i="41"/>
  <c r="P98" i="41"/>
  <c r="Q98" i="41"/>
  <c r="R98" i="41"/>
  <c r="C99" i="41"/>
  <c r="D99" i="41"/>
  <c r="E99" i="41"/>
  <c r="F99" i="41"/>
  <c r="G99" i="41"/>
  <c r="H99" i="41"/>
  <c r="I99" i="41"/>
  <c r="J99" i="41"/>
  <c r="K99" i="41"/>
  <c r="L99" i="41"/>
  <c r="M99" i="41"/>
  <c r="N99" i="41"/>
  <c r="O99" i="41"/>
  <c r="P99" i="41"/>
  <c r="Q99" i="41"/>
  <c r="R99" i="41"/>
  <c r="C100" i="41"/>
  <c r="D100" i="41"/>
  <c r="E100" i="41"/>
  <c r="F100" i="41"/>
  <c r="G100" i="41"/>
  <c r="H100" i="41"/>
  <c r="I100" i="41"/>
  <c r="J100" i="41"/>
  <c r="K100" i="41"/>
  <c r="L100" i="41"/>
  <c r="M100" i="41"/>
  <c r="N100" i="41"/>
  <c r="O100" i="41"/>
  <c r="P100" i="41"/>
  <c r="Q100" i="41"/>
  <c r="R100" i="41"/>
  <c r="C101" i="41"/>
  <c r="D101" i="41"/>
  <c r="E101" i="41"/>
  <c r="F101" i="41"/>
  <c r="G101" i="41"/>
  <c r="H101" i="41"/>
  <c r="I101" i="41"/>
  <c r="J101" i="41"/>
  <c r="K101" i="41"/>
  <c r="L101" i="41"/>
  <c r="M101" i="41"/>
  <c r="N101" i="41"/>
  <c r="O101" i="41"/>
  <c r="P101" i="41"/>
  <c r="Q101" i="41"/>
  <c r="R101" i="41"/>
  <c r="C102" i="41"/>
  <c r="D102" i="41"/>
  <c r="E102" i="41"/>
  <c r="F102" i="41"/>
  <c r="G102" i="41"/>
  <c r="H102" i="41"/>
  <c r="I102" i="41"/>
  <c r="J102" i="41"/>
  <c r="K102" i="41"/>
  <c r="L102" i="41"/>
  <c r="M102" i="41"/>
  <c r="N102" i="41"/>
  <c r="O102" i="41"/>
  <c r="P102" i="41"/>
  <c r="Q102" i="41"/>
  <c r="R102" i="41"/>
  <c r="C103" i="41"/>
  <c r="D103" i="41"/>
  <c r="E103" i="41"/>
  <c r="F103" i="41"/>
  <c r="G103" i="41"/>
  <c r="H103" i="41"/>
  <c r="I103" i="41"/>
  <c r="J103" i="41"/>
  <c r="K103" i="41"/>
  <c r="L103" i="41"/>
  <c r="M103" i="41"/>
  <c r="N103" i="41"/>
  <c r="O103" i="41"/>
  <c r="P103" i="41"/>
  <c r="Q103" i="41"/>
  <c r="R103" i="41"/>
  <c r="C104" i="41"/>
  <c r="D104" i="41"/>
  <c r="E104" i="41"/>
  <c r="F104" i="41"/>
  <c r="G104" i="41"/>
  <c r="H104" i="41"/>
  <c r="I104" i="41"/>
  <c r="J104" i="41"/>
  <c r="K104" i="41"/>
  <c r="L104" i="41"/>
  <c r="M104" i="41"/>
  <c r="N104" i="41"/>
  <c r="O104" i="41"/>
  <c r="P104" i="41"/>
  <c r="Q104" i="41"/>
  <c r="R104" i="41"/>
  <c r="C105" i="41"/>
  <c r="D105" i="41"/>
  <c r="E105" i="41"/>
  <c r="F105" i="41"/>
  <c r="G105" i="41"/>
  <c r="H105" i="41"/>
  <c r="I105" i="41"/>
  <c r="J105" i="41"/>
  <c r="K105" i="41"/>
  <c r="L105" i="41"/>
  <c r="M105" i="41"/>
  <c r="N105" i="41"/>
  <c r="O105" i="41"/>
  <c r="P105" i="41"/>
  <c r="Q105" i="41"/>
  <c r="R105" i="41"/>
  <c r="C106" i="41"/>
  <c r="D106" i="41"/>
  <c r="E106" i="41"/>
  <c r="F106" i="41"/>
  <c r="G106" i="41"/>
  <c r="H106" i="41"/>
  <c r="I106" i="41"/>
  <c r="J106" i="41"/>
  <c r="K106" i="41"/>
  <c r="L106" i="41"/>
  <c r="M106" i="41"/>
  <c r="N106" i="41"/>
  <c r="O106" i="41"/>
  <c r="P106" i="41"/>
  <c r="Q106" i="41"/>
  <c r="R106" i="41"/>
  <c r="C107" i="41"/>
  <c r="D107" i="41"/>
  <c r="E107" i="41"/>
  <c r="F107" i="41"/>
  <c r="G107" i="41"/>
  <c r="H107" i="41"/>
  <c r="I107" i="41"/>
  <c r="J107" i="41"/>
  <c r="K107" i="41"/>
  <c r="L107" i="41"/>
  <c r="M107" i="41"/>
  <c r="N107" i="41"/>
  <c r="O107" i="41"/>
  <c r="P107" i="41"/>
  <c r="Q107" i="41"/>
  <c r="R107" i="41"/>
  <c r="C108" i="41"/>
  <c r="D108" i="41"/>
  <c r="E108" i="41"/>
  <c r="F108" i="41"/>
  <c r="G108" i="41"/>
  <c r="H108" i="41"/>
  <c r="I108" i="41"/>
  <c r="J108" i="41"/>
  <c r="K108" i="41"/>
  <c r="L108" i="41"/>
  <c r="M108" i="41"/>
  <c r="N108" i="41"/>
  <c r="O108" i="41"/>
  <c r="P108" i="41"/>
  <c r="Q108" i="41"/>
  <c r="R108" i="41"/>
  <c r="C109" i="41"/>
  <c r="D109" i="41"/>
  <c r="E109" i="41"/>
  <c r="F109" i="41"/>
  <c r="G109" i="41"/>
  <c r="H109" i="41"/>
  <c r="I109" i="41"/>
  <c r="J109" i="41"/>
  <c r="K109" i="41"/>
  <c r="L109" i="41"/>
  <c r="M109" i="41"/>
  <c r="N109" i="41"/>
  <c r="O109" i="41"/>
  <c r="P109" i="41"/>
  <c r="Q109" i="41"/>
  <c r="R109" i="41"/>
  <c r="C110" i="41"/>
  <c r="D110" i="41"/>
  <c r="E110" i="41"/>
  <c r="F110" i="41"/>
  <c r="G110" i="41"/>
  <c r="H110" i="41"/>
  <c r="I110" i="41"/>
  <c r="J110" i="41"/>
  <c r="K110" i="41"/>
  <c r="L110" i="41"/>
  <c r="M110" i="41"/>
  <c r="N110" i="41"/>
  <c r="O110" i="41"/>
  <c r="P110" i="41"/>
  <c r="Q110" i="41"/>
  <c r="R110" i="41"/>
  <c r="D61" i="41"/>
  <c r="E61" i="41"/>
  <c r="F61" i="41"/>
  <c r="G61" i="41"/>
  <c r="H61" i="41"/>
  <c r="I61" i="41"/>
  <c r="J61" i="41"/>
  <c r="K61" i="41"/>
  <c r="L61" i="41"/>
  <c r="M61" i="41"/>
  <c r="N61" i="41"/>
  <c r="O61" i="41"/>
  <c r="P61" i="41"/>
  <c r="Q61" i="41"/>
  <c r="R61" i="41"/>
  <c r="C61" i="41"/>
  <c r="D62" i="40"/>
  <c r="E62" i="40"/>
  <c r="F62" i="40"/>
  <c r="G62" i="40"/>
  <c r="H62" i="40"/>
  <c r="I62" i="40"/>
  <c r="J62" i="40"/>
  <c r="K62" i="40"/>
  <c r="L62" i="40"/>
  <c r="M62" i="40"/>
  <c r="N62" i="40"/>
  <c r="O62" i="40"/>
  <c r="P62" i="40"/>
  <c r="Q62" i="40"/>
  <c r="R62" i="40"/>
  <c r="S62" i="40"/>
  <c r="T62" i="40"/>
  <c r="D63" i="40"/>
  <c r="E63" i="40"/>
  <c r="F63" i="40"/>
  <c r="G63" i="40"/>
  <c r="H63" i="40"/>
  <c r="I63" i="40"/>
  <c r="J63" i="40"/>
  <c r="K63" i="40"/>
  <c r="L63" i="40"/>
  <c r="M63" i="40"/>
  <c r="N63" i="40"/>
  <c r="O63" i="40"/>
  <c r="P63" i="40"/>
  <c r="Q63" i="40"/>
  <c r="R63" i="40"/>
  <c r="S63" i="40"/>
  <c r="T63" i="40"/>
  <c r="D64" i="40"/>
  <c r="E64" i="40"/>
  <c r="F64" i="40"/>
  <c r="G64" i="40"/>
  <c r="H64" i="40"/>
  <c r="I64" i="40"/>
  <c r="J64" i="40"/>
  <c r="K64" i="40"/>
  <c r="L64" i="40"/>
  <c r="M64" i="40"/>
  <c r="N64" i="40"/>
  <c r="O64" i="40"/>
  <c r="P64" i="40"/>
  <c r="Q64" i="40"/>
  <c r="R64" i="40"/>
  <c r="S64" i="40"/>
  <c r="T64" i="40"/>
  <c r="D65" i="40"/>
  <c r="E65" i="40"/>
  <c r="F65" i="40"/>
  <c r="G65" i="40"/>
  <c r="H65" i="40"/>
  <c r="I65" i="40"/>
  <c r="J65" i="40"/>
  <c r="K65" i="40"/>
  <c r="L65" i="40"/>
  <c r="M65" i="40"/>
  <c r="N65" i="40"/>
  <c r="O65" i="40"/>
  <c r="P65" i="40"/>
  <c r="Q65" i="40"/>
  <c r="R65" i="40"/>
  <c r="S65" i="40"/>
  <c r="T65" i="40"/>
  <c r="D66" i="40"/>
  <c r="E66" i="40"/>
  <c r="F66" i="40"/>
  <c r="G66" i="40"/>
  <c r="H66" i="40"/>
  <c r="I66" i="40"/>
  <c r="J66" i="40"/>
  <c r="K66" i="40"/>
  <c r="L66" i="40"/>
  <c r="M66" i="40"/>
  <c r="N66" i="40"/>
  <c r="O66" i="40"/>
  <c r="P66" i="40"/>
  <c r="Q66" i="40"/>
  <c r="R66" i="40"/>
  <c r="S66" i="40"/>
  <c r="T66" i="40"/>
  <c r="D67" i="40"/>
  <c r="E67" i="40"/>
  <c r="F67" i="40"/>
  <c r="G67" i="40"/>
  <c r="H67" i="40"/>
  <c r="I67" i="40"/>
  <c r="J67" i="40"/>
  <c r="K67" i="40"/>
  <c r="L67" i="40"/>
  <c r="M67" i="40"/>
  <c r="N67" i="40"/>
  <c r="O67" i="40"/>
  <c r="P67" i="40"/>
  <c r="Q67" i="40"/>
  <c r="R67" i="40"/>
  <c r="S67" i="40"/>
  <c r="T67" i="40"/>
  <c r="D68" i="40"/>
  <c r="E68" i="40"/>
  <c r="F68" i="40"/>
  <c r="G68" i="40"/>
  <c r="H68" i="40"/>
  <c r="I68" i="40"/>
  <c r="J68" i="40"/>
  <c r="K68" i="40"/>
  <c r="L68" i="40"/>
  <c r="M68" i="40"/>
  <c r="N68" i="40"/>
  <c r="O68" i="40"/>
  <c r="P68" i="40"/>
  <c r="Q68" i="40"/>
  <c r="R68" i="40"/>
  <c r="S68" i="40"/>
  <c r="T68" i="40"/>
  <c r="D69" i="40"/>
  <c r="E69" i="40"/>
  <c r="F69" i="40"/>
  <c r="G69" i="40"/>
  <c r="H69" i="40"/>
  <c r="I69" i="40"/>
  <c r="J69" i="40"/>
  <c r="K69" i="40"/>
  <c r="L69" i="40"/>
  <c r="M69" i="40"/>
  <c r="N69" i="40"/>
  <c r="O69" i="40"/>
  <c r="P69" i="40"/>
  <c r="Q69" i="40"/>
  <c r="R69" i="40"/>
  <c r="S69" i="40"/>
  <c r="T69" i="40"/>
  <c r="D70" i="40"/>
  <c r="E70" i="40"/>
  <c r="F70" i="40"/>
  <c r="G70" i="40"/>
  <c r="H70" i="40"/>
  <c r="I70" i="40"/>
  <c r="J70" i="40"/>
  <c r="K70" i="40"/>
  <c r="L70" i="40"/>
  <c r="M70" i="40"/>
  <c r="N70" i="40"/>
  <c r="O70" i="40"/>
  <c r="P70" i="40"/>
  <c r="Q70" i="40"/>
  <c r="R70" i="40"/>
  <c r="S70" i="40"/>
  <c r="T70" i="40"/>
  <c r="D71" i="40"/>
  <c r="E71" i="40"/>
  <c r="F71" i="40"/>
  <c r="G71" i="40"/>
  <c r="H71" i="40"/>
  <c r="I71" i="40"/>
  <c r="J71" i="40"/>
  <c r="K71" i="40"/>
  <c r="L71" i="40"/>
  <c r="M71" i="40"/>
  <c r="N71" i="40"/>
  <c r="O71" i="40"/>
  <c r="P71" i="40"/>
  <c r="Q71" i="40"/>
  <c r="R71" i="40"/>
  <c r="S71" i="40"/>
  <c r="T71" i="40"/>
  <c r="D72" i="40"/>
  <c r="E72" i="40"/>
  <c r="F72" i="40"/>
  <c r="G72" i="40"/>
  <c r="H72" i="40"/>
  <c r="I72" i="40"/>
  <c r="J72" i="40"/>
  <c r="K72" i="40"/>
  <c r="L72" i="40"/>
  <c r="M72" i="40"/>
  <c r="N72" i="40"/>
  <c r="O72" i="40"/>
  <c r="P72" i="40"/>
  <c r="Q72" i="40"/>
  <c r="R72" i="40"/>
  <c r="S72" i="40"/>
  <c r="T72" i="40"/>
  <c r="D73" i="40"/>
  <c r="E73" i="40"/>
  <c r="F73" i="40"/>
  <c r="G73" i="40"/>
  <c r="H73" i="40"/>
  <c r="I73" i="40"/>
  <c r="J73" i="40"/>
  <c r="K73" i="40"/>
  <c r="L73" i="40"/>
  <c r="M73" i="40"/>
  <c r="N73" i="40"/>
  <c r="O73" i="40"/>
  <c r="P73" i="40"/>
  <c r="Q73" i="40"/>
  <c r="R73" i="40"/>
  <c r="S73" i="40"/>
  <c r="T73" i="40"/>
  <c r="D74" i="40"/>
  <c r="E74" i="40"/>
  <c r="F74" i="40"/>
  <c r="G74" i="40"/>
  <c r="H74" i="40"/>
  <c r="I74" i="40"/>
  <c r="J74" i="40"/>
  <c r="K74" i="40"/>
  <c r="L74" i="40"/>
  <c r="M74" i="40"/>
  <c r="N74" i="40"/>
  <c r="O74" i="40"/>
  <c r="P74" i="40"/>
  <c r="Q74" i="40"/>
  <c r="R74" i="40"/>
  <c r="S74" i="40"/>
  <c r="T74" i="40"/>
  <c r="D75" i="40"/>
  <c r="E75" i="40"/>
  <c r="F75" i="40"/>
  <c r="G75" i="40"/>
  <c r="H75" i="40"/>
  <c r="I75" i="40"/>
  <c r="J75" i="40"/>
  <c r="K75" i="40"/>
  <c r="L75" i="40"/>
  <c r="M75" i="40"/>
  <c r="N75" i="40"/>
  <c r="O75" i="40"/>
  <c r="P75" i="40"/>
  <c r="Q75" i="40"/>
  <c r="R75" i="40"/>
  <c r="S75" i="40"/>
  <c r="T75" i="40"/>
  <c r="D76" i="40"/>
  <c r="E76" i="40"/>
  <c r="F76" i="40"/>
  <c r="G76" i="40"/>
  <c r="H76" i="40"/>
  <c r="I76" i="40"/>
  <c r="J76" i="40"/>
  <c r="K76" i="40"/>
  <c r="L76" i="40"/>
  <c r="M76" i="40"/>
  <c r="N76" i="40"/>
  <c r="O76" i="40"/>
  <c r="P76" i="40"/>
  <c r="Q76" i="40"/>
  <c r="R76" i="40"/>
  <c r="S76" i="40"/>
  <c r="T76" i="40"/>
  <c r="D77" i="40"/>
  <c r="E77" i="40"/>
  <c r="F77" i="40"/>
  <c r="G77" i="40"/>
  <c r="H77" i="40"/>
  <c r="I77" i="40"/>
  <c r="J77" i="40"/>
  <c r="K77" i="40"/>
  <c r="L77" i="40"/>
  <c r="M77" i="40"/>
  <c r="N77" i="40"/>
  <c r="O77" i="40"/>
  <c r="P77" i="40"/>
  <c r="Q77" i="40"/>
  <c r="R77" i="40"/>
  <c r="S77" i="40"/>
  <c r="T77" i="40"/>
  <c r="D78" i="40"/>
  <c r="E78" i="40"/>
  <c r="F78" i="40"/>
  <c r="G78" i="40"/>
  <c r="H78" i="40"/>
  <c r="I78" i="40"/>
  <c r="J78" i="40"/>
  <c r="K78" i="40"/>
  <c r="L78" i="40"/>
  <c r="M78" i="40"/>
  <c r="N78" i="40"/>
  <c r="O78" i="40"/>
  <c r="P78" i="40"/>
  <c r="Q78" i="40"/>
  <c r="R78" i="40"/>
  <c r="S78" i="40"/>
  <c r="T78" i="40"/>
  <c r="D79" i="40"/>
  <c r="E79" i="40"/>
  <c r="F79" i="40"/>
  <c r="G79" i="40"/>
  <c r="H79" i="40"/>
  <c r="I79" i="40"/>
  <c r="J79" i="40"/>
  <c r="K79" i="40"/>
  <c r="L79" i="40"/>
  <c r="M79" i="40"/>
  <c r="N79" i="40"/>
  <c r="O79" i="40"/>
  <c r="P79" i="40"/>
  <c r="Q79" i="40"/>
  <c r="R79" i="40"/>
  <c r="S79" i="40"/>
  <c r="T79" i="40"/>
  <c r="D80" i="40"/>
  <c r="E80" i="40"/>
  <c r="F80" i="40"/>
  <c r="G80" i="40"/>
  <c r="H80" i="40"/>
  <c r="I80" i="40"/>
  <c r="J80" i="40"/>
  <c r="K80" i="40"/>
  <c r="L80" i="40"/>
  <c r="M80" i="40"/>
  <c r="N80" i="40"/>
  <c r="O80" i="40"/>
  <c r="P80" i="40"/>
  <c r="Q80" i="40"/>
  <c r="R80" i="40"/>
  <c r="S80" i="40"/>
  <c r="T80" i="40"/>
  <c r="D81" i="40"/>
  <c r="E81" i="40"/>
  <c r="F81" i="40"/>
  <c r="G81" i="40"/>
  <c r="H81" i="40"/>
  <c r="I81" i="40"/>
  <c r="J81" i="40"/>
  <c r="K81" i="40"/>
  <c r="L81" i="40"/>
  <c r="M81" i="40"/>
  <c r="N81" i="40"/>
  <c r="O81" i="40"/>
  <c r="P81" i="40"/>
  <c r="Q81" i="40"/>
  <c r="R81" i="40"/>
  <c r="S81" i="40"/>
  <c r="T81" i="40"/>
  <c r="D82" i="40"/>
  <c r="E82" i="40"/>
  <c r="F82" i="40"/>
  <c r="G82" i="40"/>
  <c r="H82" i="40"/>
  <c r="I82" i="40"/>
  <c r="J82" i="40"/>
  <c r="K82" i="40"/>
  <c r="L82" i="40"/>
  <c r="M82" i="40"/>
  <c r="N82" i="40"/>
  <c r="O82" i="40"/>
  <c r="P82" i="40"/>
  <c r="Q82" i="40"/>
  <c r="R82" i="40"/>
  <c r="S82" i="40"/>
  <c r="T82" i="40"/>
  <c r="D83" i="40"/>
  <c r="E83" i="40"/>
  <c r="F83" i="40"/>
  <c r="G83" i="40"/>
  <c r="H83" i="40"/>
  <c r="I83" i="40"/>
  <c r="J83" i="40"/>
  <c r="K83" i="40"/>
  <c r="L83" i="40"/>
  <c r="M83" i="40"/>
  <c r="N83" i="40"/>
  <c r="O83" i="40"/>
  <c r="P83" i="40"/>
  <c r="Q83" i="40"/>
  <c r="R83" i="40"/>
  <c r="S83" i="40"/>
  <c r="T83" i="40"/>
  <c r="D84" i="40"/>
  <c r="E84" i="40"/>
  <c r="F84" i="40"/>
  <c r="G84" i="40"/>
  <c r="H84" i="40"/>
  <c r="I84" i="40"/>
  <c r="J84" i="40"/>
  <c r="K84" i="40"/>
  <c r="L84" i="40"/>
  <c r="M84" i="40"/>
  <c r="N84" i="40"/>
  <c r="O84" i="40"/>
  <c r="P84" i="40"/>
  <c r="Q84" i="40"/>
  <c r="R84" i="40"/>
  <c r="S84" i="40"/>
  <c r="T84" i="40"/>
  <c r="D85" i="40"/>
  <c r="E85" i="40"/>
  <c r="F85" i="40"/>
  <c r="G85" i="40"/>
  <c r="H85" i="40"/>
  <c r="I85" i="40"/>
  <c r="J85" i="40"/>
  <c r="K85" i="40"/>
  <c r="L85" i="40"/>
  <c r="M85" i="40"/>
  <c r="N85" i="40"/>
  <c r="O85" i="40"/>
  <c r="P85" i="40"/>
  <c r="Q85" i="40"/>
  <c r="R85" i="40"/>
  <c r="S85" i="40"/>
  <c r="T85" i="40"/>
  <c r="D86" i="40"/>
  <c r="E86" i="40"/>
  <c r="F86" i="40"/>
  <c r="G86" i="40"/>
  <c r="H86" i="40"/>
  <c r="I86" i="40"/>
  <c r="J86" i="40"/>
  <c r="K86" i="40"/>
  <c r="L86" i="40"/>
  <c r="M86" i="40"/>
  <c r="N86" i="40"/>
  <c r="O86" i="40"/>
  <c r="P86" i="40"/>
  <c r="Q86" i="40"/>
  <c r="R86" i="40"/>
  <c r="S86" i="40"/>
  <c r="T86" i="40"/>
  <c r="D87" i="40"/>
  <c r="E87" i="40"/>
  <c r="F87" i="40"/>
  <c r="G87" i="40"/>
  <c r="H87" i="40"/>
  <c r="I87" i="40"/>
  <c r="J87" i="40"/>
  <c r="K87" i="40"/>
  <c r="L87" i="40"/>
  <c r="M87" i="40"/>
  <c r="N87" i="40"/>
  <c r="O87" i="40"/>
  <c r="P87" i="40"/>
  <c r="Q87" i="40"/>
  <c r="R87" i="40"/>
  <c r="S87" i="40"/>
  <c r="T87" i="40"/>
  <c r="D88" i="40"/>
  <c r="E88" i="40"/>
  <c r="F88" i="40"/>
  <c r="G88" i="40"/>
  <c r="H88" i="40"/>
  <c r="I88" i="40"/>
  <c r="J88" i="40"/>
  <c r="K88" i="40"/>
  <c r="L88" i="40"/>
  <c r="M88" i="40"/>
  <c r="N88" i="40"/>
  <c r="O88" i="40"/>
  <c r="P88" i="40"/>
  <c r="Q88" i="40"/>
  <c r="R88" i="40"/>
  <c r="S88" i="40"/>
  <c r="T88" i="40"/>
  <c r="D89" i="40"/>
  <c r="E89" i="40"/>
  <c r="F89" i="40"/>
  <c r="G89" i="40"/>
  <c r="H89" i="40"/>
  <c r="I89" i="40"/>
  <c r="J89" i="40"/>
  <c r="K89" i="40"/>
  <c r="L89" i="40"/>
  <c r="M89" i="40"/>
  <c r="N89" i="40"/>
  <c r="O89" i="40"/>
  <c r="P89" i="40"/>
  <c r="Q89" i="40"/>
  <c r="R89" i="40"/>
  <c r="S89" i="40"/>
  <c r="T89" i="40"/>
  <c r="D90" i="40"/>
  <c r="E90" i="40"/>
  <c r="F90" i="40"/>
  <c r="G90" i="40"/>
  <c r="H90" i="40"/>
  <c r="I90" i="40"/>
  <c r="J90" i="40"/>
  <c r="K90" i="40"/>
  <c r="L90" i="40"/>
  <c r="M90" i="40"/>
  <c r="N90" i="40"/>
  <c r="O90" i="40"/>
  <c r="P90" i="40"/>
  <c r="Q90" i="40"/>
  <c r="R90" i="40"/>
  <c r="S90" i="40"/>
  <c r="T90" i="40"/>
  <c r="D91" i="40"/>
  <c r="E91" i="40"/>
  <c r="F91" i="40"/>
  <c r="G91" i="40"/>
  <c r="H91" i="40"/>
  <c r="I91" i="40"/>
  <c r="J91" i="40"/>
  <c r="K91" i="40"/>
  <c r="L91" i="40"/>
  <c r="M91" i="40"/>
  <c r="N91" i="40"/>
  <c r="O91" i="40"/>
  <c r="P91" i="40"/>
  <c r="Q91" i="40"/>
  <c r="R91" i="40"/>
  <c r="S91" i="40"/>
  <c r="T91" i="40"/>
  <c r="D92" i="40"/>
  <c r="E92" i="40"/>
  <c r="F92" i="40"/>
  <c r="G92" i="40"/>
  <c r="H92" i="40"/>
  <c r="I92" i="40"/>
  <c r="J92" i="40"/>
  <c r="K92" i="40"/>
  <c r="L92" i="40"/>
  <c r="M92" i="40"/>
  <c r="N92" i="40"/>
  <c r="O92" i="40"/>
  <c r="P92" i="40"/>
  <c r="Q92" i="40"/>
  <c r="R92" i="40"/>
  <c r="S92" i="40"/>
  <c r="T92" i="40"/>
  <c r="D93" i="40"/>
  <c r="E93" i="40"/>
  <c r="F93" i="40"/>
  <c r="G93" i="40"/>
  <c r="H93" i="40"/>
  <c r="I93" i="40"/>
  <c r="J93" i="40"/>
  <c r="K93" i="40"/>
  <c r="L93" i="40"/>
  <c r="M93" i="40"/>
  <c r="N93" i="40"/>
  <c r="O93" i="40"/>
  <c r="P93" i="40"/>
  <c r="Q93" i="40"/>
  <c r="R93" i="40"/>
  <c r="S93" i="40"/>
  <c r="T93" i="40"/>
  <c r="D94" i="40"/>
  <c r="E94" i="40"/>
  <c r="F94" i="40"/>
  <c r="G94" i="40"/>
  <c r="H94" i="40"/>
  <c r="I94" i="40"/>
  <c r="J94" i="40"/>
  <c r="K94" i="40"/>
  <c r="L94" i="40"/>
  <c r="M94" i="40"/>
  <c r="N94" i="40"/>
  <c r="O94" i="40"/>
  <c r="P94" i="40"/>
  <c r="Q94" i="40"/>
  <c r="R94" i="40"/>
  <c r="S94" i="40"/>
  <c r="T94" i="40"/>
  <c r="D95" i="40"/>
  <c r="E95" i="40"/>
  <c r="F95" i="40"/>
  <c r="G95" i="40"/>
  <c r="H95" i="40"/>
  <c r="I95" i="40"/>
  <c r="J95" i="40"/>
  <c r="K95" i="40"/>
  <c r="L95" i="40"/>
  <c r="M95" i="40"/>
  <c r="N95" i="40"/>
  <c r="O95" i="40"/>
  <c r="P95" i="40"/>
  <c r="Q95" i="40"/>
  <c r="R95" i="40"/>
  <c r="S95" i="40"/>
  <c r="T95" i="40"/>
  <c r="D96" i="40"/>
  <c r="E96" i="40"/>
  <c r="F96" i="40"/>
  <c r="G96" i="40"/>
  <c r="H96" i="40"/>
  <c r="I96" i="40"/>
  <c r="J96" i="40"/>
  <c r="K96" i="40"/>
  <c r="L96" i="40"/>
  <c r="M96" i="40"/>
  <c r="N96" i="40"/>
  <c r="O96" i="40"/>
  <c r="P96" i="40"/>
  <c r="Q96" i="40"/>
  <c r="R96" i="40"/>
  <c r="S96" i="40"/>
  <c r="T96" i="40"/>
  <c r="D97" i="40"/>
  <c r="E97" i="40"/>
  <c r="F97" i="40"/>
  <c r="G97" i="40"/>
  <c r="H97" i="40"/>
  <c r="I97" i="40"/>
  <c r="J97" i="40"/>
  <c r="K97" i="40"/>
  <c r="L97" i="40"/>
  <c r="M97" i="40"/>
  <c r="N97" i="40"/>
  <c r="O97" i="40"/>
  <c r="P97" i="40"/>
  <c r="Q97" i="40"/>
  <c r="R97" i="40"/>
  <c r="S97" i="40"/>
  <c r="T97" i="40"/>
  <c r="D98" i="40"/>
  <c r="E98" i="40"/>
  <c r="F98" i="40"/>
  <c r="G98" i="40"/>
  <c r="H98" i="40"/>
  <c r="I98" i="40"/>
  <c r="J98" i="40"/>
  <c r="K98" i="40"/>
  <c r="L98" i="40"/>
  <c r="M98" i="40"/>
  <c r="N98" i="40"/>
  <c r="O98" i="40"/>
  <c r="P98" i="40"/>
  <c r="Q98" i="40"/>
  <c r="R98" i="40"/>
  <c r="S98" i="40"/>
  <c r="T98" i="40"/>
  <c r="D99" i="40"/>
  <c r="E99" i="40"/>
  <c r="F99" i="40"/>
  <c r="G99" i="40"/>
  <c r="H99" i="40"/>
  <c r="I99" i="40"/>
  <c r="J99" i="40"/>
  <c r="K99" i="40"/>
  <c r="L99" i="40"/>
  <c r="M99" i="40"/>
  <c r="N99" i="40"/>
  <c r="O99" i="40"/>
  <c r="P99" i="40"/>
  <c r="Q99" i="40"/>
  <c r="R99" i="40"/>
  <c r="S99" i="40"/>
  <c r="T99" i="40"/>
  <c r="D100" i="40"/>
  <c r="E100" i="40"/>
  <c r="F100" i="40"/>
  <c r="G100" i="40"/>
  <c r="H100" i="40"/>
  <c r="I100" i="40"/>
  <c r="J100" i="40"/>
  <c r="K100" i="40"/>
  <c r="L100" i="40"/>
  <c r="M100" i="40"/>
  <c r="N100" i="40"/>
  <c r="O100" i="40"/>
  <c r="P100" i="40"/>
  <c r="Q100" i="40"/>
  <c r="R100" i="40"/>
  <c r="S100" i="40"/>
  <c r="T100" i="40"/>
  <c r="D101" i="40"/>
  <c r="E101" i="40"/>
  <c r="F101" i="40"/>
  <c r="G101" i="40"/>
  <c r="H101" i="40"/>
  <c r="I101" i="40"/>
  <c r="J101" i="40"/>
  <c r="K101" i="40"/>
  <c r="L101" i="40"/>
  <c r="M101" i="40"/>
  <c r="N101" i="40"/>
  <c r="O101" i="40"/>
  <c r="P101" i="40"/>
  <c r="Q101" i="40"/>
  <c r="R101" i="40"/>
  <c r="S101" i="40"/>
  <c r="T101" i="40"/>
  <c r="D102" i="40"/>
  <c r="E102" i="40"/>
  <c r="F102" i="40"/>
  <c r="G102" i="40"/>
  <c r="H102" i="40"/>
  <c r="I102" i="40"/>
  <c r="J102" i="40"/>
  <c r="K102" i="40"/>
  <c r="L102" i="40"/>
  <c r="M102" i="40"/>
  <c r="N102" i="40"/>
  <c r="O102" i="40"/>
  <c r="P102" i="40"/>
  <c r="Q102" i="40"/>
  <c r="R102" i="40"/>
  <c r="S102" i="40"/>
  <c r="T102" i="40"/>
  <c r="D103" i="40"/>
  <c r="E103" i="40"/>
  <c r="F103" i="40"/>
  <c r="G103" i="40"/>
  <c r="H103" i="40"/>
  <c r="I103" i="40"/>
  <c r="J103" i="40"/>
  <c r="K103" i="40"/>
  <c r="L103" i="40"/>
  <c r="M103" i="40"/>
  <c r="N103" i="40"/>
  <c r="O103" i="40"/>
  <c r="P103" i="40"/>
  <c r="Q103" i="40"/>
  <c r="R103" i="40"/>
  <c r="S103" i="40"/>
  <c r="T103" i="40"/>
  <c r="D104" i="40"/>
  <c r="E104" i="40"/>
  <c r="F104" i="40"/>
  <c r="G104" i="40"/>
  <c r="H104" i="40"/>
  <c r="I104" i="40"/>
  <c r="J104" i="40"/>
  <c r="K104" i="40"/>
  <c r="L104" i="40"/>
  <c r="M104" i="40"/>
  <c r="N104" i="40"/>
  <c r="O104" i="40"/>
  <c r="P104" i="40"/>
  <c r="Q104" i="40"/>
  <c r="R104" i="40"/>
  <c r="S104" i="40"/>
  <c r="T104" i="40"/>
  <c r="D105" i="40"/>
  <c r="E105" i="40"/>
  <c r="F105" i="40"/>
  <c r="G105" i="40"/>
  <c r="H105" i="40"/>
  <c r="I105" i="40"/>
  <c r="J105" i="40"/>
  <c r="K105" i="40"/>
  <c r="L105" i="40"/>
  <c r="M105" i="40"/>
  <c r="N105" i="40"/>
  <c r="O105" i="40"/>
  <c r="P105" i="40"/>
  <c r="Q105" i="40"/>
  <c r="R105" i="40"/>
  <c r="S105" i="40"/>
  <c r="T105" i="40"/>
  <c r="D106" i="40"/>
  <c r="E106" i="40"/>
  <c r="F106" i="40"/>
  <c r="G106" i="40"/>
  <c r="H106" i="40"/>
  <c r="I106" i="40"/>
  <c r="J106" i="40"/>
  <c r="K106" i="40"/>
  <c r="L106" i="40"/>
  <c r="M106" i="40"/>
  <c r="N106" i="40"/>
  <c r="O106" i="40"/>
  <c r="P106" i="40"/>
  <c r="Q106" i="40"/>
  <c r="R106" i="40"/>
  <c r="S106" i="40"/>
  <c r="T106" i="40"/>
  <c r="D107" i="40"/>
  <c r="E107" i="40"/>
  <c r="F107" i="40"/>
  <c r="G107" i="40"/>
  <c r="H107" i="40"/>
  <c r="I107" i="40"/>
  <c r="J107" i="40"/>
  <c r="K107" i="40"/>
  <c r="L107" i="40"/>
  <c r="M107" i="40"/>
  <c r="N107" i="40"/>
  <c r="O107" i="40"/>
  <c r="P107" i="40"/>
  <c r="Q107" i="40"/>
  <c r="R107" i="40"/>
  <c r="S107" i="40"/>
  <c r="T107" i="40"/>
  <c r="D108" i="40"/>
  <c r="E108" i="40"/>
  <c r="F108" i="40"/>
  <c r="G108" i="40"/>
  <c r="H108" i="40"/>
  <c r="I108" i="40"/>
  <c r="J108" i="40"/>
  <c r="K108" i="40"/>
  <c r="L108" i="40"/>
  <c r="M108" i="40"/>
  <c r="N108" i="40"/>
  <c r="O108" i="40"/>
  <c r="P108" i="40"/>
  <c r="Q108" i="40"/>
  <c r="R108" i="40"/>
  <c r="S108" i="40"/>
  <c r="T108" i="40"/>
  <c r="D109" i="40"/>
  <c r="E109" i="40"/>
  <c r="F109" i="40"/>
  <c r="G109" i="40"/>
  <c r="H109" i="40"/>
  <c r="I109" i="40"/>
  <c r="J109" i="40"/>
  <c r="K109" i="40"/>
  <c r="L109" i="40"/>
  <c r="M109" i="40"/>
  <c r="N109" i="40"/>
  <c r="O109" i="40"/>
  <c r="P109" i="40"/>
  <c r="Q109" i="40"/>
  <c r="R109" i="40"/>
  <c r="S109" i="40"/>
  <c r="T109" i="40"/>
  <c r="D110" i="40"/>
  <c r="E110" i="40"/>
  <c r="F110" i="40"/>
  <c r="G110" i="40"/>
  <c r="H110" i="40"/>
  <c r="I110" i="40"/>
  <c r="J110" i="40"/>
  <c r="K110" i="40"/>
  <c r="L110" i="40"/>
  <c r="M110" i="40"/>
  <c r="N110" i="40"/>
  <c r="O110" i="40"/>
  <c r="P110" i="40"/>
  <c r="Q110" i="40"/>
  <c r="R110" i="40"/>
  <c r="S110" i="40"/>
  <c r="T110" i="40"/>
  <c r="D61" i="40"/>
  <c r="E61" i="40"/>
  <c r="F61" i="40"/>
  <c r="G61" i="40"/>
  <c r="H61" i="40"/>
  <c r="I61" i="40"/>
  <c r="J61" i="40"/>
  <c r="K61" i="40"/>
  <c r="L61" i="40"/>
  <c r="M61" i="40"/>
  <c r="N61" i="40"/>
  <c r="O61" i="40"/>
  <c r="P61" i="40"/>
  <c r="Q61" i="40"/>
  <c r="R61" i="40"/>
  <c r="S61" i="40"/>
  <c r="T61" i="40"/>
  <c r="C62" i="40"/>
  <c r="C63" i="40"/>
  <c r="C64" i="40"/>
  <c r="C65" i="40"/>
  <c r="C66" i="40"/>
  <c r="C67" i="40"/>
  <c r="C68" i="40"/>
  <c r="C69" i="40"/>
  <c r="C70" i="40"/>
  <c r="C71" i="40"/>
  <c r="C72" i="40"/>
  <c r="C73" i="40"/>
  <c r="C74" i="40"/>
  <c r="C75" i="40"/>
  <c r="C76" i="40"/>
  <c r="C77" i="40"/>
  <c r="C78" i="40"/>
  <c r="C79" i="40"/>
  <c r="C80" i="40"/>
  <c r="C81" i="40"/>
  <c r="C82" i="40"/>
  <c r="C83" i="40"/>
  <c r="C84" i="40"/>
  <c r="C85" i="40"/>
  <c r="C86" i="40"/>
  <c r="C87" i="40"/>
  <c r="C88" i="40"/>
  <c r="C89" i="40"/>
  <c r="C90" i="40"/>
  <c r="C91" i="40"/>
  <c r="C92" i="40"/>
  <c r="C93" i="40"/>
  <c r="C94" i="40"/>
  <c r="C95" i="40"/>
  <c r="C96" i="40"/>
  <c r="C97" i="40"/>
  <c r="C98" i="40"/>
  <c r="C99" i="40"/>
  <c r="C100" i="40"/>
  <c r="C101" i="40"/>
  <c r="C102" i="40"/>
  <c r="C103" i="40"/>
  <c r="C104" i="40"/>
  <c r="C105" i="40"/>
  <c r="C106" i="40"/>
  <c r="C107" i="40"/>
  <c r="C108" i="40"/>
  <c r="C109" i="40"/>
  <c r="C110" i="40"/>
  <c r="C61" i="40"/>
  <c r="C62" i="32"/>
  <c r="D62" i="32"/>
  <c r="E62" i="32"/>
  <c r="F62" i="32"/>
  <c r="G62" i="32"/>
  <c r="H62" i="32"/>
  <c r="I62" i="32"/>
  <c r="J62" i="32"/>
  <c r="K62" i="32"/>
  <c r="L62" i="32"/>
  <c r="M62" i="32"/>
  <c r="N62" i="32"/>
  <c r="O62" i="32"/>
  <c r="P62" i="32"/>
  <c r="Q62" i="32"/>
  <c r="R62" i="32"/>
  <c r="S62" i="32"/>
  <c r="T62" i="32"/>
  <c r="U62" i="32"/>
  <c r="V62" i="32"/>
  <c r="W62" i="32"/>
  <c r="X62" i="32"/>
  <c r="Y62" i="32"/>
  <c r="Z62" i="32"/>
  <c r="AA62" i="32"/>
  <c r="AB62" i="32"/>
  <c r="AC62" i="32"/>
  <c r="AD62" i="32"/>
  <c r="AE62" i="32"/>
  <c r="AF62" i="32"/>
  <c r="AG62" i="32"/>
  <c r="AH62" i="32"/>
  <c r="AI62" i="32"/>
  <c r="AJ62" i="32"/>
  <c r="C63" i="32"/>
  <c r="D63" i="32"/>
  <c r="E63" i="32"/>
  <c r="F63" i="32"/>
  <c r="G63" i="32"/>
  <c r="H63" i="32"/>
  <c r="I63" i="32"/>
  <c r="J63" i="32"/>
  <c r="K63" i="32"/>
  <c r="L63" i="32"/>
  <c r="M63" i="32"/>
  <c r="N63" i="32"/>
  <c r="O63" i="32"/>
  <c r="P63" i="32"/>
  <c r="Q63" i="32"/>
  <c r="R63" i="32"/>
  <c r="S63" i="32"/>
  <c r="T63" i="32"/>
  <c r="U63" i="32"/>
  <c r="V63" i="32"/>
  <c r="W63" i="32"/>
  <c r="X63" i="32"/>
  <c r="Y63" i="32"/>
  <c r="Z63" i="32"/>
  <c r="AA63" i="32"/>
  <c r="AB63" i="32"/>
  <c r="AC63" i="32"/>
  <c r="AD63" i="32"/>
  <c r="AE63" i="32"/>
  <c r="AF63" i="32"/>
  <c r="AG63" i="32"/>
  <c r="AH63" i="32"/>
  <c r="AI63" i="32"/>
  <c r="AJ63" i="32"/>
  <c r="C64" i="32"/>
  <c r="D64" i="32"/>
  <c r="E64" i="32"/>
  <c r="F64" i="32"/>
  <c r="G64" i="32"/>
  <c r="H64" i="32"/>
  <c r="I64" i="32"/>
  <c r="J64" i="32"/>
  <c r="K64" i="32"/>
  <c r="L64" i="32"/>
  <c r="M64" i="32"/>
  <c r="N64" i="32"/>
  <c r="O64" i="32"/>
  <c r="P64" i="32"/>
  <c r="Q64" i="32"/>
  <c r="R64" i="32"/>
  <c r="S64" i="32"/>
  <c r="T64" i="32"/>
  <c r="U64" i="32"/>
  <c r="V64" i="32"/>
  <c r="W64" i="32"/>
  <c r="X64" i="32"/>
  <c r="Y64" i="32"/>
  <c r="Z64" i="32"/>
  <c r="AA64" i="32"/>
  <c r="AB64" i="32"/>
  <c r="AC64" i="32"/>
  <c r="AD64" i="32"/>
  <c r="AE64" i="32"/>
  <c r="AF64" i="32"/>
  <c r="AG64" i="32"/>
  <c r="AH64" i="32"/>
  <c r="AI64" i="32"/>
  <c r="AJ64" i="32"/>
  <c r="C65" i="32"/>
  <c r="D65" i="32"/>
  <c r="E65" i="32"/>
  <c r="F65" i="32"/>
  <c r="G65" i="32"/>
  <c r="H65" i="32"/>
  <c r="I65" i="32"/>
  <c r="J65" i="32"/>
  <c r="K65" i="32"/>
  <c r="L65" i="32"/>
  <c r="M65" i="32"/>
  <c r="N65" i="32"/>
  <c r="O65" i="32"/>
  <c r="P65" i="32"/>
  <c r="Q65" i="32"/>
  <c r="R65" i="32"/>
  <c r="S65" i="32"/>
  <c r="T65" i="32"/>
  <c r="U65" i="32"/>
  <c r="V65" i="32"/>
  <c r="W65" i="32"/>
  <c r="X65" i="32"/>
  <c r="Y65" i="32"/>
  <c r="Z65" i="32"/>
  <c r="AA65" i="32"/>
  <c r="AB65" i="32"/>
  <c r="AC65" i="32"/>
  <c r="AD65" i="32"/>
  <c r="AE65" i="32"/>
  <c r="AF65" i="32"/>
  <c r="AG65" i="32"/>
  <c r="AH65" i="32"/>
  <c r="AI65" i="32"/>
  <c r="AJ65" i="32"/>
  <c r="C66" i="32"/>
  <c r="D66" i="32"/>
  <c r="E66" i="32"/>
  <c r="F66" i="32"/>
  <c r="G66" i="32"/>
  <c r="H66" i="32"/>
  <c r="I66" i="32"/>
  <c r="J66" i="32"/>
  <c r="K66" i="32"/>
  <c r="L66" i="32"/>
  <c r="M66" i="32"/>
  <c r="N66" i="32"/>
  <c r="O66" i="32"/>
  <c r="P66" i="32"/>
  <c r="Q66" i="32"/>
  <c r="R66" i="32"/>
  <c r="S66" i="32"/>
  <c r="T66" i="32"/>
  <c r="U66" i="32"/>
  <c r="V66" i="32"/>
  <c r="W66" i="32"/>
  <c r="X66" i="32"/>
  <c r="Y66" i="32"/>
  <c r="Z66" i="32"/>
  <c r="AA66" i="32"/>
  <c r="AB66" i="32"/>
  <c r="AC66" i="32"/>
  <c r="AD66" i="32"/>
  <c r="AE66" i="32"/>
  <c r="AF66" i="32"/>
  <c r="AG66" i="32"/>
  <c r="AH66" i="32"/>
  <c r="AI66" i="32"/>
  <c r="AJ66" i="32"/>
  <c r="C67" i="32"/>
  <c r="D67" i="32"/>
  <c r="E67" i="32"/>
  <c r="F67" i="32"/>
  <c r="G67" i="32"/>
  <c r="H67" i="32"/>
  <c r="I67" i="32"/>
  <c r="J67" i="32"/>
  <c r="K67" i="32"/>
  <c r="L67" i="32"/>
  <c r="M67" i="32"/>
  <c r="N67" i="32"/>
  <c r="O67" i="32"/>
  <c r="P67" i="32"/>
  <c r="Q67" i="32"/>
  <c r="R67" i="32"/>
  <c r="S67" i="32"/>
  <c r="T67" i="32"/>
  <c r="U67" i="32"/>
  <c r="V67" i="32"/>
  <c r="W67" i="32"/>
  <c r="X67" i="32"/>
  <c r="Y67" i="32"/>
  <c r="Z67" i="32"/>
  <c r="AA67" i="32"/>
  <c r="AB67" i="32"/>
  <c r="AC67" i="32"/>
  <c r="AD67" i="32"/>
  <c r="AE67" i="32"/>
  <c r="AF67" i="32"/>
  <c r="AG67" i="32"/>
  <c r="AH67" i="32"/>
  <c r="AI67" i="32"/>
  <c r="AJ67" i="32"/>
  <c r="C68" i="32"/>
  <c r="D68" i="32"/>
  <c r="E68" i="32"/>
  <c r="F68" i="32"/>
  <c r="G68" i="32"/>
  <c r="H68" i="32"/>
  <c r="I68" i="32"/>
  <c r="J68" i="32"/>
  <c r="K68" i="32"/>
  <c r="L68" i="32"/>
  <c r="M68" i="32"/>
  <c r="N68" i="32"/>
  <c r="O68" i="32"/>
  <c r="P68" i="32"/>
  <c r="Q68" i="32"/>
  <c r="R68" i="32"/>
  <c r="S68" i="32"/>
  <c r="T68" i="32"/>
  <c r="U68" i="32"/>
  <c r="V68" i="32"/>
  <c r="W68" i="32"/>
  <c r="X68" i="32"/>
  <c r="Y68" i="32"/>
  <c r="Z68" i="32"/>
  <c r="AA68" i="32"/>
  <c r="AB68" i="32"/>
  <c r="AC68" i="32"/>
  <c r="AD68" i="32"/>
  <c r="AE68" i="32"/>
  <c r="AF68" i="32"/>
  <c r="AG68" i="32"/>
  <c r="AH68" i="32"/>
  <c r="AI68" i="32"/>
  <c r="AJ68" i="32"/>
  <c r="C69" i="32"/>
  <c r="D69" i="32"/>
  <c r="E69" i="32"/>
  <c r="F69" i="32"/>
  <c r="G69" i="32"/>
  <c r="H69" i="32"/>
  <c r="I69" i="32"/>
  <c r="J69" i="32"/>
  <c r="K69" i="32"/>
  <c r="L69" i="32"/>
  <c r="M69" i="32"/>
  <c r="N69" i="32"/>
  <c r="O69" i="32"/>
  <c r="P69" i="32"/>
  <c r="Q69" i="32"/>
  <c r="R69" i="32"/>
  <c r="S69" i="32"/>
  <c r="T69" i="32"/>
  <c r="U69" i="32"/>
  <c r="V69" i="32"/>
  <c r="W69" i="32"/>
  <c r="X69" i="32"/>
  <c r="Y69" i="32"/>
  <c r="Z69" i="32"/>
  <c r="AA69" i="32"/>
  <c r="AB69" i="32"/>
  <c r="AC69" i="32"/>
  <c r="AD69" i="32"/>
  <c r="AE69" i="32"/>
  <c r="AF69" i="32"/>
  <c r="AG69" i="32"/>
  <c r="AH69" i="32"/>
  <c r="AI69" i="32"/>
  <c r="AJ69" i="32"/>
  <c r="C70" i="32"/>
  <c r="D70" i="32"/>
  <c r="E70" i="32"/>
  <c r="F70" i="32"/>
  <c r="G70" i="32"/>
  <c r="H70" i="32"/>
  <c r="I70" i="32"/>
  <c r="J70" i="32"/>
  <c r="K70" i="32"/>
  <c r="L70" i="32"/>
  <c r="M70" i="32"/>
  <c r="N70" i="32"/>
  <c r="O70" i="32"/>
  <c r="P70" i="32"/>
  <c r="Q70" i="32"/>
  <c r="R70" i="32"/>
  <c r="S70" i="32"/>
  <c r="T70" i="32"/>
  <c r="U70" i="32"/>
  <c r="V70" i="32"/>
  <c r="W70" i="32"/>
  <c r="X70" i="32"/>
  <c r="Y70" i="32"/>
  <c r="Z70" i="32"/>
  <c r="AA70" i="32"/>
  <c r="AB70" i="32"/>
  <c r="AC70" i="32"/>
  <c r="AD70" i="32"/>
  <c r="AE70" i="32"/>
  <c r="AF70" i="32"/>
  <c r="AG70" i="32"/>
  <c r="AH70" i="32"/>
  <c r="AI70" i="32"/>
  <c r="AJ70" i="32"/>
  <c r="C71" i="32"/>
  <c r="D71" i="32"/>
  <c r="E71" i="32"/>
  <c r="F71" i="32"/>
  <c r="G71" i="32"/>
  <c r="H71" i="32"/>
  <c r="I71" i="32"/>
  <c r="J71" i="32"/>
  <c r="K71" i="32"/>
  <c r="L71" i="32"/>
  <c r="M71" i="32"/>
  <c r="N71" i="32"/>
  <c r="O71" i="32"/>
  <c r="P71" i="32"/>
  <c r="Q71" i="32"/>
  <c r="R71" i="32"/>
  <c r="S71" i="32"/>
  <c r="T71" i="32"/>
  <c r="U71" i="32"/>
  <c r="V71" i="32"/>
  <c r="W71" i="32"/>
  <c r="X71" i="32"/>
  <c r="Y71" i="32"/>
  <c r="Z71" i="32"/>
  <c r="AA71" i="32"/>
  <c r="AB71" i="32"/>
  <c r="AC71" i="32"/>
  <c r="AD71" i="32"/>
  <c r="AE71" i="32"/>
  <c r="AF71" i="32"/>
  <c r="AG71" i="32"/>
  <c r="AH71" i="32"/>
  <c r="AI71" i="32"/>
  <c r="AJ71" i="32"/>
  <c r="C72" i="32"/>
  <c r="D72" i="32"/>
  <c r="E72" i="32"/>
  <c r="F72" i="32"/>
  <c r="G72" i="32"/>
  <c r="H72" i="32"/>
  <c r="I72" i="32"/>
  <c r="J72" i="32"/>
  <c r="K72" i="32"/>
  <c r="L72" i="32"/>
  <c r="M72" i="32"/>
  <c r="N72" i="32"/>
  <c r="O72" i="32"/>
  <c r="P72" i="32"/>
  <c r="Q72" i="32"/>
  <c r="R72" i="32"/>
  <c r="S72" i="32"/>
  <c r="T72" i="32"/>
  <c r="U72" i="32"/>
  <c r="V72" i="32"/>
  <c r="W72" i="32"/>
  <c r="X72" i="32"/>
  <c r="Y72" i="32"/>
  <c r="Z72" i="32"/>
  <c r="AA72" i="32"/>
  <c r="AB72" i="32"/>
  <c r="AC72" i="32"/>
  <c r="AD72" i="32"/>
  <c r="AE72" i="32"/>
  <c r="AF72" i="32"/>
  <c r="AG72" i="32"/>
  <c r="AH72" i="32"/>
  <c r="AI72" i="32"/>
  <c r="AJ72" i="32"/>
  <c r="C73" i="32"/>
  <c r="D73" i="32"/>
  <c r="E73" i="32"/>
  <c r="F73" i="32"/>
  <c r="G73" i="32"/>
  <c r="H73" i="32"/>
  <c r="I73" i="32"/>
  <c r="J73" i="32"/>
  <c r="K73" i="32"/>
  <c r="L73" i="32"/>
  <c r="M73" i="32"/>
  <c r="N73" i="32"/>
  <c r="O73" i="32"/>
  <c r="P73" i="32"/>
  <c r="Q73" i="32"/>
  <c r="R73" i="32"/>
  <c r="S73" i="32"/>
  <c r="T73" i="32"/>
  <c r="U73" i="32"/>
  <c r="V73" i="32"/>
  <c r="W73" i="32"/>
  <c r="X73" i="32"/>
  <c r="Y73" i="32"/>
  <c r="Z73" i="32"/>
  <c r="AA73" i="32"/>
  <c r="AB73" i="32"/>
  <c r="AC73" i="32"/>
  <c r="AD73" i="32"/>
  <c r="AE73" i="32"/>
  <c r="AF73" i="32"/>
  <c r="AG73" i="32"/>
  <c r="AH73" i="32"/>
  <c r="AI73" i="32"/>
  <c r="AJ73" i="32"/>
  <c r="C74" i="32"/>
  <c r="D74" i="32"/>
  <c r="E74" i="32"/>
  <c r="F74" i="32"/>
  <c r="G74" i="32"/>
  <c r="H74" i="32"/>
  <c r="I74" i="32"/>
  <c r="J74" i="32"/>
  <c r="K74" i="32"/>
  <c r="L74" i="32"/>
  <c r="M74" i="32"/>
  <c r="N74" i="32"/>
  <c r="O74" i="32"/>
  <c r="P74" i="32"/>
  <c r="Q74" i="32"/>
  <c r="R74" i="32"/>
  <c r="S74" i="32"/>
  <c r="T74" i="32"/>
  <c r="U74" i="32"/>
  <c r="V74" i="32"/>
  <c r="W74" i="32"/>
  <c r="X74" i="32"/>
  <c r="Y74" i="32"/>
  <c r="Z74" i="32"/>
  <c r="AA74" i="32"/>
  <c r="AB74" i="32"/>
  <c r="AC74" i="32"/>
  <c r="AD74" i="32"/>
  <c r="AE74" i="32"/>
  <c r="AF74" i="32"/>
  <c r="AG74" i="32"/>
  <c r="AH74" i="32"/>
  <c r="AI74" i="32"/>
  <c r="AJ74" i="32"/>
  <c r="C75" i="32"/>
  <c r="D75" i="32"/>
  <c r="E75" i="32"/>
  <c r="F75" i="32"/>
  <c r="G75" i="32"/>
  <c r="H75" i="32"/>
  <c r="I75" i="32"/>
  <c r="J75" i="32"/>
  <c r="K75" i="32"/>
  <c r="L75" i="32"/>
  <c r="M75" i="32"/>
  <c r="N75" i="32"/>
  <c r="O75" i="32"/>
  <c r="P75" i="32"/>
  <c r="Q75" i="32"/>
  <c r="R75" i="32"/>
  <c r="S75" i="32"/>
  <c r="T75" i="32"/>
  <c r="U75" i="32"/>
  <c r="V75" i="32"/>
  <c r="W75" i="32"/>
  <c r="X75" i="32"/>
  <c r="Y75" i="32"/>
  <c r="Z75" i="32"/>
  <c r="AA75" i="32"/>
  <c r="AB75" i="32"/>
  <c r="AC75" i="32"/>
  <c r="AD75" i="32"/>
  <c r="AE75" i="32"/>
  <c r="AF75" i="32"/>
  <c r="AG75" i="32"/>
  <c r="AH75" i="32"/>
  <c r="AI75" i="32"/>
  <c r="AJ75" i="32"/>
  <c r="C76" i="32"/>
  <c r="D76" i="32"/>
  <c r="E76" i="32"/>
  <c r="F76" i="32"/>
  <c r="G76" i="32"/>
  <c r="H76" i="32"/>
  <c r="I76" i="32"/>
  <c r="J76" i="32"/>
  <c r="K76" i="32"/>
  <c r="L76" i="32"/>
  <c r="M76" i="32"/>
  <c r="N76" i="32"/>
  <c r="O76" i="32"/>
  <c r="P76" i="32"/>
  <c r="Q76" i="32"/>
  <c r="R76" i="32"/>
  <c r="S76" i="32"/>
  <c r="T76" i="32"/>
  <c r="U76" i="32"/>
  <c r="V76" i="32"/>
  <c r="W76" i="32"/>
  <c r="X76" i="32"/>
  <c r="Y76" i="32"/>
  <c r="Z76" i="32"/>
  <c r="AA76" i="32"/>
  <c r="AB76" i="32"/>
  <c r="AC76" i="32"/>
  <c r="AD76" i="32"/>
  <c r="AE76" i="32"/>
  <c r="AF76" i="32"/>
  <c r="AG76" i="32"/>
  <c r="AH76" i="32"/>
  <c r="AI76" i="32"/>
  <c r="AJ76" i="32"/>
  <c r="C77" i="32"/>
  <c r="D77" i="32"/>
  <c r="E77" i="32"/>
  <c r="F77" i="32"/>
  <c r="G77" i="32"/>
  <c r="H77" i="32"/>
  <c r="I77" i="32"/>
  <c r="J77" i="32"/>
  <c r="K77" i="32"/>
  <c r="L77" i="32"/>
  <c r="M77" i="32"/>
  <c r="N77" i="32"/>
  <c r="O77" i="32"/>
  <c r="P77" i="32"/>
  <c r="Q77" i="32"/>
  <c r="R77" i="32"/>
  <c r="S77" i="32"/>
  <c r="T77" i="32"/>
  <c r="U77" i="32"/>
  <c r="V77" i="32"/>
  <c r="W77" i="32"/>
  <c r="X77" i="32"/>
  <c r="Y77" i="32"/>
  <c r="Z77" i="32"/>
  <c r="AA77" i="32"/>
  <c r="AB77" i="32"/>
  <c r="AC77" i="32"/>
  <c r="AD77" i="32"/>
  <c r="AE77" i="32"/>
  <c r="AF77" i="32"/>
  <c r="AG77" i="32"/>
  <c r="AH77" i="32"/>
  <c r="AI77" i="32"/>
  <c r="AJ77" i="32"/>
  <c r="C78" i="32"/>
  <c r="D78" i="32"/>
  <c r="E78" i="32"/>
  <c r="F78" i="32"/>
  <c r="G78" i="32"/>
  <c r="H78" i="32"/>
  <c r="I78" i="32"/>
  <c r="J78" i="32"/>
  <c r="K78" i="32"/>
  <c r="L78" i="32"/>
  <c r="M78" i="32"/>
  <c r="N78" i="32"/>
  <c r="O78" i="32"/>
  <c r="P78" i="32"/>
  <c r="Q78" i="32"/>
  <c r="R78" i="32"/>
  <c r="S78" i="32"/>
  <c r="T78" i="32"/>
  <c r="U78" i="32"/>
  <c r="V78" i="32"/>
  <c r="W78" i="32"/>
  <c r="X78" i="32"/>
  <c r="Y78" i="32"/>
  <c r="Z78" i="32"/>
  <c r="AA78" i="32"/>
  <c r="AB78" i="32"/>
  <c r="AC78" i="32"/>
  <c r="AD78" i="32"/>
  <c r="AE78" i="32"/>
  <c r="AF78" i="32"/>
  <c r="AG78" i="32"/>
  <c r="AH78" i="32"/>
  <c r="AI78" i="32"/>
  <c r="AJ78" i="32"/>
  <c r="C79" i="32"/>
  <c r="D79" i="32"/>
  <c r="E79" i="32"/>
  <c r="F79" i="32"/>
  <c r="G79" i="32"/>
  <c r="H79" i="32"/>
  <c r="I79" i="32"/>
  <c r="J79" i="32"/>
  <c r="K79" i="32"/>
  <c r="L79" i="32"/>
  <c r="M79" i="32"/>
  <c r="N79" i="32"/>
  <c r="O79" i="32"/>
  <c r="P79" i="32"/>
  <c r="Q79" i="32"/>
  <c r="R79" i="32"/>
  <c r="S79" i="32"/>
  <c r="T79" i="32"/>
  <c r="U79" i="32"/>
  <c r="V79" i="32"/>
  <c r="W79" i="32"/>
  <c r="X79" i="32"/>
  <c r="Y79" i="32"/>
  <c r="Z79" i="32"/>
  <c r="AA79" i="32"/>
  <c r="AB79" i="32"/>
  <c r="AC79" i="32"/>
  <c r="AD79" i="32"/>
  <c r="AE79" i="32"/>
  <c r="AF79" i="32"/>
  <c r="AG79" i="32"/>
  <c r="AH79" i="32"/>
  <c r="AI79" i="32"/>
  <c r="AJ79" i="32"/>
  <c r="C80" i="32"/>
  <c r="D80" i="32"/>
  <c r="E80" i="32"/>
  <c r="F80" i="32"/>
  <c r="G80" i="32"/>
  <c r="H80" i="32"/>
  <c r="I80" i="32"/>
  <c r="J80" i="32"/>
  <c r="K80" i="32"/>
  <c r="L80" i="32"/>
  <c r="M80" i="32"/>
  <c r="N80" i="32"/>
  <c r="O80" i="32"/>
  <c r="P80" i="32"/>
  <c r="Q80" i="32"/>
  <c r="R80" i="32"/>
  <c r="S80" i="32"/>
  <c r="T80" i="32"/>
  <c r="U80" i="32"/>
  <c r="V80" i="32"/>
  <c r="W80" i="32"/>
  <c r="X80" i="32"/>
  <c r="Y80" i="32"/>
  <c r="Z80" i="32"/>
  <c r="AA80" i="32"/>
  <c r="AB80" i="32"/>
  <c r="AC80" i="32"/>
  <c r="AD80" i="32"/>
  <c r="AE80" i="32"/>
  <c r="AF80" i="32"/>
  <c r="AG80" i="32"/>
  <c r="AH80" i="32"/>
  <c r="AI80" i="32"/>
  <c r="AJ80" i="32"/>
  <c r="C81" i="32"/>
  <c r="D81" i="32"/>
  <c r="E81" i="32"/>
  <c r="F81" i="32"/>
  <c r="G81" i="32"/>
  <c r="H81" i="32"/>
  <c r="I81" i="32"/>
  <c r="J81" i="32"/>
  <c r="K81" i="32"/>
  <c r="L81" i="32"/>
  <c r="M81" i="32"/>
  <c r="N81" i="32"/>
  <c r="O81" i="32"/>
  <c r="P81" i="32"/>
  <c r="Q81" i="32"/>
  <c r="R81" i="32"/>
  <c r="S81" i="32"/>
  <c r="T81" i="32"/>
  <c r="U81" i="32"/>
  <c r="V81" i="32"/>
  <c r="W81" i="32"/>
  <c r="X81" i="32"/>
  <c r="Y81" i="32"/>
  <c r="Z81" i="32"/>
  <c r="AA81" i="32"/>
  <c r="AB81" i="32"/>
  <c r="AC81" i="32"/>
  <c r="AD81" i="32"/>
  <c r="AE81" i="32"/>
  <c r="AF81" i="32"/>
  <c r="AG81" i="32"/>
  <c r="AH81" i="32"/>
  <c r="AI81" i="32"/>
  <c r="AJ81" i="32"/>
  <c r="C82" i="32"/>
  <c r="D82" i="32"/>
  <c r="E82" i="32"/>
  <c r="F82" i="32"/>
  <c r="G82" i="32"/>
  <c r="H82" i="32"/>
  <c r="I82" i="32"/>
  <c r="J82" i="32"/>
  <c r="K82" i="32"/>
  <c r="L82" i="32"/>
  <c r="M82" i="32"/>
  <c r="N82" i="32"/>
  <c r="O82" i="32"/>
  <c r="P82" i="32"/>
  <c r="Q82" i="32"/>
  <c r="R82" i="32"/>
  <c r="S82" i="32"/>
  <c r="T82" i="32"/>
  <c r="U82" i="32"/>
  <c r="V82" i="32"/>
  <c r="W82" i="32"/>
  <c r="X82" i="32"/>
  <c r="Y82" i="32"/>
  <c r="Z82" i="32"/>
  <c r="AA82" i="32"/>
  <c r="AB82" i="32"/>
  <c r="AC82" i="32"/>
  <c r="AD82" i="32"/>
  <c r="AE82" i="32"/>
  <c r="AF82" i="32"/>
  <c r="AG82" i="32"/>
  <c r="AH82" i="32"/>
  <c r="AI82" i="32"/>
  <c r="AJ82" i="32"/>
  <c r="C83" i="32"/>
  <c r="D83" i="32"/>
  <c r="E83" i="32"/>
  <c r="F83" i="32"/>
  <c r="G83" i="32"/>
  <c r="H83" i="32"/>
  <c r="I83" i="32"/>
  <c r="J83" i="32"/>
  <c r="K83" i="32"/>
  <c r="L83" i="32"/>
  <c r="M83" i="32"/>
  <c r="N83" i="32"/>
  <c r="O83" i="32"/>
  <c r="P83" i="32"/>
  <c r="Q83" i="32"/>
  <c r="R83" i="32"/>
  <c r="S83" i="32"/>
  <c r="T83" i="32"/>
  <c r="U83" i="32"/>
  <c r="V83" i="32"/>
  <c r="W83" i="32"/>
  <c r="X83" i="32"/>
  <c r="Y83" i="32"/>
  <c r="Z83" i="32"/>
  <c r="AA83" i="32"/>
  <c r="AB83" i="32"/>
  <c r="AC83" i="32"/>
  <c r="AD83" i="32"/>
  <c r="AE83" i="32"/>
  <c r="AF83" i="32"/>
  <c r="AG83" i="32"/>
  <c r="AH83" i="32"/>
  <c r="AI83" i="32"/>
  <c r="AJ83" i="32"/>
  <c r="C84" i="32"/>
  <c r="D84" i="32"/>
  <c r="E84" i="32"/>
  <c r="F84" i="32"/>
  <c r="G84" i="32"/>
  <c r="H84" i="32"/>
  <c r="I84" i="32"/>
  <c r="J84" i="32"/>
  <c r="K84" i="32"/>
  <c r="L84" i="32"/>
  <c r="M84" i="32"/>
  <c r="N84" i="32"/>
  <c r="O84" i="32"/>
  <c r="P84" i="32"/>
  <c r="Q84" i="32"/>
  <c r="R84" i="32"/>
  <c r="S84" i="32"/>
  <c r="T84" i="32"/>
  <c r="U84" i="32"/>
  <c r="V84" i="32"/>
  <c r="W84" i="32"/>
  <c r="X84" i="32"/>
  <c r="Y84" i="32"/>
  <c r="Z84" i="32"/>
  <c r="AA84" i="32"/>
  <c r="AB84" i="32"/>
  <c r="AC84" i="32"/>
  <c r="AD84" i="32"/>
  <c r="AE84" i="32"/>
  <c r="AF84" i="32"/>
  <c r="AG84" i="32"/>
  <c r="AH84" i="32"/>
  <c r="AI84" i="32"/>
  <c r="AJ84" i="32"/>
  <c r="C85" i="32"/>
  <c r="D85" i="32"/>
  <c r="E85" i="32"/>
  <c r="F85" i="32"/>
  <c r="G85" i="32"/>
  <c r="H85" i="32"/>
  <c r="I85" i="32"/>
  <c r="J85" i="32"/>
  <c r="K85" i="32"/>
  <c r="L85" i="32"/>
  <c r="M85" i="32"/>
  <c r="N85" i="32"/>
  <c r="O85" i="32"/>
  <c r="P85" i="32"/>
  <c r="Q85" i="32"/>
  <c r="R85" i="32"/>
  <c r="S85" i="32"/>
  <c r="T85" i="32"/>
  <c r="U85" i="32"/>
  <c r="V85" i="32"/>
  <c r="W85" i="32"/>
  <c r="X85" i="32"/>
  <c r="Y85" i="32"/>
  <c r="Z85" i="32"/>
  <c r="AA85" i="32"/>
  <c r="AB85" i="32"/>
  <c r="AC85" i="32"/>
  <c r="AD85" i="32"/>
  <c r="AE85" i="32"/>
  <c r="AF85" i="32"/>
  <c r="AG85" i="32"/>
  <c r="AH85" i="32"/>
  <c r="AI85" i="32"/>
  <c r="AJ85" i="32"/>
  <c r="C86" i="32"/>
  <c r="D86" i="32"/>
  <c r="E86" i="32"/>
  <c r="F86" i="32"/>
  <c r="G86" i="32"/>
  <c r="H86" i="32"/>
  <c r="I86" i="32"/>
  <c r="J86" i="32"/>
  <c r="K86" i="32"/>
  <c r="L86" i="32"/>
  <c r="M86" i="32"/>
  <c r="N86" i="32"/>
  <c r="O86" i="32"/>
  <c r="P86" i="32"/>
  <c r="Q86" i="32"/>
  <c r="R86" i="32"/>
  <c r="S86" i="32"/>
  <c r="T86" i="32"/>
  <c r="U86" i="32"/>
  <c r="V86" i="32"/>
  <c r="W86" i="32"/>
  <c r="X86" i="32"/>
  <c r="Y86" i="32"/>
  <c r="Z86" i="32"/>
  <c r="AA86" i="32"/>
  <c r="AB86" i="32"/>
  <c r="AC86" i="32"/>
  <c r="AD86" i="32"/>
  <c r="AE86" i="32"/>
  <c r="AF86" i="32"/>
  <c r="AG86" i="32"/>
  <c r="AH86" i="32"/>
  <c r="AI86" i="32"/>
  <c r="AJ86" i="32"/>
  <c r="C87" i="32"/>
  <c r="D87" i="32"/>
  <c r="E87" i="32"/>
  <c r="F87" i="32"/>
  <c r="G87" i="32"/>
  <c r="H87" i="32"/>
  <c r="I87" i="32"/>
  <c r="J87" i="32"/>
  <c r="K87" i="32"/>
  <c r="L87" i="32"/>
  <c r="M87" i="32"/>
  <c r="N87" i="32"/>
  <c r="O87" i="32"/>
  <c r="P87" i="32"/>
  <c r="Q87" i="32"/>
  <c r="R87" i="32"/>
  <c r="S87" i="32"/>
  <c r="T87" i="32"/>
  <c r="U87" i="32"/>
  <c r="V87" i="32"/>
  <c r="W87" i="32"/>
  <c r="X87" i="32"/>
  <c r="Y87" i="32"/>
  <c r="Z87" i="32"/>
  <c r="AA87" i="32"/>
  <c r="AB87" i="32"/>
  <c r="AC87" i="32"/>
  <c r="AD87" i="32"/>
  <c r="AE87" i="32"/>
  <c r="AF87" i="32"/>
  <c r="AG87" i="32"/>
  <c r="AH87" i="32"/>
  <c r="AI87" i="32"/>
  <c r="AJ87" i="32"/>
  <c r="C88" i="32"/>
  <c r="D88" i="32"/>
  <c r="E88" i="32"/>
  <c r="F88" i="32"/>
  <c r="G88" i="32"/>
  <c r="H88" i="32"/>
  <c r="I88" i="32"/>
  <c r="J88" i="32"/>
  <c r="K88" i="32"/>
  <c r="L88" i="32"/>
  <c r="M88" i="32"/>
  <c r="N88" i="32"/>
  <c r="O88" i="32"/>
  <c r="P88" i="32"/>
  <c r="Q88" i="32"/>
  <c r="R88" i="32"/>
  <c r="S88" i="32"/>
  <c r="T88" i="32"/>
  <c r="U88" i="32"/>
  <c r="V88" i="32"/>
  <c r="W88" i="32"/>
  <c r="X88" i="32"/>
  <c r="Y88" i="32"/>
  <c r="Z88" i="32"/>
  <c r="AA88" i="32"/>
  <c r="AB88" i="32"/>
  <c r="AC88" i="32"/>
  <c r="AD88" i="32"/>
  <c r="AE88" i="32"/>
  <c r="AF88" i="32"/>
  <c r="AG88" i="32"/>
  <c r="AH88" i="32"/>
  <c r="AI88" i="32"/>
  <c r="AJ88" i="32"/>
  <c r="C89" i="32"/>
  <c r="D89" i="32"/>
  <c r="E89" i="32"/>
  <c r="F89" i="32"/>
  <c r="G89" i="32"/>
  <c r="H89" i="32"/>
  <c r="I89" i="32"/>
  <c r="J89" i="32"/>
  <c r="K89" i="32"/>
  <c r="L89" i="32"/>
  <c r="M89" i="32"/>
  <c r="N89" i="32"/>
  <c r="O89" i="32"/>
  <c r="P89" i="32"/>
  <c r="Q89" i="32"/>
  <c r="R89" i="32"/>
  <c r="S89" i="32"/>
  <c r="T89" i="32"/>
  <c r="U89" i="32"/>
  <c r="V89" i="32"/>
  <c r="W89" i="32"/>
  <c r="X89" i="32"/>
  <c r="Y89" i="32"/>
  <c r="Z89" i="32"/>
  <c r="AA89" i="32"/>
  <c r="AB89" i="32"/>
  <c r="AC89" i="32"/>
  <c r="AD89" i="32"/>
  <c r="AE89" i="32"/>
  <c r="AF89" i="32"/>
  <c r="AG89" i="32"/>
  <c r="AH89" i="32"/>
  <c r="AI89" i="32"/>
  <c r="AJ89" i="32"/>
  <c r="C90" i="32"/>
  <c r="D90" i="32"/>
  <c r="E90" i="32"/>
  <c r="F90" i="32"/>
  <c r="G90" i="32"/>
  <c r="H90" i="32"/>
  <c r="I90" i="32"/>
  <c r="J90" i="32"/>
  <c r="K90" i="32"/>
  <c r="L90" i="32"/>
  <c r="M90" i="32"/>
  <c r="N90" i="32"/>
  <c r="O90" i="32"/>
  <c r="P90" i="32"/>
  <c r="Q90" i="32"/>
  <c r="R90" i="32"/>
  <c r="S90" i="32"/>
  <c r="T90" i="32"/>
  <c r="U90" i="32"/>
  <c r="V90" i="32"/>
  <c r="W90" i="32"/>
  <c r="X90" i="32"/>
  <c r="Y90" i="32"/>
  <c r="Z90" i="32"/>
  <c r="AA90" i="32"/>
  <c r="AB90" i="32"/>
  <c r="AC90" i="32"/>
  <c r="AD90" i="32"/>
  <c r="AE90" i="32"/>
  <c r="AF90" i="32"/>
  <c r="AG90" i="32"/>
  <c r="AH90" i="32"/>
  <c r="AI90" i="32"/>
  <c r="AJ90" i="32"/>
  <c r="C91" i="32"/>
  <c r="D91" i="32"/>
  <c r="E91" i="32"/>
  <c r="F91" i="32"/>
  <c r="G91" i="32"/>
  <c r="H91" i="32"/>
  <c r="I91" i="32"/>
  <c r="J91" i="32"/>
  <c r="K91" i="32"/>
  <c r="L91" i="32"/>
  <c r="M91" i="32"/>
  <c r="N91" i="32"/>
  <c r="O91" i="32"/>
  <c r="P91" i="32"/>
  <c r="Q91" i="32"/>
  <c r="R91" i="32"/>
  <c r="S91" i="32"/>
  <c r="T91" i="32"/>
  <c r="U91" i="32"/>
  <c r="V91" i="32"/>
  <c r="W91" i="32"/>
  <c r="X91" i="32"/>
  <c r="Y91" i="32"/>
  <c r="Z91" i="32"/>
  <c r="AA91" i="32"/>
  <c r="AB91" i="32"/>
  <c r="AC91" i="32"/>
  <c r="AD91" i="32"/>
  <c r="AE91" i="32"/>
  <c r="AF91" i="32"/>
  <c r="AG91" i="32"/>
  <c r="AH91" i="32"/>
  <c r="AI91" i="32"/>
  <c r="AJ91" i="32"/>
  <c r="C92" i="32"/>
  <c r="D92" i="32"/>
  <c r="E92" i="32"/>
  <c r="F92" i="32"/>
  <c r="G92" i="32"/>
  <c r="H92" i="32"/>
  <c r="I92" i="32"/>
  <c r="J92" i="32"/>
  <c r="K92" i="32"/>
  <c r="L92" i="32"/>
  <c r="M92" i="32"/>
  <c r="N92" i="32"/>
  <c r="O92" i="32"/>
  <c r="P92" i="32"/>
  <c r="Q92" i="32"/>
  <c r="R92" i="32"/>
  <c r="S92" i="32"/>
  <c r="T92" i="32"/>
  <c r="U92" i="32"/>
  <c r="V92" i="32"/>
  <c r="W92" i="32"/>
  <c r="X92" i="32"/>
  <c r="Y92" i="32"/>
  <c r="Z92" i="32"/>
  <c r="AA92" i="32"/>
  <c r="AB92" i="32"/>
  <c r="AC92" i="32"/>
  <c r="AD92" i="32"/>
  <c r="AE92" i="32"/>
  <c r="AF92" i="32"/>
  <c r="AG92" i="32"/>
  <c r="AH92" i="32"/>
  <c r="AI92" i="32"/>
  <c r="AJ92" i="32"/>
  <c r="C93" i="32"/>
  <c r="D93" i="32"/>
  <c r="E93" i="32"/>
  <c r="F93" i="32"/>
  <c r="G93" i="32"/>
  <c r="H93" i="32"/>
  <c r="I93" i="32"/>
  <c r="J93" i="32"/>
  <c r="K93" i="32"/>
  <c r="L93" i="32"/>
  <c r="M93" i="32"/>
  <c r="N93" i="32"/>
  <c r="O93" i="32"/>
  <c r="P93" i="32"/>
  <c r="Q93" i="32"/>
  <c r="R93" i="32"/>
  <c r="S93" i="32"/>
  <c r="T93" i="32"/>
  <c r="U93" i="32"/>
  <c r="V93" i="32"/>
  <c r="W93" i="32"/>
  <c r="X93" i="32"/>
  <c r="Y93" i="32"/>
  <c r="Z93" i="32"/>
  <c r="AA93" i="32"/>
  <c r="AB93" i="32"/>
  <c r="AC93" i="32"/>
  <c r="AD93" i="32"/>
  <c r="AE93" i="32"/>
  <c r="AF93" i="32"/>
  <c r="AG93" i="32"/>
  <c r="AH93" i="32"/>
  <c r="AI93" i="32"/>
  <c r="AJ93" i="32"/>
  <c r="C94" i="32"/>
  <c r="D94" i="32"/>
  <c r="E94" i="32"/>
  <c r="F94" i="32"/>
  <c r="G94" i="32"/>
  <c r="H94" i="32"/>
  <c r="I94" i="32"/>
  <c r="J94" i="32"/>
  <c r="K94" i="32"/>
  <c r="L94" i="32"/>
  <c r="M94" i="32"/>
  <c r="N94" i="32"/>
  <c r="O94" i="32"/>
  <c r="P94" i="32"/>
  <c r="Q94" i="32"/>
  <c r="R94" i="32"/>
  <c r="S94" i="32"/>
  <c r="T94" i="32"/>
  <c r="U94" i="32"/>
  <c r="V94" i="32"/>
  <c r="W94" i="32"/>
  <c r="X94" i="32"/>
  <c r="Y94" i="32"/>
  <c r="Z94" i="32"/>
  <c r="AA94" i="32"/>
  <c r="AB94" i="32"/>
  <c r="AC94" i="32"/>
  <c r="AD94" i="32"/>
  <c r="AE94" i="32"/>
  <c r="AF94" i="32"/>
  <c r="AG94" i="32"/>
  <c r="AH94" i="32"/>
  <c r="AI94" i="32"/>
  <c r="AJ94" i="32"/>
  <c r="C95" i="32"/>
  <c r="D95" i="32"/>
  <c r="E95" i="32"/>
  <c r="F95" i="32"/>
  <c r="G95" i="32"/>
  <c r="H95" i="32"/>
  <c r="I95" i="32"/>
  <c r="J95" i="32"/>
  <c r="K95" i="32"/>
  <c r="L95" i="32"/>
  <c r="M95" i="32"/>
  <c r="N95" i="32"/>
  <c r="O95" i="32"/>
  <c r="P95" i="32"/>
  <c r="Q95" i="32"/>
  <c r="R95" i="32"/>
  <c r="S95" i="32"/>
  <c r="T95" i="32"/>
  <c r="U95" i="32"/>
  <c r="V95" i="32"/>
  <c r="W95" i="32"/>
  <c r="X95" i="32"/>
  <c r="Y95" i="32"/>
  <c r="Z95" i="32"/>
  <c r="AA95" i="32"/>
  <c r="AB95" i="32"/>
  <c r="AC95" i="32"/>
  <c r="AD95" i="32"/>
  <c r="AE95" i="32"/>
  <c r="AF95" i="32"/>
  <c r="AG95" i="32"/>
  <c r="AH95" i="32"/>
  <c r="AI95" i="32"/>
  <c r="AJ95" i="32"/>
  <c r="C96" i="32"/>
  <c r="D96" i="32"/>
  <c r="E96" i="32"/>
  <c r="F96" i="32"/>
  <c r="G96" i="32"/>
  <c r="H96" i="32"/>
  <c r="I96" i="32"/>
  <c r="J96" i="32"/>
  <c r="K96" i="32"/>
  <c r="L96" i="32"/>
  <c r="M96" i="32"/>
  <c r="N96" i="32"/>
  <c r="O96" i="32"/>
  <c r="P96" i="32"/>
  <c r="Q96" i="32"/>
  <c r="R96" i="32"/>
  <c r="S96" i="32"/>
  <c r="T96" i="32"/>
  <c r="U96" i="32"/>
  <c r="V96" i="32"/>
  <c r="W96" i="32"/>
  <c r="X96" i="32"/>
  <c r="Y96" i="32"/>
  <c r="Z96" i="32"/>
  <c r="AA96" i="32"/>
  <c r="AB96" i="32"/>
  <c r="AC96" i="32"/>
  <c r="AD96" i="32"/>
  <c r="AE96" i="32"/>
  <c r="AF96" i="32"/>
  <c r="AG96" i="32"/>
  <c r="AH96" i="32"/>
  <c r="AI96" i="32"/>
  <c r="AJ96" i="32"/>
  <c r="C97" i="32"/>
  <c r="D97" i="32"/>
  <c r="E97" i="32"/>
  <c r="F97" i="32"/>
  <c r="G97" i="32"/>
  <c r="H97" i="32"/>
  <c r="I97" i="32"/>
  <c r="J97" i="32"/>
  <c r="K97" i="32"/>
  <c r="L97" i="32"/>
  <c r="M97" i="32"/>
  <c r="N97" i="32"/>
  <c r="O97" i="32"/>
  <c r="P97" i="32"/>
  <c r="Q97" i="32"/>
  <c r="R97" i="32"/>
  <c r="S97" i="32"/>
  <c r="T97" i="32"/>
  <c r="U97" i="32"/>
  <c r="V97" i="32"/>
  <c r="W97" i="32"/>
  <c r="X97" i="32"/>
  <c r="Y97" i="32"/>
  <c r="Z97" i="32"/>
  <c r="AA97" i="32"/>
  <c r="AB97" i="32"/>
  <c r="AC97" i="32"/>
  <c r="AD97" i="32"/>
  <c r="AE97" i="32"/>
  <c r="AF97" i="32"/>
  <c r="AG97" i="32"/>
  <c r="AH97" i="32"/>
  <c r="AI97" i="32"/>
  <c r="AJ97" i="32"/>
  <c r="C98" i="32"/>
  <c r="D98" i="32"/>
  <c r="E98" i="32"/>
  <c r="F98" i="32"/>
  <c r="G98" i="32"/>
  <c r="H98" i="32"/>
  <c r="I98" i="32"/>
  <c r="J98" i="32"/>
  <c r="K98" i="32"/>
  <c r="L98" i="32"/>
  <c r="M98" i="32"/>
  <c r="N98" i="32"/>
  <c r="O98" i="32"/>
  <c r="P98" i="32"/>
  <c r="Q98" i="32"/>
  <c r="R98" i="32"/>
  <c r="S98" i="32"/>
  <c r="T98" i="32"/>
  <c r="U98" i="32"/>
  <c r="V98" i="32"/>
  <c r="W98" i="32"/>
  <c r="X98" i="32"/>
  <c r="Y98" i="32"/>
  <c r="Z98" i="32"/>
  <c r="AA98" i="32"/>
  <c r="AB98" i="32"/>
  <c r="AC98" i="32"/>
  <c r="AD98" i="32"/>
  <c r="AE98" i="32"/>
  <c r="AF98" i="32"/>
  <c r="AG98" i="32"/>
  <c r="AH98" i="32"/>
  <c r="AI98" i="32"/>
  <c r="AJ98" i="32"/>
  <c r="C99" i="32"/>
  <c r="D99" i="32"/>
  <c r="E99" i="32"/>
  <c r="F99" i="32"/>
  <c r="G99" i="32"/>
  <c r="H99" i="32"/>
  <c r="I99" i="32"/>
  <c r="J99" i="32"/>
  <c r="K99" i="32"/>
  <c r="L99" i="32"/>
  <c r="M99" i="32"/>
  <c r="N99" i="32"/>
  <c r="O99" i="32"/>
  <c r="P99" i="32"/>
  <c r="Q99" i="32"/>
  <c r="R99" i="32"/>
  <c r="S99" i="32"/>
  <c r="T99" i="32"/>
  <c r="U99" i="32"/>
  <c r="V99" i="32"/>
  <c r="W99" i="32"/>
  <c r="X99" i="32"/>
  <c r="Y99" i="32"/>
  <c r="Z99" i="32"/>
  <c r="AA99" i="32"/>
  <c r="AB99" i="32"/>
  <c r="AC99" i="32"/>
  <c r="AD99" i="32"/>
  <c r="AE99" i="32"/>
  <c r="AF99" i="32"/>
  <c r="AG99" i="32"/>
  <c r="AH99" i="32"/>
  <c r="AI99" i="32"/>
  <c r="AJ99" i="32"/>
  <c r="C100" i="32"/>
  <c r="D100" i="32"/>
  <c r="E100" i="32"/>
  <c r="F100" i="32"/>
  <c r="G100" i="32"/>
  <c r="H100" i="32"/>
  <c r="I100" i="32"/>
  <c r="J100" i="32"/>
  <c r="K100" i="32"/>
  <c r="L100" i="32"/>
  <c r="M100" i="32"/>
  <c r="N100" i="32"/>
  <c r="O100" i="32"/>
  <c r="P100" i="32"/>
  <c r="Q100" i="32"/>
  <c r="R100" i="32"/>
  <c r="S100" i="32"/>
  <c r="T100" i="32"/>
  <c r="U100" i="32"/>
  <c r="V100" i="32"/>
  <c r="W100" i="32"/>
  <c r="X100" i="32"/>
  <c r="Y100" i="32"/>
  <c r="Z100" i="32"/>
  <c r="AA100" i="32"/>
  <c r="AB100" i="32"/>
  <c r="AC100" i="32"/>
  <c r="AD100" i="32"/>
  <c r="AE100" i="32"/>
  <c r="AF100" i="32"/>
  <c r="AG100" i="32"/>
  <c r="AH100" i="32"/>
  <c r="AI100" i="32"/>
  <c r="AJ100" i="32"/>
  <c r="C101" i="32"/>
  <c r="D101" i="32"/>
  <c r="E101" i="32"/>
  <c r="F101" i="32"/>
  <c r="G101" i="32"/>
  <c r="H101" i="32"/>
  <c r="I101" i="32"/>
  <c r="J101" i="32"/>
  <c r="K101" i="32"/>
  <c r="L101" i="32"/>
  <c r="M101" i="32"/>
  <c r="N101" i="32"/>
  <c r="O101" i="32"/>
  <c r="P101" i="32"/>
  <c r="Q101" i="32"/>
  <c r="R101" i="32"/>
  <c r="S101" i="32"/>
  <c r="T101" i="32"/>
  <c r="U101" i="32"/>
  <c r="V101" i="32"/>
  <c r="W101" i="32"/>
  <c r="X101" i="32"/>
  <c r="Y101" i="32"/>
  <c r="Z101" i="32"/>
  <c r="AA101" i="32"/>
  <c r="AB101" i="32"/>
  <c r="AC101" i="32"/>
  <c r="AD101" i="32"/>
  <c r="AE101" i="32"/>
  <c r="AF101" i="32"/>
  <c r="AG101" i="32"/>
  <c r="AH101" i="32"/>
  <c r="AI101" i="32"/>
  <c r="AJ101" i="32"/>
  <c r="C102" i="32"/>
  <c r="D102" i="32"/>
  <c r="E102" i="32"/>
  <c r="F102" i="32"/>
  <c r="G102" i="32"/>
  <c r="H102" i="32"/>
  <c r="I102" i="32"/>
  <c r="J102" i="32"/>
  <c r="K102" i="32"/>
  <c r="L102" i="32"/>
  <c r="M102" i="32"/>
  <c r="N102" i="32"/>
  <c r="O102" i="32"/>
  <c r="P102" i="32"/>
  <c r="Q102" i="32"/>
  <c r="R102" i="32"/>
  <c r="S102" i="32"/>
  <c r="T102" i="32"/>
  <c r="U102" i="32"/>
  <c r="V102" i="32"/>
  <c r="W102" i="32"/>
  <c r="X102" i="32"/>
  <c r="Y102" i="32"/>
  <c r="Z102" i="32"/>
  <c r="AA102" i="32"/>
  <c r="AB102" i="32"/>
  <c r="AC102" i="32"/>
  <c r="AD102" i="32"/>
  <c r="AE102" i="32"/>
  <c r="AF102" i="32"/>
  <c r="AG102" i="32"/>
  <c r="AH102" i="32"/>
  <c r="AI102" i="32"/>
  <c r="AJ102" i="32"/>
  <c r="C103" i="32"/>
  <c r="D103" i="32"/>
  <c r="E103" i="32"/>
  <c r="F103" i="32"/>
  <c r="G103" i="32"/>
  <c r="H103" i="32"/>
  <c r="I103" i="32"/>
  <c r="J103" i="32"/>
  <c r="K103" i="32"/>
  <c r="L103" i="32"/>
  <c r="M103" i="32"/>
  <c r="N103" i="32"/>
  <c r="O103" i="32"/>
  <c r="P103" i="32"/>
  <c r="Q103" i="32"/>
  <c r="R103" i="32"/>
  <c r="S103" i="32"/>
  <c r="T103" i="32"/>
  <c r="U103" i="32"/>
  <c r="V103" i="32"/>
  <c r="W103" i="32"/>
  <c r="X103" i="32"/>
  <c r="Y103" i="32"/>
  <c r="Z103" i="32"/>
  <c r="AA103" i="32"/>
  <c r="AB103" i="32"/>
  <c r="AC103" i="32"/>
  <c r="AD103" i="32"/>
  <c r="AE103" i="32"/>
  <c r="AF103" i="32"/>
  <c r="AG103" i="32"/>
  <c r="AH103" i="32"/>
  <c r="AI103" i="32"/>
  <c r="AJ103" i="32"/>
  <c r="C104" i="32"/>
  <c r="D104" i="32"/>
  <c r="E104" i="32"/>
  <c r="F104" i="32"/>
  <c r="G104" i="32"/>
  <c r="H104" i="32"/>
  <c r="I104" i="32"/>
  <c r="J104" i="32"/>
  <c r="K104" i="32"/>
  <c r="L104" i="32"/>
  <c r="M104" i="32"/>
  <c r="N104" i="32"/>
  <c r="O104" i="32"/>
  <c r="P104" i="32"/>
  <c r="Q104" i="32"/>
  <c r="R104" i="32"/>
  <c r="S104" i="32"/>
  <c r="T104" i="32"/>
  <c r="U104" i="32"/>
  <c r="V104" i="32"/>
  <c r="W104" i="32"/>
  <c r="X104" i="32"/>
  <c r="Y104" i="32"/>
  <c r="Z104" i="32"/>
  <c r="AA104" i="32"/>
  <c r="AB104" i="32"/>
  <c r="AC104" i="32"/>
  <c r="AD104" i="32"/>
  <c r="AE104" i="32"/>
  <c r="AF104" i="32"/>
  <c r="AG104" i="32"/>
  <c r="AH104" i="32"/>
  <c r="AI104" i="32"/>
  <c r="AJ104" i="32"/>
  <c r="C105" i="32"/>
  <c r="D105" i="32"/>
  <c r="E105" i="32"/>
  <c r="F105" i="32"/>
  <c r="G105" i="32"/>
  <c r="H105" i="32"/>
  <c r="I105" i="32"/>
  <c r="J105" i="32"/>
  <c r="K105" i="32"/>
  <c r="L105" i="32"/>
  <c r="M105" i="32"/>
  <c r="N105" i="32"/>
  <c r="O105" i="32"/>
  <c r="P105" i="32"/>
  <c r="Q105" i="32"/>
  <c r="R105" i="32"/>
  <c r="S105" i="32"/>
  <c r="T105" i="32"/>
  <c r="U105" i="32"/>
  <c r="V105" i="32"/>
  <c r="W105" i="32"/>
  <c r="X105" i="32"/>
  <c r="Y105" i="32"/>
  <c r="Z105" i="32"/>
  <c r="AA105" i="32"/>
  <c r="AB105" i="32"/>
  <c r="AC105" i="32"/>
  <c r="AD105" i="32"/>
  <c r="AE105" i="32"/>
  <c r="AF105" i="32"/>
  <c r="AG105" i="32"/>
  <c r="AH105" i="32"/>
  <c r="AI105" i="32"/>
  <c r="AJ105" i="32"/>
  <c r="C106" i="32"/>
  <c r="D106" i="32"/>
  <c r="E106" i="32"/>
  <c r="F106" i="32"/>
  <c r="G106" i="32"/>
  <c r="H106" i="32"/>
  <c r="I106" i="32"/>
  <c r="J106" i="32"/>
  <c r="K106" i="32"/>
  <c r="L106" i="32"/>
  <c r="M106" i="32"/>
  <c r="N106" i="32"/>
  <c r="O106" i="32"/>
  <c r="P106" i="32"/>
  <c r="Q106" i="32"/>
  <c r="R106" i="32"/>
  <c r="S106" i="32"/>
  <c r="T106" i="32"/>
  <c r="U106" i="32"/>
  <c r="V106" i="32"/>
  <c r="W106" i="32"/>
  <c r="X106" i="32"/>
  <c r="Y106" i="32"/>
  <c r="Z106" i="32"/>
  <c r="AA106" i="32"/>
  <c r="AB106" i="32"/>
  <c r="AC106" i="32"/>
  <c r="AD106" i="32"/>
  <c r="AE106" i="32"/>
  <c r="AF106" i="32"/>
  <c r="AG106" i="32"/>
  <c r="AH106" i="32"/>
  <c r="AI106" i="32"/>
  <c r="AJ106" i="32"/>
  <c r="C107" i="32"/>
  <c r="D107" i="32"/>
  <c r="E107" i="32"/>
  <c r="F107" i="32"/>
  <c r="G107" i="32"/>
  <c r="H107" i="32"/>
  <c r="I107" i="32"/>
  <c r="J107" i="32"/>
  <c r="K107" i="32"/>
  <c r="L107" i="32"/>
  <c r="M107" i="32"/>
  <c r="N107" i="32"/>
  <c r="O107" i="32"/>
  <c r="P107" i="32"/>
  <c r="Q107" i="32"/>
  <c r="R107" i="32"/>
  <c r="S107" i="32"/>
  <c r="T107" i="32"/>
  <c r="U107" i="32"/>
  <c r="V107" i="32"/>
  <c r="W107" i="32"/>
  <c r="X107" i="32"/>
  <c r="Y107" i="32"/>
  <c r="Z107" i="32"/>
  <c r="AA107" i="32"/>
  <c r="AB107" i="32"/>
  <c r="AC107" i="32"/>
  <c r="AD107" i="32"/>
  <c r="AE107" i="32"/>
  <c r="AF107" i="32"/>
  <c r="AG107" i="32"/>
  <c r="AH107" i="32"/>
  <c r="AI107" i="32"/>
  <c r="AJ107" i="32"/>
  <c r="C108" i="32"/>
  <c r="D108" i="32"/>
  <c r="E108" i="32"/>
  <c r="F108" i="32"/>
  <c r="G108" i="32"/>
  <c r="H108" i="32"/>
  <c r="I108" i="32"/>
  <c r="J108" i="32"/>
  <c r="K108" i="32"/>
  <c r="L108" i="32"/>
  <c r="M108" i="32"/>
  <c r="N108" i="32"/>
  <c r="O108" i="32"/>
  <c r="P108" i="32"/>
  <c r="Q108" i="32"/>
  <c r="R108" i="32"/>
  <c r="S108" i="32"/>
  <c r="T108" i="32"/>
  <c r="U108" i="32"/>
  <c r="V108" i="32"/>
  <c r="W108" i="32"/>
  <c r="X108" i="32"/>
  <c r="Y108" i="32"/>
  <c r="Z108" i="32"/>
  <c r="AA108" i="32"/>
  <c r="AB108" i="32"/>
  <c r="AC108" i="32"/>
  <c r="AD108" i="32"/>
  <c r="AE108" i="32"/>
  <c r="AF108" i="32"/>
  <c r="AG108" i="32"/>
  <c r="AH108" i="32"/>
  <c r="AI108" i="32"/>
  <c r="AJ108" i="32"/>
  <c r="C109" i="32"/>
  <c r="D109" i="32"/>
  <c r="E109" i="32"/>
  <c r="F109" i="32"/>
  <c r="G109" i="32"/>
  <c r="H109" i="32"/>
  <c r="I109" i="32"/>
  <c r="J109" i="32"/>
  <c r="K109" i="32"/>
  <c r="L109" i="32"/>
  <c r="M109" i="32"/>
  <c r="N109" i="32"/>
  <c r="O109" i="32"/>
  <c r="P109" i="32"/>
  <c r="Q109" i="32"/>
  <c r="R109" i="32"/>
  <c r="S109" i="32"/>
  <c r="T109" i="32"/>
  <c r="U109" i="32"/>
  <c r="V109" i="32"/>
  <c r="W109" i="32"/>
  <c r="X109" i="32"/>
  <c r="Y109" i="32"/>
  <c r="Z109" i="32"/>
  <c r="AA109" i="32"/>
  <c r="AB109" i="32"/>
  <c r="AC109" i="32"/>
  <c r="AD109" i="32"/>
  <c r="AE109" i="32"/>
  <c r="AF109" i="32"/>
  <c r="AG109" i="32"/>
  <c r="AH109" i="32"/>
  <c r="AI109" i="32"/>
  <c r="AJ109" i="32"/>
  <c r="C110" i="32"/>
  <c r="D110" i="32"/>
  <c r="E110" i="32"/>
  <c r="F110" i="32"/>
  <c r="G110" i="32"/>
  <c r="H110" i="32"/>
  <c r="I110" i="32"/>
  <c r="J110" i="32"/>
  <c r="K110" i="32"/>
  <c r="L110" i="32"/>
  <c r="M110" i="32"/>
  <c r="N110" i="32"/>
  <c r="O110" i="32"/>
  <c r="P110" i="32"/>
  <c r="Q110" i="32"/>
  <c r="R110" i="32"/>
  <c r="S110" i="32"/>
  <c r="T110" i="32"/>
  <c r="U110" i="32"/>
  <c r="V110" i="32"/>
  <c r="W110" i="32"/>
  <c r="X110" i="32"/>
  <c r="Y110" i="32"/>
  <c r="Z110" i="32"/>
  <c r="AA110" i="32"/>
  <c r="AB110" i="32"/>
  <c r="AC110" i="32"/>
  <c r="AD110" i="32"/>
  <c r="AE110" i="32"/>
  <c r="AF110" i="32"/>
  <c r="AG110" i="32"/>
  <c r="AH110" i="32"/>
  <c r="AI110" i="32"/>
  <c r="AJ110" i="32"/>
  <c r="D61" i="32"/>
  <c r="E61" i="32"/>
  <c r="F61" i="32"/>
  <c r="G61" i="32"/>
  <c r="H61" i="32"/>
  <c r="I61" i="32"/>
  <c r="J61" i="32"/>
  <c r="K61" i="32"/>
  <c r="L61" i="32"/>
  <c r="M61" i="32"/>
  <c r="N61" i="32"/>
  <c r="O61" i="32"/>
  <c r="P61" i="32"/>
  <c r="Q61" i="32"/>
  <c r="R61" i="32"/>
  <c r="S61" i="32"/>
  <c r="T61" i="32"/>
  <c r="U61" i="32"/>
  <c r="V61" i="32"/>
  <c r="W61" i="32"/>
  <c r="X61" i="32"/>
  <c r="Y61" i="32"/>
  <c r="Z61" i="32"/>
  <c r="AA61" i="32"/>
  <c r="AB61" i="32"/>
  <c r="AC61" i="32"/>
  <c r="AD61" i="32"/>
  <c r="AE61" i="32"/>
  <c r="AF61" i="32"/>
  <c r="AG61" i="32"/>
  <c r="AH61" i="32"/>
  <c r="AI61" i="32"/>
  <c r="AJ61" i="32"/>
  <c r="C61" i="32"/>
  <c r="C62" i="26"/>
  <c r="D62" i="26"/>
  <c r="E62" i="26"/>
  <c r="F62" i="26"/>
  <c r="G62" i="26"/>
  <c r="H62" i="26"/>
  <c r="I62" i="26"/>
  <c r="J62" i="26"/>
  <c r="K62" i="26"/>
  <c r="L62" i="26"/>
  <c r="M62" i="26"/>
  <c r="N62" i="26"/>
  <c r="O62" i="26"/>
  <c r="P62" i="26"/>
  <c r="Q62" i="26"/>
  <c r="R62" i="26"/>
  <c r="S62" i="26"/>
  <c r="T62" i="26"/>
  <c r="U62" i="26"/>
  <c r="V62" i="26"/>
  <c r="W62" i="26"/>
  <c r="X62" i="26"/>
  <c r="Y62" i="26"/>
  <c r="Z62" i="26"/>
  <c r="AA62" i="26"/>
  <c r="AB62" i="26"/>
  <c r="AC62" i="26"/>
  <c r="AD62" i="26"/>
  <c r="AE62" i="26"/>
  <c r="AF62" i="26"/>
  <c r="AG62" i="26"/>
  <c r="AH62" i="26"/>
  <c r="AI62" i="26"/>
  <c r="AJ62" i="26"/>
  <c r="AK62" i="26"/>
  <c r="AL62" i="26"/>
  <c r="AM62" i="26"/>
  <c r="AN62" i="26"/>
  <c r="AO62" i="26"/>
  <c r="AP62" i="26"/>
  <c r="AQ62" i="26"/>
  <c r="AR62" i="26"/>
  <c r="AS62" i="26"/>
  <c r="AT62" i="26"/>
  <c r="AU62" i="26"/>
  <c r="AV62" i="26"/>
  <c r="AW62" i="26"/>
  <c r="AX62" i="26"/>
  <c r="AY62" i="26"/>
  <c r="AZ62" i="26"/>
  <c r="BA62" i="26"/>
  <c r="BB62" i="26"/>
  <c r="BC62" i="26"/>
  <c r="BD62" i="26"/>
  <c r="C63" i="26"/>
  <c r="D63" i="26"/>
  <c r="E63" i="26"/>
  <c r="F63" i="26"/>
  <c r="G63" i="26"/>
  <c r="H63" i="26"/>
  <c r="I63" i="26"/>
  <c r="J63" i="26"/>
  <c r="K63" i="26"/>
  <c r="L63" i="26"/>
  <c r="M63" i="26"/>
  <c r="N63" i="26"/>
  <c r="O63" i="26"/>
  <c r="P63" i="26"/>
  <c r="Q63" i="26"/>
  <c r="R63" i="26"/>
  <c r="S63" i="26"/>
  <c r="T63" i="26"/>
  <c r="U63" i="26"/>
  <c r="V63" i="26"/>
  <c r="W63" i="26"/>
  <c r="X63" i="26"/>
  <c r="Y63" i="26"/>
  <c r="Z63" i="26"/>
  <c r="AA63" i="26"/>
  <c r="AB63" i="26"/>
  <c r="AC63" i="26"/>
  <c r="AD63" i="26"/>
  <c r="AE63" i="26"/>
  <c r="AF63" i="26"/>
  <c r="AG63" i="26"/>
  <c r="AH63" i="26"/>
  <c r="AI63" i="26"/>
  <c r="AJ63" i="26"/>
  <c r="AK63" i="26"/>
  <c r="AL63" i="26"/>
  <c r="AM63" i="26"/>
  <c r="AN63" i="26"/>
  <c r="AO63" i="26"/>
  <c r="AP63" i="26"/>
  <c r="AQ63" i="26"/>
  <c r="AR63" i="26"/>
  <c r="AS63" i="26"/>
  <c r="AT63" i="26"/>
  <c r="AU63" i="26"/>
  <c r="AV63" i="26"/>
  <c r="AW63" i="26"/>
  <c r="AX63" i="26"/>
  <c r="AY63" i="26"/>
  <c r="AZ63" i="26"/>
  <c r="BA63" i="26"/>
  <c r="BB63" i="26"/>
  <c r="BC63" i="26"/>
  <c r="BD63" i="26"/>
  <c r="C64" i="26"/>
  <c r="D64" i="26"/>
  <c r="E64" i="26"/>
  <c r="F64" i="26"/>
  <c r="G64" i="26"/>
  <c r="H64" i="26"/>
  <c r="I64" i="26"/>
  <c r="J64" i="26"/>
  <c r="K64" i="26"/>
  <c r="L64" i="26"/>
  <c r="M64" i="26"/>
  <c r="N64" i="26"/>
  <c r="O64" i="26"/>
  <c r="P64" i="26"/>
  <c r="Q64" i="26"/>
  <c r="R64" i="26"/>
  <c r="S64" i="26"/>
  <c r="T64" i="26"/>
  <c r="U64" i="26"/>
  <c r="V64" i="26"/>
  <c r="W64" i="26"/>
  <c r="X64" i="26"/>
  <c r="Y64" i="26"/>
  <c r="Z64" i="26"/>
  <c r="AA64" i="26"/>
  <c r="AB64" i="26"/>
  <c r="AC64" i="26"/>
  <c r="AD64" i="26"/>
  <c r="AE64" i="26"/>
  <c r="AF64" i="26"/>
  <c r="AG64" i="26"/>
  <c r="AH64" i="26"/>
  <c r="AI64" i="26"/>
  <c r="AJ64" i="26"/>
  <c r="AK64" i="26"/>
  <c r="AL64" i="26"/>
  <c r="AM64" i="26"/>
  <c r="AN64" i="26"/>
  <c r="AO64" i="26"/>
  <c r="AP64" i="26"/>
  <c r="AQ64" i="26"/>
  <c r="AR64" i="26"/>
  <c r="AS64" i="26"/>
  <c r="AT64" i="26"/>
  <c r="AU64" i="26"/>
  <c r="AV64" i="26"/>
  <c r="AW64" i="26"/>
  <c r="AX64" i="26"/>
  <c r="AY64" i="26"/>
  <c r="AZ64" i="26"/>
  <c r="BA64" i="26"/>
  <c r="BB64" i="26"/>
  <c r="BC64" i="26"/>
  <c r="BD64" i="26"/>
  <c r="C65" i="26"/>
  <c r="D65" i="26"/>
  <c r="E65" i="26"/>
  <c r="F65" i="26"/>
  <c r="G65" i="26"/>
  <c r="H65" i="26"/>
  <c r="I65" i="26"/>
  <c r="J65" i="26"/>
  <c r="K65" i="26"/>
  <c r="L65" i="26"/>
  <c r="M65" i="26"/>
  <c r="N65" i="26"/>
  <c r="O65" i="26"/>
  <c r="P65" i="26"/>
  <c r="Q65" i="26"/>
  <c r="R65" i="26"/>
  <c r="S65" i="26"/>
  <c r="T65" i="26"/>
  <c r="U65" i="26"/>
  <c r="V65" i="26"/>
  <c r="W65" i="26"/>
  <c r="X65" i="26"/>
  <c r="Y65" i="26"/>
  <c r="Z65" i="26"/>
  <c r="AA65" i="26"/>
  <c r="AB65" i="26"/>
  <c r="AC65" i="26"/>
  <c r="AD65" i="26"/>
  <c r="AE65" i="26"/>
  <c r="AF65" i="26"/>
  <c r="AG65" i="26"/>
  <c r="AH65" i="26"/>
  <c r="AI65" i="26"/>
  <c r="AJ65" i="26"/>
  <c r="AK65" i="26"/>
  <c r="AL65" i="26"/>
  <c r="AM65" i="26"/>
  <c r="AN65" i="26"/>
  <c r="AO65" i="26"/>
  <c r="AP65" i="26"/>
  <c r="AQ65" i="26"/>
  <c r="AR65" i="26"/>
  <c r="AS65" i="26"/>
  <c r="AT65" i="26"/>
  <c r="AU65" i="26"/>
  <c r="AV65" i="26"/>
  <c r="AW65" i="26"/>
  <c r="AX65" i="26"/>
  <c r="AY65" i="26"/>
  <c r="AZ65" i="26"/>
  <c r="BA65" i="26"/>
  <c r="BB65" i="26"/>
  <c r="BC65" i="26"/>
  <c r="BD65" i="26"/>
  <c r="C66" i="26"/>
  <c r="D66" i="26"/>
  <c r="E66" i="26"/>
  <c r="F66" i="26"/>
  <c r="G66" i="26"/>
  <c r="H66" i="26"/>
  <c r="I66" i="26"/>
  <c r="J66" i="26"/>
  <c r="K66" i="26"/>
  <c r="L66" i="26"/>
  <c r="M66" i="26"/>
  <c r="N66" i="26"/>
  <c r="O66" i="26"/>
  <c r="P66" i="26"/>
  <c r="Q66" i="26"/>
  <c r="R66" i="26"/>
  <c r="S66" i="26"/>
  <c r="T66" i="26"/>
  <c r="U66" i="26"/>
  <c r="V66" i="26"/>
  <c r="W66" i="26"/>
  <c r="X66" i="26"/>
  <c r="Y66" i="26"/>
  <c r="Z66" i="26"/>
  <c r="AA66" i="26"/>
  <c r="AB66" i="26"/>
  <c r="AC66" i="26"/>
  <c r="AD66" i="26"/>
  <c r="AE66" i="26"/>
  <c r="AF66" i="26"/>
  <c r="AG66" i="26"/>
  <c r="AH66" i="26"/>
  <c r="AI66" i="26"/>
  <c r="AJ66" i="26"/>
  <c r="AK66" i="26"/>
  <c r="AL66" i="26"/>
  <c r="AM66" i="26"/>
  <c r="AN66" i="26"/>
  <c r="AO66" i="26"/>
  <c r="AP66" i="26"/>
  <c r="AQ66" i="26"/>
  <c r="AR66" i="26"/>
  <c r="AS66" i="26"/>
  <c r="AT66" i="26"/>
  <c r="AU66" i="26"/>
  <c r="AV66" i="26"/>
  <c r="AW66" i="26"/>
  <c r="AX66" i="26"/>
  <c r="AY66" i="26"/>
  <c r="AZ66" i="26"/>
  <c r="BA66" i="26"/>
  <c r="BB66" i="26"/>
  <c r="BC66" i="26"/>
  <c r="BD66" i="26"/>
  <c r="C67" i="26"/>
  <c r="D67" i="26"/>
  <c r="E67" i="26"/>
  <c r="F67" i="26"/>
  <c r="G67" i="26"/>
  <c r="H67" i="26"/>
  <c r="I67" i="26"/>
  <c r="J67" i="26"/>
  <c r="K67" i="26"/>
  <c r="L67" i="26"/>
  <c r="M67" i="26"/>
  <c r="N67" i="26"/>
  <c r="O67" i="26"/>
  <c r="P67" i="26"/>
  <c r="Q67" i="26"/>
  <c r="R67" i="26"/>
  <c r="S67" i="26"/>
  <c r="T67" i="26"/>
  <c r="U67" i="26"/>
  <c r="V67" i="26"/>
  <c r="W67" i="26"/>
  <c r="X67" i="26"/>
  <c r="Y67" i="26"/>
  <c r="Z67" i="26"/>
  <c r="AA67" i="26"/>
  <c r="AB67" i="26"/>
  <c r="AC67" i="26"/>
  <c r="AD67" i="26"/>
  <c r="AE67" i="26"/>
  <c r="AF67" i="26"/>
  <c r="AG67" i="26"/>
  <c r="AH67" i="26"/>
  <c r="AI67" i="26"/>
  <c r="AJ67" i="26"/>
  <c r="AK67" i="26"/>
  <c r="AL67" i="26"/>
  <c r="AM67" i="26"/>
  <c r="AN67" i="26"/>
  <c r="AO67" i="26"/>
  <c r="AP67" i="26"/>
  <c r="AQ67" i="26"/>
  <c r="AR67" i="26"/>
  <c r="AS67" i="26"/>
  <c r="AT67" i="26"/>
  <c r="AU67" i="26"/>
  <c r="AV67" i="26"/>
  <c r="AW67" i="26"/>
  <c r="AX67" i="26"/>
  <c r="AY67" i="26"/>
  <c r="AZ67" i="26"/>
  <c r="BA67" i="26"/>
  <c r="BB67" i="26"/>
  <c r="BC67" i="26"/>
  <c r="BD67" i="26"/>
  <c r="C68" i="26"/>
  <c r="D68" i="26"/>
  <c r="E68" i="26"/>
  <c r="F68" i="26"/>
  <c r="G68" i="26"/>
  <c r="H68" i="26"/>
  <c r="I68" i="26"/>
  <c r="J68" i="26"/>
  <c r="K68" i="26"/>
  <c r="L68" i="26"/>
  <c r="M68" i="26"/>
  <c r="N68" i="26"/>
  <c r="O68" i="26"/>
  <c r="P68" i="26"/>
  <c r="Q68" i="26"/>
  <c r="R68" i="26"/>
  <c r="S68" i="26"/>
  <c r="T68" i="26"/>
  <c r="U68" i="26"/>
  <c r="V68" i="26"/>
  <c r="W68" i="26"/>
  <c r="X68" i="26"/>
  <c r="Y68" i="26"/>
  <c r="Z68" i="26"/>
  <c r="AA68" i="26"/>
  <c r="AB68" i="26"/>
  <c r="AC68" i="26"/>
  <c r="AD68" i="26"/>
  <c r="AE68" i="26"/>
  <c r="AF68" i="26"/>
  <c r="AG68" i="26"/>
  <c r="AH68" i="26"/>
  <c r="AI68" i="26"/>
  <c r="AJ68" i="26"/>
  <c r="AK68" i="26"/>
  <c r="AL68" i="26"/>
  <c r="AM68" i="26"/>
  <c r="AN68" i="26"/>
  <c r="AO68" i="26"/>
  <c r="AP68" i="26"/>
  <c r="AQ68" i="26"/>
  <c r="AR68" i="26"/>
  <c r="AS68" i="26"/>
  <c r="AT68" i="26"/>
  <c r="AU68" i="26"/>
  <c r="AV68" i="26"/>
  <c r="AW68" i="26"/>
  <c r="AX68" i="26"/>
  <c r="AY68" i="26"/>
  <c r="AZ68" i="26"/>
  <c r="BA68" i="26"/>
  <c r="BB68" i="26"/>
  <c r="BC68" i="26"/>
  <c r="BD68" i="26"/>
  <c r="C69" i="26"/>
  <c r="D69" i="26"/>
  <c r="E69" i="26"/>
  <c r="F69" i="26"/>
  <c r="G69" i="26"/>
  <c r="H69" i="26"/>
  <c r="I69" i="26"/>
  <c r="J69" i="26"/>
  <c r="K69" i="26"/>
  <c r="L69" i="26"/>
  <c r="M69" i="26"/>
  <c r="N69" i="26"/>
  <c r="O69" i="26"/>
  <c r="P69" i="26"/>
  <c r="Q69" i="26"/>
  <c r="R69" i="26"/>
  <c r="S69" i="26"/>
  <c r="T69" i="26"/>
  <c r="U69" i="26"/>
  <c r="V69" i="26"/>
  <c r="W69" i="26"/>
  <c r="X69" i="26"/>
  <c r="Y69" i="26"/>
  <c r="Z69" i="26"/>
  <c r="AA69" i="26"/>
  <c r="AB69" i="26"/>
  <c r="AC69" i="26"/>
  <c r="AD69" i="26"/>
  <c r="AE69" i="26"/>
  <c r="AF69" i="26"/>
  <c r="AG69" i="26"/>
  <c r="AH69" i="26"/>
  <c r="AI69" i="26"/>
  <c r="AJ69" i="26"/>
  <c r="AK69" i="26"/>
  <c r="AL69" i="26"/>
  <c r="AM69" i="26"/>
  <c r="AN69" i="26"/>
  <c r="AO69" i="26"/>
  <c r="AP69" i="26"/>
  <c r="AQ69" i="26"/>
  <c r="AR69" i="26"/>
  <c r="AS69" i="26"/>
  <c r="AT69" i="26"/>
  <c r="AU69" i="26"/>
  <c r="AV69" i="26"/>
  <c r="AW69" i="26"/>
  <c r="AX69" i="26"/>
  <c r="AY69" i="26"/>
  <c r="AZ69" i="26"/>
  <c r="BA69" i="26"/>
  <c r="BB69" i="26"/>
  <c r="BC69" i="26"/>
  <c r="BD69" i="26"/>
  <c r="C70" i="26"/>
  <c r="D70" i="26"/>
  <c r="E70" i="26"/>
  <c r="F70" i="26"/>
  <c r="G70" i="26"/>
  <c r="H70" i="26"/>
  <c r="I70" i="26"/>
  <c r="J70" i="26"/>
  <c r="K70" i="26"/>
  <c r="L70" i="26"/>
  <c r="M70" i="26"/>
  <c r="N70" i="26"/>
  <c r="O70" i="26"/>
  <c r="P70" i="26"/>
  <c r="Q70" i="26"/>
  <c r="R70" i="26"/>
  <c r="S70" i="26"/>
  <c r="T70" i="26"/>
  <c r="U70" i="26"/>
  <c r="V70" i="26"/>
  <c r="W70" i="26"/>
  <c r="X70" i="26"/>
  <c r="Y70" i="26"/>
  <c r="Z70" i="26"/>
  <c r="AA70" i="26"/>
  <c r="AB70" i="26"/>
  <c r="AC70" i="26"/>
  <c r="AD70" i="26"/>
  <c r="AE70" i="26"/>
  <c r="AF70" i="26"/>
  <c r="AG70" i="26"/>
  <c r="AH70" i="26"/>
  <c r="AI70" i="26"/>
  <c r="AJ70" i="26"/>
  <c r="AK70" i="26"/>
  <c r="AL70" i="26"/>
  <c r="AM70" i="26"/>
  <c r="AN70" i="26"/>
  <c r="AO70" i="26"/>
  <c r="AP70" i="26"/>
  <c r="AQ70" i="26"/>
  <c r="AR70" i="26"/>
  <c r="AS70" i="26"/>
  <c r="AT70" i="26"/>
  <c r="AU70" i="26"/>
  <c r="AV70" i="26"/>
  <c r="AW70" i="26"/>
  <c r="AX70" i="26"/>
  <c r="AY70" i="26"/>
  <c r="AZ70" i="26"/>
  <c r="BA70" i="26"/>
  <c r="BB70" i="26"/>
  <c r="BC70" i="26"/>
  <c r="BD70" i="26"/>
  <c r="C71" i="26"/>
  <c r="D71" i="26"/>
  <c r="E71" i="26"/>
  <c r="F71" i="26"/>
  <c r="G71" i="26"/>
  <c r="H71" i="26"/>
  <c r="I71" i="26"/>
  <c r="J71" i="26"/>
  <c r="K71" i="26"/>
  <c r="L71" i="26"/>
  <c r="M71" i="26"/>
  <c r="N71" i="26"/>
  <c r="O71" i="26"/>
  <c r="P71" i="26"/>
  <c r="Q71" i="26"/>
  <c r="R71" i="26"/>
  <c r="S71" i="26"/>
  <c r="T71" i="26"/>
  <c r="U71" i="26"/>
  <c r="V71" i="26"/>
  <c r="W71" i="26"/>
  <c r="X71" i="26"/>
  <c r="Y71" i="26"/>
  <c r="Z71" i="26"/>
  <c r="AA71" i="26"/>
  <c r="AB71" i="26"/>
  <c r="AC71" i="26"/>
  <c r="AD71" i="26"/>
  <c r="AE71" i="26"/>
  <c r="AF71" i="26"/>
  <c r="AG71" i="26"/>
  <c r="AH71" i="26"/>
  <c r="AI71" i="26"/>
  <c r="AJ71" i="26"/>
  <c r="AK71" i="26"/>
  <c r="AL71" i="26"/>
  <c r="AM71" i="26"/>
  <c r="AN71" i="26"/>
  <c r="AO71" i="26"/>
  <c r="AP71" i="26"/>
  <c r="AQ71" i="26"/>
  <c r="AR71" i="26"/>
  <c r="AS71" i="26"/>
  <c r="AT71" i="26"/>
  <c r="AU71" i="26"/>
  <c r="AV71" i="26"/>
  <c r="AW71" i="26"/>
  <c r="AX71" i="26"/>
  <c r="AY71" i="26"/>
  <c r="AZ71" i="26"/>
  <c r="BA71" i="26"/>
  <c r="BB71" i="26"/>
  <c r="BC71" i="26"/>
  <c r="BD71" i="26"/>
  <c r="C72" i="26"/>
  <c r="D72" i="26"/>
  <c r="E72" i="26"/>
  <c r="F72" i="26"/>
  <c r="G72" i="26"/>
  <c r="H72" i="26"/>
  <c r="I72" i="26"/>
  <c r="J72" i="26"/>
  <c r="K72" i="26"/>
  <c r="L72" i="26"/>
  <c r="M72" i="26"/>
  <c r="N72" i="26"/>
  <c r="O72" i="26"/>
  <c r="P72" i="26"/>
  <c r="Q72" i="26"/>
  <c r="R72" i="26"/>
  <c r="S72" i="26"/>
  <c r="T72" i="26"/>
  <c r="U72" i="26"/>
  <c r="V72" i="26"/>
  <c r="W72" i="26"/>
  <c r="X72" i="26"/>
  <c r="Y72" i="26"/>
  <c r="Z72" i="26"/>
  <c r="AA72" i="26"/>
  <c r="AB72" i="26"/>
  <c r="AC72" i="26"/>
  <c r="AD72" i="26"/>
  <c r="AE72" i="26"/>
  <c r="AF72" i="26"/>
  <c r="AG72" i="26"/>
  <c r="AH72" i="26"/>
  <c r="AI72" i="26"/>
  <c r="AJ72" i="26"/>
  <c r="AK72" i="26"/>
  <c r="AL72" i="26"/>
  <c r="AM72" i="26"/>
  <c r="AN72" i="26"/>
  <c r="AO72" i="26"/>
  <c r="AP72" i="26"/>
  <c r="AQ72" i="26"/>
  <c r="AR72" i="26"/>
  <c r="AS72" i="26"/>
  <c r="AT72" i="26"/>
  <c r="AU72" i="26"/>
  <c r="AV72" i="26"/>
  <c r="AW72" i="26"/>
  <c r="AX72" i="26"/>
  <c r="AY72" i="26"/>
  <c r="AZ72" i="26"/>
  <c r="BA72" i="26"/>
  <c r="BB72" i="26"/>
  <c r="BC72" i="26"/>
  <c r="BD72" i="26"/>
  <c r="C73" i="26"/>
  <c r="D73" i="26"/>
  <c r="E73" i="26"/>
  <c r="F73" i="26"/>
  <c r="G73" i="26"/>
  <c r="H73" i="26"/>
  <c r="I73" i="26"/>
  <c r="J73" i="26"/>
  <c r="K73" i="26"/>
  <c r="L73" i="26"/>
  <c r="M73" i="26"/>
  <c r="N73" i="26"/>
  <c r="O73" i="26"/>
  <c r="P73" i="26"/>
  <c r="Q73" i="26"/>
  <c r="R73" i="26"/>
  <c r="S73" i="26"/>
  <c r="T73" i="26"/>
  <c r="U73" i="26"/>
  <c r="V73" i="26"/>
  <c r="W73" i="26"/>
  <c r="X73" i="26"/>
  <c r="Y73" i="26"/>
  <c r="Z73" i="26"/>
  <c r="AA73" i="26"/>
  <c r="AB73" i="26"/>
  <c r="AC73" i="26"/>
  <c r="AD73" i="26"/>
  <c r="AE73" i="26"/>
  <c r="AF73" i="26"/>
  <c r="AG73" i="26"/>
  <c r="AH73" i="26"/>
  <c r="AI73" i="26"/>
  <c r="AJ73" i="26"/>
  <c r="AK73" i="26"/>
  <c r="AL73" i="26"/>
  <c r="AM73" i="26"/>
  <c r="AN73" i="26"/>
  <c r="AO73" i="26"/>
  <c r="AP73" i="26"/>
  <c r="AQ73" i="26"/>
  <c r="AR73" i="26"/>
  <c r="AS73" i="26"/>
  <c r="AT73" i="26"/>
  <c r="AU73" i="26"/>
  <c r="AV73" i="26"/>
  <c r="AW73" i="26"/>
  <c r="AX73" i="26"/>
  <c r="AY73" i="26"/>
  <c r="AZ73" i="26"/>
  <c r="BA73" i="26"/>
  <c r="BB73" i="26"/>
  <c r="BC73" i="26"/>
  <c r="BD73" i="26"/>
  <c r="C74" i="26"/>
  <c r="D74" i="26"/>
  <c r="E74" i="26"/>
  <c r="F74" i="26"/>
  <c r="G74" i="26"/>
  <c r="H74" i="26"/>
  <c r="I74" i="26"/>
  <c r="J74" i="26"/>
  <c r="K74" i="26"/>
  <c r="L74" i="26"/>
  <c r="M74" i="26"/>
  <c r="N74" i="26"/>
  <c r="O74" i="26"/>
  <c r="P74" i="26"/>
  <c r="Q74" i="26"/>
  <c r="R74" i="26"/>
  <c r="S74" i="26"/>
  <c r="T74" i="26"/>
  <c r="U74" i="26"/>
  <c r="V74" i="26"/>
  <c r="W74" i="26"/>
  <c r="X74" i="26"/>
  <c r="Y74" i="26"/>
  <c r="Z74" i="26"/>
  <c r="AA74" i="26"/>
  <c r="AB74" i="26"/>
  <c r="AC74" i="26"/>
  <c r="AD74" i="26"/>
  <c r="AE74" i="26"/>
  <c r="AF74" i="26"/>
  <c r="AG74" i="26"/>
  <c r="AH74" i="26"/>
  <c r="AI74" i="26"/>
  <c r="AJ74" i="26"/>
  <c r="AK74" i="26"/>
  <c r="AL74" i="26"/>
  <c r="AM74" i="26"/>
  <c r="AN74" i="26"/>
  <c r="AO74" i="26"/>
  <c r="AP74" i="26"/>
  <c r="AQ74" i="26"/>
  <c r="AR74" i="26"/>
  <c r="AS74" i="26"/>
  <c r="AT74" i="26"/>
  <c r="AU74" i="26"/>
  <c r="AV74" i="26"/>
  <c r="AW74" i="26"/>
  <c r="AX74" i="26"/>
  <c r="AY74" i="26"/>
  <c r="AZ74" i="26"/>
  <c r="BA74" i="26"/>
  <c r="BB74" i="26"/>
  <c r="BC74" i="26"/>
  <c r="BD74" i="26"/>
  <c r="C75" i="26"/>
  <c r="D75" i="26"/>
  <c r="E75" i="26"/>
  <c r="F75" i="26"/>
  <c r="G75" i="26"/>
  <c r="H75" i="26"/>
  <c r="I75" i="26"/>
  <c r="J75" i="26"/>
  <c r="K75" i="26"/>
  <c r="L75" i="26"/>
  <c r="M75" i="26"/>
  <c r="N75" i="26"/>
  <c r="O75" i="26"/>
  <c r="P75" i="26"/>
  <c r="Q75" i="26"/>
  <c r="R75" i="26"/>
  <c r="S75" i="26"/>
  <c r="T75" i="26"/>
  <c r="U75" i="26"/>
  <c r="V75" i="26"/>
  <c r="W75" i="26"/>
  <c r="X75" i="26"/>
  <c r="Y75" i="26"/>
  <c r="Z75" i="26"/>
  <c r="AA75" i="26"/>
  <c r="AB75" i="26"/>
  <c r="AC75" i="26"/>
  <c r="AD75" i="26"/>
  <c r="AE75" i="26"/>
  <c r="AF75" i="26"/>
  <c r="AG75" i="26"/>
  <c r="AH75" i="26"/>
  <c r="AI75" i="26"/>
  <c r="AJ75" i="26"/>
  <c r="AK75" i="26"/>
  <c r="AL75" i="26"/>
  <c r="AM75" i="26"/>
  <c r="AN75" i="26"/>
  <c r="AO75" i="26"/>
  <c r="AP75" i="26"/>
  <c r="AQ75" i="26"/>
  <c r="AR75" i="26"/>
  <c r="AS75" i="26"/>
  <c r="AT75" i="26"/>
  <c r="AU75" i="26"/>
  <c r="AV75" i="26"/>
  <c r="AW75" i="26"/>
  <c r="AX75" i="26"/>
  <c r="AY75" i="26"/>
  <c r="AZ75" i="26"/>
  <c r="BA75" i="26"/>
  <c r="BB75" i="26"/>
  <c r="BC75" i="26"/>
  <c r="BD75" i="26"/>
  <c r="C76" i="26"/>
  <c r="D76" i="26"/>
  <c r="E76" i="26"/>
  <c r="F76" i="26"/>
  <c r="G76" i="26"/>
  <c r="H76" i="26"/>
  <c r="I76" i="26"/>
  <c r="J76" i="26"/>
  <c r="K76" i="26"/>
  <c r="L76" i="26"/>
  <c r="M76" i="26"/>
  <c r="N76" i="26"/>
  <c r="O76" i="26"/>
  <c r="P76" i="26"/>
  <c r="Q76" i="26"/>
  <c r="R76" i="26"/>
  <c r="S76" i="26"/>
  <c r="T76" i="26"/>
  <c r="U76" i="26"/>
  <c r="V76" i="26"/>
  <c r="W76" i="26"/>
  <c r="X76" i="26"/>
  <c r="Y76" i="26"/>
  <c r="Z76" i="26"/>
  <c r="AA76" i="26"/>
  <c r="AB76" i="26"/>
  <c r="AC76" i="26"/>
  <c r="AD76" i="26"/>
  <c r="AE76" i="26"/>
  <c r="AF76" i="26"/>
  <c r="AG76" i="26"/>
  <c r="AH76" i="26"/>
  <c r="AI76" i="26"/>
  <c r="AJ76" i="26"/>
  <c r="AK76" i="26"/>
  <c r="AL76" i="26"/>
  <c r="AM76" i="26"/>
  <c r="AN76" i="26"/>
  <c r="AO76" i="26"/>
  <c r="AP76" i="26"/>
  <c r="AQ76" i="26"/>
  <c r="AR76" i="26"/>
  <c r="AS76" i="26"/>
  <c r="AT76" i="26"/>
  <c r="AU76" i="26"/>
  <c r="AV76" i="26"/>
  <c r="AW76" i="26"/>
  <c r="AX76" i="26"/>
  <c r="AY76" i="26"/>
  <c r="AZ76" i="26"/>
  <c r="BA76" i="26"/>
  <c r="BB76" i="26"/>
  <c r="BC76" i="26"/>
  <c r="BD76" i="26"/>
  <c r="C77" i="26"/>
  <c r="D77" i="26"/>
  <c r="E77" i="26"/>
  <c r="F77" i="26"/>
  <c r="G77" i="26"/>
  <c r="H77" i="26"/>
  <c r="I77" i="26"/>
  <c r="J77" i="26"/>
  <c r="K77" i="26"/>
  <c r="L77" i="26"/>
  <c r="M77" i="26"/>
  <c r="N77" i="26"/>
  <c r="O77" i="26"/>
  <c r="P77" i="26"/>
  <c r="Q77" i="26"/>
  <c r="R77" i="26"/>
  <c r="S77" i="26"/>
  <c r="T77" i="26"/>
  <c r="U77" i="26"/>
  <c r="V77" i="26"/>
  <c r="W77" i="26"/>
  <c r="X77" i="26"/>
  <c r="Y77" i="26"/>
  <c r="Z77" i="26"/>
  <c r="AA77" i="26"/>
  <c r="AB77" i="26"/>
  <c r="AC77" i="26"/>
  <c r="AD77" i="26"/>
  <c r="AE77" i="26"/>
  <c r="AF77" i="26"/>
  <c r="AG77" i="26"/>
  <c r="AH77" i="26"/>
  <c r="AI77" i="26"/>
  <c r="AJ77" i="26"/>
  <c r="AK77" i="26"/>
  <c r="AL77" i="26"/>
  <c r="AM77" i="26"/>
  <c r="AN77" i="26"/>
  <c r="AO77" i="26"/>
  <c r="AP77" i="26"/>
  <c r="AQ77" i="26"/>
  <c r="AR77" i="26"/>
  <c r="AS77" i="26"/>
  <c r="AT77" i="26"/>
  <c r="AU77" i="26"/>
  <c r="AV77" i="26"/>
  <c r="AW77" i="26"/>
  <c r="AX77" i="26"/>
  <c r="AY77" i="26"/>
  <c r="AZ77" i="26"/>
  <c r="BA77" i="26"/>
  <c r="BB77" i="26"/>
  <c r="BC77" i="26"/>
  <c r="BD77" i="26"/>
  <c r="C78" i="26"/>
  <c r="D78" i="26"/>
  <c r="E78" i="26"/>
  <c r="F78" i="26"/>
  <c r="G78" i="26"/>
  <c r="H78" i="26"/>
  <c r="I78" i="26"/>
  <c r="J78" i="26"/>
  <c r="K78" i="26"/>
  <c r="L78" i="26"/>
  <c r="M78" i="26"/>
  <c r="N78" i="26"/>
  <c r="O78" i="26"/>
  <c r="P78" i="26"/>
  <c r="Q78" i="26"/>
  <c r="R78" i="26"/>
  <c r="S78" i="26"/>
  <c r="T78" i="26"/>
  <c r="U78" i="26"/>
  <c r="V78" i="26"/>
  <c r="W78" i="26"/>
  <c r="X78" i="26"/>
  <c r="Y78" i="26"/>
  <c r="Z78" i="26"/>
  <c r="AA78" i="26"/>
  <c r="AB78" i="26"/>
  <c r="AC78" i="26"/>
  <c r="AD78" i="26"/>
  <c r="AE78" i="26"/>
  <c r="AF78" i="26"/>
  <c r="AG78" i="26"/>
  <c r="AH78" i="26"/>
  <c r="AI78" i="26"/>
  <c r="AJ78" i="26"/>
  <c r="AK78" i="26"/>
  <c r="AL78" i="26"/>
  <c r="AM78" i="26"/>
  <c r="AN78" i="26"/>
  <c r="AO78" i="26"/>
  <c r="AP78" i="26"/>
  <c r="AQ78" i="26"/>
  <c r="AR78" i="26"/>
  <c r="AS78" i="26"/>
  <c r="AT78" i="26"/>
  <c r="AU78" i="26"/>
  <c r="AV78" i="26"/>
  <c r="AW78" i="26"/>
  <c r="AX78" i="26"/>
  <c r="AY78" i="26"/>
  <c r="AZ78" i="26"/>
  <c r="BA78" i="26"/>
  <c r="BB78" i="26"/>
  <c r="BC78" i="26"/>
  <c r="BD78" i="26"/>
  <c r="C79" i="26"/>
  <c r="D79" i="26"/>
  <c r="E79" i="26"/>
  <c r="F79" i="26"/>
  <c r="G79" i="26"/>
  <c r="H79" i="26"/>
  <c r="I79" i="26"/>
  <c r="J79" i="26"/>
  <c r="K79" i="26"/>
  <c r="L79" i="26"/>
  <c r="M79" i="26"/>
  <c r="N79" i="26"/>
  <c r="O79" i="26"/>
  <c r="P79" i="26"/>
  <c r="Q79" i="26"/>
  <c r="R79" i="26"/>
  <c r="S79" i="26"/>
  <c r="T79" i="26"/>
  <c r="U79" i="26"/>
  <c r="V79" i="26"/>
  <c r="W79" i="26"/>
  <c r="X79" i="26"/>
  <c r="Y79" i="26"/>
  <c r="Z79" i="26"/>
  <c r="AA79" i="26"/>
  <c r="AB79" i="26"/>
  <c r="AC79" i="26"/>
  <c r="AD79" i="26"/>
  <c r="AE79" i="26"/>
  <c r="AF79" i="26"/>
  <c r="AG79" i="26"/>
  <c r="AH79" i="26"/>
  <c r="AI79" i="26"/>
  <c r="AJ79" i="26"/>
  <c r="AK79" i="26"/>
  <c r="AL79" i="26"/>
  <c r="AM79" i="26"/>
  <c r="AN79" i="26"/>
  <c r="AO79" i="26"/>
  <c r="AP79" i="26"/>
  <c r="AQ79" i="26"/>
  <c r="AR79" i="26"/>
  <c r="AS79" i="26"/>
  <c r="AT79" i="26"/>
  <c r="AU79" i="26"/>
  <c r="AV79" i="26"/>
  <c r="AW79" i="26"/>
  <c r="AX79" i="26"/>
  <c r="AY79" i="26"/>
  <c r="AZ79" i="26"/>
  <c r="BA79" i="26"/>
  <c r="BB79" i="26"/>
  <c r="BC79" i="26"/>
  <c r="BD79" i="26"/>
  <c r="C80" i="26"/>
  <c r="D80" i="26"/>
  <c r="E80" i="26"/>
  <c r="F80" i="26"/>
  <c r="G80" i="26"/>
  <c r="H80" i="26"/>
  <c r="I80" i="26"/>
  <c r="J80" i="26"/>
  <c r="K80" i="26"/>
  <c r="L80" i="26"/>
  <c r="M80" i="26"/>
  <c r="N80" i="26"/>
  <c r="O80" i="26"/>
  <c r="P80" i="26"/>
  <c r="Q80" i="26"/>
  <c r="R80" i="26"/>
  <c r="S80" i="26"/>
  <c r="T80" i="26"/>
  <c r="U80" i="26"/>
  <c r="V80" i="26"/>
  <c r="W80" i="26"/>
  <c r="X80" i="26"/>
  <c r="Y80" i="26"/>
  <c r="Z80" i="26"/>
  <c r="AA80" i="26"/>
  <c r="AB80" i="26"/>
  <c r="AC80" i="26"/>
  <c r="AD80" i="26"/>
  <c r="AE80" i="26"/>
  <c r="AF80" i="26"/>
  <c r="AG80" i="26"/>
  <c r="AH80" i="26"/>
  <c r="AI80" i="26"/>
  <c r="AJ80" i="26"/>
  <c r="AK80" i="26"/>
  <c r="AL80" i="26"/>
  <c r="AM80" i="26"/>
  <c r="AN80" i="26"/>
  <c r="AO80" i="26"/>
  <c r="AP80" i="26"/>
  <c r="AQ80" i="26"/>
  <c r="AR80" i="26"/>
  <c r="AS80" i="26"/>
  <c r="AT80" i="26"/>
  <c r="AU80" i="26"/>
  <c r="AV80" i="26"/>
  <c r="AW80" i="26"/>
  <c r="AX80" i="26"/>
  <c r="AY80" i="26"/>
  <c r="AZ80" i="26"/>
  <c r="BA80" i="26"/>
  <c r="BB80" i="26"/>
  <c r="BC80" i="26"/>
  <c r="BD80" i="26"/>
  <c r="C81" i="26"/>
  <c r="D81" i="26"/>
  <c r="E81" i="26"/>
  <c r="F81" i="26"/>
  <c r="G81" i="26"/>
  <c r="H81" i="26"/>
  <c r="I81" i="26"/>
  <c r="J81" i="26"/>
  <c r="K81" i="26"/>
  <c r="L81" i="26"/>
  <c r="M81" i="26"/>
  <c r="N81" i="26"/>
  <c r="O81" i="26"/>
  <c r="P81" i="26"/>
  <c r="Q81" i="26"/>
  <c r="R81" i="26"/>
  <c r="S81" i="26"/>
  <c r="T81" i="26"/>
  <c r="U81" i="26"/>
  <c r="V81" i="26"/>
  <c r="W81" i="26"/>
  <c r="X81" i="26"/>
  <c r="Y81" i="26"/>
  <c r="Z81" i="26"/>
  <c r="AA81" i="26"/>
  <c r="AB81" i="26"/>
  <c r="AC81" i="26"/>
  <c r="AD81" i="26"/>
  <c r="AE81" i="26"/>
  <c r="AF81" i="26"/>
  <c r="AG81" i="26"/>
  <c r="AH81" i="26"/>
  <c r="AI81" i="26"/>
  <c r="AJ81" i="26"/>
  <c r="AK81" i="26"/>
  <c r="AL81" i="26"/>
  <c r="AM81" i="26"/>
  <c r="AN81" i="26"/>
  <c r="AO81" i="26"/>
  <c r="AP81" i="26"/>
  <c r="AQ81" i="26"/>
  <c r="AR81" i="26"/>
  <c r="AS81" i="26"/>
  <c r="AT81" i="26"/>
  <c r="AU81" i="26"/>
  <c r="AV81" i="26"/>
  <c r="AW81" i="26"/>
  <c r="AX81" i="26"/>
  <c r="AY81" i="26"/>
  <c r="AZ81" i="26"/>
  <c r="BA81" i="26"/>
  <c r="BB81" i="26"/>
  <c r="BC81" i="26"/>
  <c r="BD81" i="26"/>
  <c r="C82" i="26"/>
  <c r="D82" i="26"/>
  <c r="E82" i="26"/>
  <c r="F82" i="26"/>
  <c r="G82" i="26"/>
  <c r="H82" i="26"/>
  <c r="I82" i="26"/>
  <c r="J82" i="26"/>
  <c r="K82" i="26"/>
  <c r="L82" i="26"/>
  <c r="M82" i="26"/>
  <c r="N82" i="26"/>
  <c r="O82" i="26"/>
  <c r="P82" i="26"/>
  <c r="Q82" i="26"/>
  <c r="R82" i="26"/>
  <c r="S82" i="26"/>
  <c r="T82" i="26"/>
  <c r="U82" i="26"/>
  <c r="V82" i="26"/>
  <c r="W82" i="26"/>
  <c r="X82" i="26"/>
  <c r="Y82" i="26"/>
  <c r="Z82" i="26"/>
  <c r="AA82" i="26"/>
  <c r="AB82" i="26"/>
  <c r="AC82" i="26"/>
  <c r="AD82" i="26"/>
  <c r="AE82" i="26"/>
  <c r="AF82" i="26"/>
  <c r="AG82" i="26"/>
  <c r="AH82" i="26"/>
  <c r="AI82" i="26"/>
  <c r="AJ82" i="26"/>
  <c r="AK82" i="26"/>
  <c r="AL82" i="26"/>
  <c r="AM82" i="26"/>
  <c r="AN82" i="26"/>
  <c r="AO82" i="26"/>
  <c r="AP82" i="26"/>
  <c r="AQ82" i="26"/>
  <c r="AR82" i="26"/>
  <c r="AS82" i="26"/>
  <c r="AT82" i="26"/>
  <c r="AU82" i="26"/>
  <c r="AV82" i="26"/>
  <c r="AW82" i="26"/>
  <c r="AX82" i="26"/>
  <c r="AY82" i="26"/>
  <c r="AZ82" i="26"/>
  <c r="BA82" i="26"/>
  <c r="BB82" i="26"/>
  <c r="BC82" i="26"/>
  <c r="BD82" i="26"/>
  <c r="C83" i="26"/>
  <c r="D83" i="26"/>
  <c r="E83" i="26"/>
  <c r="F83" i="26"/>
  <c r="G83" i="26"/>
  <c r="H83" i="26"/>
  <c r="I83" i="26"/>
  <c r="J83" i="26"/>
  <c r="K83" i="26"/>
  <c r="L83" i="26"/>
  <c r="M83" i="26"/>
  <c r="N83" i="26"/>
  <c r="O83" i="26"/>
  <c r="P83" i="26"/>
  <c r="Q83" i="26"/>
  <c r="R83" i="26"/>
  <c r="S83" i="26"/>
  <c r="T83" i="26"/>
  <c r="U83" i="26"/>
  <c r="V83" i="26"/>
  <c r="W83" i="26"/>
  <c r="X83" i="26"/>
  <c r="Y83" i="26"/>
  <c r="Z83" i="26"/>
  <c r="AA83" i="26"/>
  <c r="AB83" i="26"/>
  <c r="AC83" i="26"/>
  <c r="AD83" i="26"/>
  <c r="AE83" i="26"/>
  <c r="AF83" i="26"/>
  <c r="AG83" i="26"/>
  <c r="AH83" i="26"/>
  <c r="AI83" i="26"/>
  <c r="AJ83" i="26"/>
  <c r="AK83" i="26"/>
  <c r="AL83" i="26"/>
  <c r="AM83" i="26"/>
  <c r="AN83" i="26"/>
  <c r="AO83" i="26"/>
  <c r="AP83" i="26"/>
  <c r="AQ83" i="26"/>
  <c r="AR83" i="26"/>
  <c r="AS83" i="26"/>
  <c r="AT83" i="26"/>
  <c r="AU83" i="26"/>
  <c r="AV83" i="26"/>
  <c r="AW83" i="26"/>
  <c r="AX83" i="26"/>
  <c r="AY83" i="26"/>
  <c r="AZ83" i="26"/>
  <c r="BA83" i="26"/>
  <c r="BB83" i="26"/>
  <c r="BC83" i="26"/>
  <c r="BD83" i="26"/>
  <c r="C84" i="26"/>
  <c r="D84" i="26"/>
  <c r="E84" i="26"/>
  <c r="F84" i="26"/>
  <c r="G84" i="26"/>
  <c r="H84" i="26"/>
  <c r="I84" i="26"/>
  <c r="J84" i="26"/>
  <c r="K84" i="26"/>
  <c r="L84" i="26"/>
  <c r="M84" i="26"/>
  <c r="N84" i="26"/>
  <c r="O84" i="26"/>
  <c r="P84" i="26"/>
  <c r="Q84" i="26"/>
  <c r="R84" i="26"/>
  <c r="S84" i="26"/>
  <c r="T84" i="26"/>
  <c r="U84" i="26"/>
  <c r="V84" i="26"/>
  <c r="W84" i="26"/>
  <c r="X84" i="26"/>
  <c r="Y84" i="26"/>
  <c r="Z84" i="26"/>
  <c r="AA84" i="26"/>
  <c r="AB84" i="26"/>
  <c r="AC84" i="26"/>
  <c r="AD84" i="26"/>
  <c r="AE84" i="26"/>
  <c r="AF84" i="26"/>
  <c r="AG84" i="26"/>
  <c r="AH84" i="26"/>
  <c r="AI84" i="26"/>
  <c r="AJ84" i="26"/>
  <c r="AK84" i="26"/>
  <c r="AL84" i="26"/>
  <c r="AM84" i="26"/>
  <c r="AN84" i="26"/>
  <c r="AO84" i="26"/>
  <c r="AP84" i="26"/>
  <c r="AQ84" i="26"/>
  <c r="AR84" i="26"/>
  <c r="AS84" i="26"/>
  <c r="AT84" i="26"/>
  <c r="AU84" i="26"/>
  <c r="AV84" i="26"/>
  <c r="AW84" i="26"/>
  <c r="AX84" i="26"/>
  <c r="AY84" i="26"/>
  <c r="AZ84" i="26"/>
  <c r="BA84" i="26"/>
  <c r="BB84" i="26"/>
  <c r="BC84" i="26"/>
  <c r="BD84" i="26"/>
  <c r="C85" i="26"/>
  <c r="D85" i="26"/>
  <c r="E85" i="26"/>
  <c r="F85" i="26"/>
  <c r="G85" i="26"/>
  <c r="H85" i="26"/>
  <c r="I85" i="26"/>
  <c r="J85" i="26"/>
  <c r="K85" i="26"/>
  <c r="L85" i="26"/>
  <c r="M85" i="26"/>
  <c r="N85" i="26"/>
  <c r="O85" i="26"/>
  <c r="P85" i="26"/>
  <c r="Q85" i="26"/>
  <c r="R85" i="26"/>
  <c r="S85" i="26"/>
  <c r="T85" i="26"/>
  <c r="U85" i="26"/>
  <c r="V85" i="26"/>
  <c r="W85" i="26"/>
  <c r="X85" i="26"/>
  <c r="Y85" i="26"/>
  <c r="Z85" i="26"/>
  <c r="AA85" i="26"/>
  <c r="AB85" i="26"/>
  <c r="AC85" i="26"/>
  <c r="AD85" i="26"/>
  <c r="AE85" i="26"/>
  <c r="AF85" i="26"/>
  <c r="AG85" i="26"/>
  <c r="AH85" i="26"/>
  <c r="AI85" i="26"/>
  <c r="AJ85" i="26"/>
  <c r="AK85" i="26"/>
  <c r="AL85" i="26"/>
  <c r="AM85" i="26"/>
  <c r="AN85" i="26"/>
  <c r="AO85" i="26"/>
  <c r="AP85" i="26"/>
  <c r="AQ85" i="26"/>
  <c r="AR85" i="26"/>
  <c r="AS85" i="26"/>
  <c r="AT85" i="26"/>
  <c r="AU85" i="26"/>
  <c r="AV85" i="26"/>
  <c r="AW85" i="26"/>
  <c r="AX85" i="26"/>
  <c r="AY85" i="26"/>
  <c r="AZ85" i="26"/>
  <c r="BA85" i="26"/>
  <c r="BB85" i="26"/>
  <c r="BC85" i="26"/>
  <c r="BD85" i="26"/>
  <c r="C86" i="26"/>
  <c r="D86" i="26"/>
  <c r="E86" i="26"/>
  <c r="F86" i="26"/>
  <c r="G86" i="26"/>
  <c r="H86" i="26"/>
  <c r="I86" i="26"/>
  <c r="J86" i="26"/>
  <c r="K86" i="26"/>
  <c r="L86" i="26"/>
  <c r="M86" i="26"/>
  <c r="N86" i="26"/>
  <c r="O86" i="26"/>
  <c r="P86" i="26"/>
  <c r="Q86" i="26"/>
  <c r="R86" i="26"/>
  <c r="S86" i="26"/>
  <c r="T86" i="26"/>
  <c r="U86" i="26"/>
  <c r="V86" i="26"/>
  <c r="W86" i="26"/>
  <c r="X86" i="26"/>
  <c r="Y86" i="26"/>
  <c r="Z86" i="26"/>
  <c r="AA86" i="26"/>
  <c r="AB86" i="26"/>
  <c r="AC86" i="26"/>
  <c r="AD86" i="26"/>
  <c r="AE86" i="26"/>
  <c r="AF86" i="26"/>
  <c r="AG86" i="26"/>
  <c r="AH86" i="26"/>
  <c r="AI86" i="26"/>
  <c r="AJ86" i="26"/>
  <c r="AK86" i="26"/>
  <c r="AL86" i="26"/>
  <c r="AM86" i="26"/>
  <c r="AN86" i="26"/>
  <c r="AO86" i="26"/>
  <c r="AP86" i="26"/>
  <c r="AQ86" i="26"/>
  <c r="AR86" i="26"/>
  <c r="AS86" i="26"/>
  <c r="AT86" i="26"/>
  <c r="AU86" i="26"/>
  <c r="AV86" i="26"/>
  <c r="AW86" i="26"/>
  <c r="AX86" i="26"/>
  <c r="AY86" i="26"/>
  <c r="AZ86" i="26"/>
  <c r="BA86" i="26"/>
  <c r="BB86" i="26"/>
  <c r="BC86" i="26"/>
  <c r="BD86" i="26"/>
  <c r="C87" i="26"/>
  <c r="D87" i="26"/>
  <c r="E87" i="26"/>
  <c r="F87" i="26"/>
  <c r="G87" i="26"/>
  <c r="H87" i="26"/>
  <c r="I87" i="26"/>
  <c r="J87" i="26"/>
  <c r="K87" i="26"/>
  <c r="L87" i="26"/>
  <c r="M87" i="26"/>
  <c r="N87" i="26"/>
  <c r="O87" i="26"/>
  <c r="P87" i="26"/>
  <c r="Q87" i="26"/>
  <c r="R87" i="26"/>
  <c r="S87" i="26"/>
  <c r="T87" i="26"/>
  <c r="U87" i="26"/>
  <c r="V87" i="26"/>
  <c r="W87" i="26"/>
  <c r="X87" i="26"/>
  <c r="Y87" i="26"/>
  <c r="Z87" i="26"/>
  <c r="AA87" i="26"/>
  <c r="AB87" i="26"/>
  <c r="AC87" i="26"/>
  <c r="AD87" i="26"/>
  <c r="AE87" i="26"/>
  <c r="AF87" i="26"/>
  <c r="AG87" i="26"/>
  <c r="AH87" i="26"/>
  <c r="AI87" i="26"/>
  <c r="AJ87" i="26"/>
  <c r="AK87" i="26"/>
  <c r="AL87" i="26"/>
  <c r="AM87" i="26"/>
  <c r="AN87" i="26"/>
  <c r="AO87" i="26"/>
  <c r="AP87" i="26"/>
  <c r="AQ87" i="26"/>
  <c r="AR87" i="26"/>
  <c r="AS87" i="26"/>
  <c r="AT87" i="26"/>
  <c r="AU87" i="26"/>
  <c r="AV87" i="26"/>
  <c r="AW87" i="26"/>
  <c r="AX87" i="26"/>
  <c r="AY87" i="26"/>
  <c r="AZ87" i="26"/>
  <c r="BA87" i="26"/>
  <c r="BB87" i="26"/>
  <c r="BC87" i="26"/>
  <c r="BD87" i="26"/>
  <c r="C88" i="26"/>
  <c r="D88" i="26"/>
  <c r="E88" i="26"/>
  <c r="F88" i="26"/>
  <c r="G88" i="26"/>
  <c r="H88" i="26"/>
  <c r="I88" i="26"/>
  <c r="J88" i="26"/>
  <c r="K88" i="26"/>
  <c r="L88" i="26"/>
  <c r="M88" i="26"/>
  <c r="N88" i="26"/>
  <c r="O88" i="26"/>
  <c r="P88" i="26"/>
  <c r="Q88" i="26"/>
  <c r="R88" i="26"/>
  <c r="S88" i="26"/>
  <c r="T88" i="26"/>
  <c r="U88" i="26"/>
  <c r="V88" i="26"/>
  <c r="W88" i="26"/>
  <c r="X88" i="26"/>
  <c r="Y88" i="26"/>
  <c r="Z88" i="26"/>
  <c r="AA88" i="26"/>
  <c r="AB88" i="26"/>
  <c r="AC88" i="26"/>
  <c r="AD88" i="26"/>
  <c r="AE88" i="26"/>
  <c r="AF88" i="26"/>
  <c r="AG88" i="26"/>
  <c r="AH88" i="26"/>
  <c r="AI88" i="26"/>
  <c r="AJ88" i="26"/>
  <c r="AK88" i="26"/>
  <c r="AL88" i="26"/>
  <c r="AM88" i="26"/>
  <c r="AN88" i="26"/>
  <c r="AO88" i="26"/>
  <c r="AP88" i="26"/>
  <c r="AQ88" i="26"/>
  <c r="AR88" i="26"/>
  <c r="AS88" i="26"/>
  <c r="AT88" i="26"/>
  <c r="AU88" i="26"/>
  <c r="AV88" i="26"/>
  <c r="AW88" i="26"/>
  <c r="AX88" i="26"/>
  <c r="AY88" i="26"/>
  <c r="AZ88" i="26"/>
  <c r="BA88" i="26"/>
  <c r="BB88" i="26"/>
  <c r="BC88" i="26"/>
  <c r="BD88" i="26"/>
  <c r="C89" i="26"/>
  <c r="D89" i="26"/>
  <c r="E89" i="26"/>
  <c r="F89" i="26"/>
  <c r="G89" i="26"/>
  <c r="H89" i="26"/>
  <c r="I89" i="26"/>
  <c r="J89" i="26"/>
  <c r="K89" i="26"/>
  <c r="L89" i="26"/>
  <c r="M89" i="26"/>
  <c r="N89" i="26"/>
  <c r="O89" i="26"/>
  <c r="P89" i="26"/>
  <c r="Q89" i="26"/>
  <c r="R89" i="26"/>
  <c r="S89" i="26"/>
  <c r="T89" i="26"/>
  <c r="U89" i="26"/>
  <c r="V89" i="26"/>
  <c r="W89" i="26"/>
  <c r="X89" i="26"/>
  <c r="Y89" i="26"/>
  <c r="Z89" i="26"/>
  <c r="AA89" i="26"/>
  <c r="AB89" i="26"/>
  <c r="AC89" i="26"/>
  <c r="AD89" i="26"/>
  <c r="AE89" i="26"/>
  <c r="AF89" i="26"/>
  <c r="AG89" i="26"/>
  <c r="AH89" i="26"/>
  <c r="AI89" i="26"/>
  <c r="AJ89" i="26"/>
  <c r="AK89" i="26"/>
  <c r="AL89" i="26"/>
  <c r="AM89" i="26"/>
  <c r="AN89" i="26"/>
  <c r="AO89" i="26"/>
  <c r="AP89" i="26"/>
  <c r="AQ89" i="26"/>
  <c r="AR89" i="26"/>
  <c r="AS89" i="26"/>
  <c r="AT89" i="26"/>
  <c r="AU89" i="26"/>
  <c r="AV89" i="26"/>
  <c r="AW89" i="26"/>
  <c r="AX89" i="26"/>
  <c r="AY89" i="26"/>
  <c r="AZ89" i="26"/>
  <c r="BA89" i="26"/>
  <c r="BB89" i="26"/>
  <c r="BC89" i="26"/>
  <c r="BD89" i="26"/>
  <c r="C90" i="26"/>
  <c r="D90" i="26"/>
  <c r="E90" i="26"/>
  <c r="F90" i="26"/>
  <c r="G90" i="26"/>
  <c r="H90" i="26"/>
  <c r="I90" i="26"/>
  <c r="J90" i="26"/>
  <c r="K90" i="26"/>
  <c r="L90" i="26"/>
  <c r="M90" i="26"/>
  <c r="N90" i="26"/>
  <c r="O90" i="26"/>
  <c r="P90" i="26"/>
  <c r="Q90" i="26"/>
  <c r="R90" i="26"/>
  <c r="S90" i="26"/>
  <c r="T90" i="26"/>
  <c r="U90" i="26"/>
  <c r="V90" i="26"/>
  <c r="W90" i="26"/>
  <c r="X90" i="26"/>
  <c r="Y90" i="26"/>
  <c r="Z90" i="26"/>
  <c r="AA90" i="26"/>
  <c r="AB90" i="26"/>
  <c r="AC90" i="26"/>
  <c r="AD90" i="26"/>
  <c r="AE90" i="26"/>
  <c r="AF90" i="26"/>
  <c r="AG90" i="26"/>
  <c r="AH90" i="26"/>
  <c r="AI90" i="26"/>
  <c r="AJ90" i="26"/>
  <c r="AK90" i="26"/>
  <c r="AL90" i="26"/>
  <c r="AM90" i="26"/>
  <c r="AN90" i="26"/>
  <c r="AO90" i="26"/>
  <c r="AP90" i="26"/>
  <c r="AQ90" i="26"/>
  <c r="AR90" i="26"/>
  <c r="AS90" i="26"/>
  <c r="AT90" i="26"/>
  <c r="AU90" i="26"/>
  <c r="AV90" i="26"/>
  <c r="AW90" i="26"/>
  <c r="AX90" i="26"/>
  <c r="AY90" i="26"/>
  <c r="AZ90" i="26"/>
  <c r="BA90" i="26"/>
  <c r="BB90" i="26"/>
  <c r="BC90" i="26"/>
  <c r="BD90" i="26"/>
  <c r="C91" i="26"/>
  <c r="D91" i="26"/>
  <c r="E91" i="26"/>
  <c r="F91" i="26"/>
  <c r="G91" i="26"/>
  <c r="H91" i="26"/>
  <c r="I91" i="26"/>
  <c r="J91" i="26"/>
  <c r="K91" i="26"/>
  <c r="L91" i="26"/>
  <c r="M91" i="26"/>
  <c r="N91" i="26"/>
  <c r="O91" i="26"/>
  <c r="P91" i="26"/>
  <c r="Q91" i="26"/>
  <c r="R91" i="26"/>
  <c r="S91" i="26"/>
  <c r="T91" i="26"/>
  <c r="U91" i="26"/>
  <c r="V91" i="26"/>
  <c r="W91" i="26"/>
  <c r="X91" i="26"/>
  <c r="Y91" i="26"/>
  <c r="Z91" i="26"/>
  <c r="AA91" i="26"/>
  <c r="AB91" i="26"/>
  <c r="AC91" i="26"/>
  <c r="AD91" i="26"/>
  <c r="AE91" i="26"/>
  <c r="AF91" i="26"/>
  <c r="AG91" i="26"/>
  <c r="AH91" i="26"/>
  <c r="AI91" i="26"/>
  <c r="AJ91" i="26"/>
  <c r="AK91" i="26"/>
  <c r="AL91" i="26"/>
  <c r="AM91" i="26"/>
  <c r="AN91" i="26"/>
  <c r="AO91" i="26"/>
  <c r="AP91" i="26"/>
  <c r="AQ91" i="26"/>
  <c r="AR91" i="26"/>
  <c r="AS91" i="26"/>
  <c r="AT91" i="26"/>
  <c r="AU91" i="26"/>
  <c r="AV91" i="26"/>
  <c r="AW91" i="26"/>
  <c r="AX91" i="26"/>
  <c r="AY91" i="26"/>
  <c r="AZ91" i="26"/>
  <c r="BA91" i="26"/>
  <c r="BB91" i="26"/>
  <c r="BC91" i="26"/>
  <c r="BD91" i="26"/>
  <c r="C92" i="26"/>
  <c r="D92" i="26"/>
  <c r="E92" i="26"/>
  <c r="F92" i="26"/>
  <c r="G92" i="26"/>
  <c r="H92" i="26"/>
  <c r="I92" i="26"/>
  <c r="J92" i="26"/>
  <c r="K92" i="26"/>
  <c r="L92" i="26"/>
  <c r="M92" i="26"/>
  <c r="N92" i="26"/>
  <c r="O92" i="26"/>
  <c r="P92" i="26"/>
  <c r="Q92" i="26"/>
  <c r="R92" i="26"/>
  <c r="S92" i="26"/>
  <c r="T92" i="26"/>
  <c r="U92" i="26"/>
  <c r="V92" i="26"/>
  <c r="W92" i="26"/>
  <c r="X92" i="26"/>
  <c r="Y92" i="26"/>
  <c r="Z92" i="26"/>
  <c r="AA92" i="26"/>
  <c r="AB92" i="26"/>
  <c r="AC92" i="26"/>
  <c r="AD92" i="26"/>
  <c r="AE92" i="26"/>
  <c r="AF92" i="26"/>
  <c r="AG92" i="26"/>
  <c r="AH92" i="26"/>
  <c r="AI92" i="26"/>
  <c r="AJ92" i="26"/>
  <c r="AK92" i="26"/>
  <c r="AL92" i="26"/>
  <c r="AM92" i="26"/>
  <c r="AN92" i="26"/>
  <c r="AO92" i="26"/>
  <c r="AP92" i="26"/>
  <c r="AQ92" i="26"/>
  <c r="AR92" i="26"/>
  <c r="AS92" i="26"/>
  <c r="AT92" i="26"/>
  <c r="AU92" i="26"/>
  <c r="AV92" i="26"/>
  <c r="AW92" i="26"/>
  <c r="AX92" i="26"/>
  <c r="AY92" i="26"/>
  <c r="AZ92" i="26"/>
  <c r="BA92" i="26"/>
  <c r="BB92" i="26"/>
  <c r="BC92" i="26"/>
  <c r="BD92" i="26"/>
  <c r="C93" i="26"/>
  <c r="D93" i="26"/>
  <c r="E93" i="26"/>
  <c r="F93" i="26"/>
  <c r="G93" i="26"/>
  <c r="H93" i="26"/>
  <c r="I93" i="26"/>
  <c r="J93" i="26"/>
  <c r="K93" i="26"/>
  <c r="L93" i="26"/>
  <c r="M93" i="26"/>
  <c r="N93" i="26"/>
  <c r="O93" i="26"/>
  <c r="P93" i="26"/>
  <c r="Q93" i="26"/>
  <c r="R93" i="26"/>
  <c r="S93" i="26"/>
  <c r="T93" i="26"/>
  <c r="U93" i="26"/>
  <c r="V93" i="26"/>
  <c r="W93" i="26"/>
  <c r="X93" i="26"/>
  <c r="Y93" i="26"/>
  <c r="Z93" i="26"/>
  <c r="AA93" i="26"/>
  <c r="AB93" i="26"/>
  <c r="AC93" i="26"/>
  <c r="AD93" i="26"/>
  <c r="AE93" i="26"/>
  <c r="AF93" i="26"/>
  <c r="AG93" i="26"/>
  <c r="AH93" i="26"/>
  <c r="AI93" i="26"/>
  <c r="AJ93" i="26"/>
  <c r="AK93" i="26"/>
  <c r="AL93" i="26"/>
  <c r="AM93" i="26"/>
  <c r="AN93" i="26"/>
  <c r="AO93" i="26"/>
  <c r="AP93" i="26"/>
  <c r="AQ93" i="26"/>
  <c r="AR93" i="26"/>
  <c r="AS93" i="26"/>
  <c r="AT93" i="26"/>
  <c r="AU93" i="26"/>
  <c r="AV93" i="26"/>
  <c r="AW93" i="26"/>
  <c r="AX93" i="26"/>
  <c r="AY93" i="26"/>
  <c r="AZ93" i="26"/>
  <c r="BA93" i="26"/>
  <c r="BB93" i="26"/>
  <c r="BC93" i="26"/>
  <c r="BD93" i="26"/>
  <c r="C94" i="26"/>
  <c r="D94" i="26"/>
  <c r="E94" i="26"/>
  <c r="F94" i="26"/>
  <c r="G94" i="26"/>
  <c r="H94" i="26"/>
  <c r="I94" i="26"/>
  <c r="J94" i="26"/>
  <c r="K94" i="26"/>
  <c r="L94" i="26"/>
  <c r="M94" i="26"/>
  <c r="N94" i="26"/>
  <c r="O94" i="26"/>
  <c r="P94" i="26"/>
  <c r="Q94" i="26"/>
  <c r="R94" i="26"/>
  <c r="S94" i="26"/>
  <c r="T94" i="26"/>
  <c r="U94" i="26"/>
  <c r="V94" i="26"/>
  <c r="W94" i="26"/>
  <c r="X94" i="26"/>
  <c r="Y94" i="26"/>
  <c r="Z94" i="26"/>
  <c r="AA94" i="26"/>
  <c r="AB94" i="26"/>
  <c r="AC94" i="26"/>
  <c r="AD94" i="26"/>
  <c r="AE94" i="26"/>
  <c r="AF94" i="26"/>
  <c r="AG94" i="26"/>
  <c r="AH94" i="26"/>
  <c r="AI94" i="26"/>
  <c r="AJ94" i="26"/>
  <c r="AK94" i="26"/>
  <c r="AL94" i="26"/>
  <c r="AM94" i="26"/>
  <c r="AN94" i="26"/>
  <c r="AO94" i="26"/>
  <c r="AP94" i="26"/>
  <c r="AQ94" i="26"/>
  <c r="AR94" i="26"/>
  <c r="AS94" i="26"/>
  <c r="AT94" i="26"/>
  <c r="AU94" i="26"/>
  <c r="AV94" i="26"/>
  <c r="AW94" i="26"/>
  <c r="AX94" i="26"/>
  <c r="AY94" i="26"/>
  <c r="AZ94" i="26"/>
  <c r="BA94" i="26"/>
  <c r="BB94" i="26"/>
  <c r="BC94" i="26"/>
  <c r="BD94" i="26"/>
  <c r="C95" i="26"/>
  <c r="D95" i="26"/>
  <c r="E95" i="26"/>
  <c r="F95" i="26"/>
  <c r="G95" i="26"/>
  <c r="H95" i="26"/>
  <c r="I95" i="26"/>
  <c r="J95" i="26"/>
  <c r="K95" i="26"/>
  <c r="L95" i="26"/>
  <c r="M95" i="26"/>
  <c r="N95" i="26"/>
  <c r="O95" i="26"/>
  <c r="P95" i="26"/>
  <c r="Q95" i="26"/>
  <c r="R95" i="26"/>
  <c r="S95" i="26"/>
  <c r="T95" i="26"/>
  <c r="U95" i="26"/>
  <c r="V95" i="26"/>
  <c r="W95" i="26"/>
  <c r="X95" i="26"/>
  <c r="Y95" i="26"/>
  <c r="Z95" i="26"/>
  <c r="AA95" i="26"/>
  <c r="AB95" i="26"/>
  <c r="AC95" i="26"/>
  <c r="AD95" i="26"/>
  <c r="AE95" i="26"/>
  <c r="AF95" i="26"/>
  <c r="AG95" i="26"/>
  <c r="AH95" i="26"/>
  <c r="AI95" i="26"/>
  <c r="AJ95" i="26"/>
  <c r="AK95" i="26"/>
  <c r="AL95" i="26"/>
  <c r="AM95" i="26"/>
  <c r="AN95" i="26"/>
  <c r="AO95" i="26"/>
  <c r="AP95" i="26"/>
  <c r="AQ95" i="26"/>
  <c r="AR95" i="26"/>
  <c r="AS95" i="26"/>
  <c r="AT95" i="26"/>
  <c r="AU95" i="26"/>
  <c r="AV95" i="26"/>
  <c r="AW95" i="26"/>
  <c r="AX95" i="26"/>
  <c r="AY95" i="26"/>
  <c r="AZ95" i="26"/>
  <c r="BA95" i="26"/>
  <c r="BB95" i="26"/>
  <c r="BC95" i="26"/>
  <c r="BD95" i="26"/>
  <c r="C96" i="26"/>
  <c r="D96" i="26"/>
  <c r="E96" i="26"/>
  <c r="F96" i="26"/>
  <c r="G96" i="26"/>
  <c r="H96" i="26"/>
  <c r="I96" i="26"/>
  <c r="J96" i="26"/>
  <c r="K96" i="26"/>
  <c r="L96" i="26"/>
  <c r="M96" i="26"/>
  <c r="N96" i="26"/>
  <c r="O96" i="26"/>
  <c r="P96" i="26"/>
  <c r="Q96" i="26"/>
  <c r="R96" i="26"/>
  <c r="S96" i="26"/>
  <c r="T96" i="26"/>
  <c r="U96" i="26"/>
  <c r="V96" i="26"/>
  <c r="W96" i="26"/>
  <c r="X96" i="26"/>
  <c r="Y96" i="26"/>
  <c r="Z96" i="26"/>
  <c r="AA96" i="26"/>
  <c r="AB96" i="26"/>
  <c r="AC96" i="26"/>
  <c r="AD96" i="26"/>
  <c r="AE96" i="26"/>
  <c r="AF96" i="26"/>
  <c r="AG96" i="26"/>
  <c r="AH96" i="26"/>
  <c r="AI96" i="26"/>
  <c r="AJ96" i="26"/>
  <c r="AK96" i="26"/>
  <c r="AL96" i="26"/>
  <c r="AM96" i="26"/>
  <c r="AN96" i="26"/>
  <c r="AO96" i="26"/>
  <c r="AP96" i="26"/>
  <c r="AQ96" i="26"/>
  <c r="AR96" i="26"/>
  <c r="AS96" i="26"/>
  <c r="AT96" i="26"/>
  <c r="AU96" i="26"/>
  <c r="AV96" i="26"/>
  <c r="AW96" i="26"/>
  <c r="AX96" i="26"/>
  <c r="AY96" i="26"/>
  <c r="AZ96" i="26"/>
  <c r="BA96" i="26"/>
  <c r="BB96" i="26"/>
  <c r="BC96" i="26"/>
  <c r="BD96" i="26"/>
  <c r="C97" i="26"/>
  <c r="D97" i="26"/>
  <c r="E97" i="26"/>
  <c r="F97" i="26"/>
  <c r="G97" i="26"/>
  <c r="H97" i="26"/>
  <c r="I97" i="26"/>
  <c r="J97" i="26"/>
  <c r="K97" i="26"/>
  <c r="L97" i="26"/>
  <c r="M97" i="26"/>
  <c r="N97" i="26"/>
  <c r="O97" i="26"/>
  <c r="P97" i="26"/>
  <c r="Q97" i="26"/>
  <c r="R97" i="26"/>
  <c r="S97" i="26"/>
  <c r="T97" i="26"/>
  <c r="U97" i="26"/>
  <c r="V97" i="26"/>
  <c r="W97" i="26"/>
  <c r="X97" i="26"/>
  <c r="Y97" i="26"/>
  <c r="Z97" i="26"/>
  <c r="AA97" i="26"/>
  <c r="AB97" i="26"/>
  <c r="AC97" i="26"/>
  <c r="AD97" i="26"/>
  <c r="AE97" i="26"/>
  <c r="AF97" i="26"/>
  <c r="AG97" i="26"/>
  <c r="AH97" i="26"/>
  <c r="AI97" i="26"/>
  <c r="AJ97" i="26"/>
  <c r="AK97" i="26"/>
  <c r="AL97" i="26"/>
  <c r="AM97" i="26"/>
  <c r="AN97" i="26"/>
  <c r="AO97" i="26"/>
  <c r="AP97" i="26"/>
  <c r="AQ97" i="26"/>
  <c r="AR97" i="26"/>
  <c r="AS97" i="26"/>
  <c r="AT97" i="26"/>
  <c r="AU97" i="26"/>
  <c r="AV97" i="26"/>
  <c r="AW97" i="26"/>
  <c r="AX97" i="26"/>
  <c r="AY97" i="26"/>
  <c r="AZ97" i="26"/>
  <c r="BA97" i="26"/>
  <c r="BB97" i="26"/>
  <c r="BC97" i="26"/>
  <c r="BD97" i="26"/>
  <c r="C98" i="26"/>
  <c r="D98" i="26"/>
  <c r="E98" i="26"/>
  <c r="F98" i="26"/>
  <c r="G98" i="26"/>
  <c r="H98" i="26"/>
  <c r="I98" i="26"/>
  <c r="J98" i="26"/>
  <c r="K98" i="26"/>
  <c r="L98" i="26"/>
  <c r="M98" i="26"/>
  <c r="N98" i="26"/>
  <c r="O98" i="26"/>
  <c r="P98" i="26"/>
  <c r="Q98" i="26"/>
  <c r="R98" i="26"/>
  <c r="S98" i="26"/>
  <c r="T98" i="26"/>
  <c r="U98" i="26"/>
  <c r="V98" i="26"/>
  <c r="W98" i="26"/>
  <c r="X98" i="26"/>
  <c r="Y98" i="26"/>
  <c r="Z98" i="26"/>
  <c r="AA98" i="26"/>
  <c r="AB98" i="26"/>
  <c r="AC98" i="26"/>
  <c r="AD98" i="26"/>
  <c r="AE98" i="26"/>
  <c r="AF98" i="26"/>
  <c r="AG98" i="26"/>
  <c r="AH98" i="26"/>
  <c r="AI98" i="26"/>
  <c r="AJ98" i="26"/>
  <c r="AK98" i="26"/>
  <c r="AL98" i="26"/>
  <c r="AM98" i="26"/>
  <c r="AN98" i="26"/>
  <c r="AO98" i="26"/>
  <c r="AP98" i="26"/>
  <c r="AQ98" i="26"/>
  <c r="AR98" i="26"/>
  <c r="AS98" i="26"/>
  <c r="AT98" i="26"/>
  <c r="AU98" i="26"/>
  <c r="AV98" i="26"/>
  <c r="AW98" i="26"/>
  <c r="AX98" i="26"/>
  <c r="AY98" i="26"/>
  <c r="AZ98" i="26"/>
  <c r="BA98" i="26"/>
  <c r="BB98" i="26"/>
  <c r="BC98" i="26"/>
  <c r="BD98" i="26"/>
  <c r="C99" i="26"/>
  <c r="D99" i="26"/>
  <c r="E99" i="26"/>
  <c r="F99" i="26"/>
  <c r="G99" i="26"/>
  <c r="H99" i="26"/>
  <c r="I99" i="26"/>
  <c r="J99" i="26"/>
  <c r="K99" i="26"/>
  <c r="L99" i="26"/>
  <c r="M99" i="26"/>
  <c r="N99" i="26"/>
  <c r="O99" i="26"/>
  <c r="P99" i="26"/>
  <c r="Q99" i="26"/>
  <c r="R99" i="26"/>
  <c r="S99" i="26"/>
  <c r="T99" i="26"/>
  <c r="U99" i="26"/>
  <c r="V99" i="26"/>
  <c r="W99" i="26"/>
  <c r="X99" i="26"/>
  <c r="Y99" i="26"/>
  <c r="Z99" i="26"/>
  <c r="AA99" i="26"/>
  <c r="AB99" i="26"/>
  <c r="AC99" i="26"/>
  <c r="AD99" i="26"/>
  <c r="AE99" i="26"/>
  <c r="AF99" i="26"/>
  <c r="AG99" i="26"/>
  <c r="AH99" i="26"/>
  <c r="AI99" i="26"/>
  <c r="AJ99" i="26"/>
  <c r="AK99" i="26"/>
  <c r="AL99" i="26"/>
  <c r="AM99" i="26"/>
  <c r="AN99" i="26"/>
  <c r="AO99" i="26"/>
  <c r="AP99" i="26"/>
  <c r="AQ99" i="26"/>
  <c r="AR99" i="26"/>
  <c r="AS99" i="26"/>
  <c r="AT99" i="26"/>
  <c r="AU99" i="26"/>
  <c r="AV99" i="26"/>
  <c r="AW99" i="26"/>
  <c r="AX99" i="26"/>
  <c r="AY99" i="26"/>
  <c r="AZ99" i="26"/>
  <c r="BA99" i="26"/>
  <c r="BB99" i="26"/>
  <c r="BC99" i="26"/>
  <c r="BD99" i="26"/>
  <c r="C100" i="26"/>
  <c r="D100" i="26"/>
  <c r="E100" i="26"/>
  <c r="F100" i="26"/>
  <c r="G100" i="26"/>
  <c r="H100" i="26"/>
  <c r="I100" i="26"/>
  <c r="J100" i="26"/>
  <c r="K100" i="26"/>
  <c r="L100" i="26"/>
  <c r="M100" i="26"/>
  <c r="N100" i="26"/>
  <c r="O100" i="26"/>
  <c r="P100" i="26"/>
  <c r="Q100" i="26"/>
  <c r="R100" i="26"/>
  <c r="S100" i="26"/>
  <c r="T100" i="26"/>
  <c r="U100" i="26"/>
  <c r="V100" i="26"/>
  <c r="W100" i="26"/>
  <c r="X100" i="26"/>
  <c r="Y100" i="26"/>
  <c r="Z100" i="26"/>
  <c r="AA100" i="26"/>
  <c r="AB100" i="26"/>
  <c r="AC100" i="26"/>
  <c r="AD100" i="26"/>
  <c r="AE100" i="26"/>
  <c r="AF100" i="26"/>
  <c r="AG100" i="26"/>
  <c r="AH100" i="26"/>
  <c r="AI100" i="26"/>
  <c r="AJ100" i="26"/>
  <c r="AK100" i="26"/>
  <c r="AL100" i="26"/>
  <c r="AM100" i="26"/>
  <c r="AN100" i="26"/>
  <c r="AO100" i="26"/>
  <c r="AP100" i="26"/>
  <c r="AQ100" i="26"/>
  <c r="AR100" i="26"/>
  <c r="AS100" i="26"/>
  <c r="AT100" i="26"/>
  <c r="AU100" i="26"/>
  <c r="AV100" i="26"/>
  <c r="AW100" i="26"/>
  <c r="AX100" i="26"/>
  <c r="AY100" i="26"/>
  <c r="AZ100" i="26"/>
  <c r="BA100" i="26"/>
  <c r="BB100" i="26"/>
  <c r="BC100" i="26"/>
  <c r="BD100" i="26"/>
  <c r="C101" i="26"/>
  <c r="D101" i="26"/>
  <c r="E101" i="26"/>
  <c r="F101" i="26"/>
  <c r="G101" i="26"/>
  <c r="H101" i="26"/>
  <c r="I101" i="26"/>
  <c r="J101" i="26"/>
  <c r="K101" i="26"/>
  <c r="L101" i="26"/>
  <c r="M101" i="26"/>
  <c r="N101" i="26"/>
  <c r="O101" i="26"/>
  <c r="P101" i="26"/>
  <c r="Q101" i="26"/>
  <c r="R101" i="26"/>
  <c r="S101" i="26"/>
  <c r="T101" i="26"/>
  <c r="U101" i="26"/>
  <c r="V101" i="26"/>
  <c r="W101" i="26"/>
  <c r="X101" i="26"/>
  <c r="Y101" i="26"/>
  <c r="Z101" i="26"/>
  <c r="AA101" i="26"/>
  <c r="AB101" i="26"/>
  <c r="AC101" i="26"/>
  <c r="AD101" i="26"/>
  <c r="AE101" i="26"/>
  <c r="AF101" i="26"/>
  <c r="AG101" i="26"/>
  <c r="AH101" i="26"/>
  <c r="AI101" i="26"/>
  <c r="AJ101" i="26"/>
  <c r="AK101" i="26"/>
  <c r="AL101" i="26"/>
  <c r="AM101" i="26"/>
  <c r="AN101" i="26"/>
  <c r="AO101" i="26"/>
  <c r="AP101" i="26"/>
  <c r="AQ101" i="26"/>
  <c r="AR101" i="26"/>
  <c r="AS101" i="26"/>
  <c r="AT101" i="26"/>
  <c r="AU101" i="26"/>
  <c r="AV101" i="26"/>
  <c r="AW101" i="26"/>
  <c r="AX101" i="26"/>
  <c r="AY101" i="26"/>
  <c r="AZ101" i="26"/>
  <c r="BA101" i="26"/>
  <c r="BB101" i="26"/>
  <c r="BC101" i="26"/>
  <c r="BD101" i="26"/>
  <c r="C102" i="26"/>
  <c r="D102" i="26"/>
  <c r="E102" i="26"/>
  <c r="F102" i="26"/>
  <c r="G102" i="26"/>
  <c r="H102" i="26"/>
  <c r="I102" i="26"/>
  <c r="J102" i="26"/>
  <c r="K102" i="26"/>
  <c r="L102" i="26"/>
  <c r="M102" i="26"/>
  <c r="N102" i="26"/>
  <c r="O102" i="26"/>
  <c r="P102" i="26"/>
  <c r="Q102" i="26"/>
  <c r="R102" i="26"/>
  <c r="S102" i="26"/>
  <c r="T102" i="26"/>
  <c r="U102" i="26"/>
  <c r="V102" i="26"/>
  <c r="W102" i="26"/>
  <c r="X102" i="26"/>
  <c r="Y102" i="26"/>
  <c r="Z102" i="26"/>
  <c r="AA102" i="26"/>
  <c r="AB102" i="26"/>
  <c r="AC102" i="26"/>
  <c r="AD102" i="26"/>
  <c r="AE102" i="26"/>
  <c r="AF102" i="26"/>
  <c r="AG102" i="26"/>
  <c r="AH102" i="26"/>
  <c r="AI102" i="26"/>
  <c r="AJ102" i="26"/>
  <c r="AK102" i="26"/>
  <c r="AL102" i="26"/>
  <c r="AM102" i="26"/>
  <c r="AN102" i="26"/>
  <c r="AO102" i="26"/>
  <c r="AP102" i="26"/>
  <c r="AQ102" i="26"/>
  <c r="AR102" i="26"/>
  <c r="AS102" i="26"/>
  <c r="AT102" i="26"/>
  <c r="AU102" i="26"/>
  <c r="AV102" i="26"/>
  <c r="AW102" i="26"/>
  <c r="AX102" i="26"/>
  <c r="AY102" i="26"/>
  <c r="AZ102" i="26"/>
  <c r="BA102" i="26"/>
  <c r="BB102" i="26"/>
  <c r="BC102" i="26"/>
  <c r="BD102" i="26"/>
  <c r="C103" i="26"/>
  <c r="D103" i="26"/>
  <c r="E103" i="26"/>
  <c r="F103" i="26"/>
  <c r="G103" i="26"/>
  <c r="H103" i="26"/>
  <c r="I103" i="26"/>
  <c r="J103" i="26"/>
  <c r="K103" i="26"/>
  <c r="L103" i="26"/>
  <c r="M103" i="26"/>
  <c r="N103" i="26"/>
  <c r="O103" i="26"/>
  <c r="P103" i="26"/>
  <c r="Q103" i="26"/>
  <c r="R103" i="26"/>
  <c r="S103" i="26"/>
  <c r="T103" i="26"/>
  <c r="U103" i="26"/>
  <c r="V103" i="26"/>
  <c r="W103" i="26"/>
  <c r="X103" i="26"/>
  <c r="Y103" i="26"/>
  <c r="Z103" i="26"/>
  <c r="AA103" i="26"/>
  <c r="AB103" i="26"/>
  <c r="AC103" i="26"/>
  <c r="AD103" i="26"/>
  <c r="AE103" i="26"/>
  <c r="AF103" i="26"/>
  <c r="AG103" i="26"/>
  <c r="AH103" i="26"/>
  <c r="AI103" i="26"/>
  <c r="AJ103" i="26"/>
  <c r="AK103" i="26"/>
  <c r="AL103" i="26"/>
  <c r="AM103" i="26"/>
  <c r="AN103" i="26"/>
  <c r="AO103" i="26"/>
  <c r="AP103" i="26"/>
  <c r="AQ103" i="26"/>
  <c r="AR103" i="26"/>
  <c r="AS103" i="26"/>
  <c r="AT103" i="26"/>
  <c r="AU103" i="26"/>
  <c r="AV103" i="26"/>
  <c r="AW103" i="26"/>
  <c r="AX103" i="26"/>
  <c r="AY103" i="26"/>
  <c r="AZ103" i="26"/>
  <c r="BA103" i="26"/>
  <c r="BB103" i="26"/>
  <c r="BC103" i="26"/>
  <c r="BD103" i="26"/>
  <c r="C104" i="26"/>
  <c r="D104" i="26"/>
  <c r="E104" i="26"/>
  <c r="F104" i="26"/>
  <c r="G104" i="26"/>
  <c r="H104" i="26"/>
  <c r="I104" i="26"/>
  <c r="J104" i="26"/>
  <c r="K104" i="26"/>
  <c r="L104" i="26"/>
  <c r="M104" i="26"/>
  <c r="N104" i="26"/>
  <c r="O104" i="26"/>
  <c r="P104" i="26"/>
  <c r="Q104" i="26"/>
  <c r="R104" i="26"/>
  <c r="S104" i="26"/>
  <c r="T104" i="26"/>
  <c r="U104" i="26"/>
  <c r="V104" i="26"/>
  <c r="W104" i="26"/>
  <c r="X104" i="26"/>
  <c r="Y104" i="26"/>
  <c r="Z104" i="26"/>
  <c r="AA104" i="26"/>
  <c r="AB104" i="26"/>
  <c r="AC104" i="26"/>
  <c r="AD104" i="26"/>
  <c r="AE104" i="26"/>
  <c r="AF104" i="26"/>
  <c r="AG104" i="26"/>
  <c r="AH104" i="26"/>
  <c r="AI104" i="26"/>
  <c r="AJ104" i="26"/>
  <c r="AK104" i="26"/>
  <c r="AL104" i="26"/>
  <c r="AM104" i="26"/>
  <c r="AN104" i="26"/>
  <c r="AO104" i="26"/>
  <c r="AP104" i="26"/>
  <c r="AQ104" i="26"/>
  <c r="AR104" i="26"/>
  <c r="AS104" i="26"/>
  <c r="AT104" i="26"/>
  <c r="AU104" i="26"/>
  <c r="AV104" i="26"/>
  <c r="AW104" i="26"/>
  <c r="AX104" i="26"/>
  <c r="AY104" i="26"/>
  <c r="AZ104" i="26"/>
  <c r="BA104" i="26"/>
  <c r="BB104" i="26"/>
  <c r="BC104" i="26"/>
  <c r="BD104" i="26"/>
  <c r="C105" i="26"/>
  <c r="D105" i="26"/>
  <c r="E105" i="26"/>
  <c r="F105" i="26"/>
  <c r="G105" i="26"/>
  <c r="H105" i="26"/>
  <c r="I105" i="26"/>
  <c r="J105" i="26"/>
  <c r="K105" i="26"/>
  <c r="L105" i="26"/>
  <c r="M105" i="26"/>
  <c r="N105" i="26"/>
  <c r="O105" i="26"/>
  <c r="P105" i="26"/>
  <c r="Q105" i="26"/>
  <c r="R105" i="26"/>
  <c r="S105" i="26"/>
  <c r="T105" i="26"/>
  <c r="U105" i="26"/>
  <c r="V105" i="26"/>
  <c r="W105" i="26"/>
  <c r="X105" i="26"/>
  <c r="Y105" i="26"/>
  <c r="Z105" i="26"/>
  <c r="AA105" i="26"/>
  <c r="AB105" i="26"/>
  <c r="AC105" i="26"/>
  <c r="AD105" i="26"/>
  <c r="AE105" i="26"/>
  <c r="AF105" i="26"/>
  <c r="AG105" i="26"/>
  <c r="AH105" i="26"/>
  <c r="AI105" i="26"/>
  <c r="AJ105" i="26"/>
  <c r="AK105" i="26"/>
  <c r="AL105" i="26"/>
  <c r="AM105" i="26"/>
  <c r="AN105" i="26"/>
  <c r="AO105" i="26"/>
  <c r="AP105" i="26"/>
  <c r="AQ105" i="26"/>
  <c r="AR105" i="26"/>
  <c r="AS105" i="26"/>
  <c r="AT105" i="26"/>
  <c r="AU105" i="26"/>
  <c r="AV105" i="26"/>
  <c r="AW105" i="26"/>
  <c r="AX105" i="26"/>
  <c r="AY105" i="26"/>
  <c r="AZ105" i="26"/>
  <c r="BA105" i="26"/>
  <c r="BB105" i="26"/>
  <c r="BC105" i="26"/>
  <c r="BD105" i="26"/>
  <c r="C106" i="26"/>
  <c r="D106" i="26"/>
  <c r="E106" i="26"/>
  <c r="F106" i="26"/>
  <c r="G106" i="26"/>
  <c r="H106" i="26"/>
  <c r="I106" i="26"/>
  <c r="J106" i="26"/>
  <c r="K106" i="26"/>
  <c r="L106" i="26"/>
  <c r="M106" i="26"/>
  <c r="N106" i="26"/>
  <c r="O106" i="26"/>
  <c r="P106" i="26"/>
  <c r="Q106" i="26"/>
  <c r="R106" i="26"/>
  <c r="S106" i="26"/>
  <c r="T106" i="26"/>
  <c r="U106" i="26"/>
  <c r="V106" i="26"/>
  <c r="W106" i="26"/>
  <c r="X106" i="26"/>
  <c r="Y106" i="26"/>
  <c r="Z106" i="26"/>
  <c r="AA106" i="26"/>
  <c r="AB106" i="26"/>
  <c r="AC106" i="26"/>
  <c r="AD106" i="26"/>
  <c r="AE106" i="26"/>
  <c r="AF106" i="26"/>
  <c r="AG106" i="26"/>
  <c r="AH106" i="26"/>
  <c r="AI106" i="26"/>
  <c r="AJ106" i="26"/>
  <c r="AK106" i="26"/>
  <c r="AL106" i="26"/>
  <c r="AM106" i="26"/>
  <c r="AN106" i="26"/>
  <c r="AO106" i="26"/>
  <c r="AP106" i="26"/>
  <c r="AQ106" i="26"/>
  <c r="AR106" i="26"/>
  <c r="AS106" i="26"/>
  <c r="AT106" i="26"/>
  <c r="AU106" i="26"/>
  <c r="AV106" i="26"/>
  <c r="AW106" i="26"/>
  <c r="AX106" i="26"/>
  <c r="AY106" i="26"/>
  <c r="AZ106" i="26"/>
  <c r="BA106" i="26"/>
  <c r="BB106" i="26"/>
  <c r="BC106" i="26"/>
  <c r="BD106" i="26"/>
  <c r="C107" i="26"/>
  <c r="D107" i="26"/>
  <c r="E107" i="26"/>
  <c r="F107" i="26"/>
  <c r="G107" i="26"/>
  <c r="H107" i="26"/>
  <c r="I107" i="26"/>
  <c r="J107" i="26"/>
  <c r="K107" i="26"/>
  <c r="L107" i="26"/>
  <c r="M107" i="26"/>
  <c r="N107" i="26"/>
  <c r="O107" i="26"/>
  <c r="P107" i="26"/>
  <c r="Q107" i="26"/>
  <c r="R107" i="26"/>
  <c r="S107" i="26"/>
  <c r="T107" i="26"/>
  <c r="U107" i="26"/>
  <c r="V107" i="26"/>
  <c r="W107" i="26"/>
  <c r="X107" i="26"/>
  <c r="Y107" i="26"/>
  <c r="Z107" i="26"/>
  <c r="AA107" i="26"/>
  <c r="AB107" i="26"/>
  <c r="AC107" i="26"/>
  <c r="AD107" i="26"/>
  <c r="AE107" i="26"/>
  <c r="AF107" i="26"/>
  <c r="AG107" i="26"/>
  <c r="AH107" i="26"/>
  <c r="AI107" i="26"/>
  <c r="AJ107" i="26"/>
  <c r="AK107" i="26"/>
  <c r="AL107" i="26"/>
  <c r="AM107" i="26"/>
  <c r="AN107" i="26"/>
  <c r="AO107" i="26"/>
  <c r="AP107" i="26"/>
  <c r="AQ107" i="26"/>
  <c r="AR107" i="26"/>
  <c r="AS107" i="26"/>
  <c r="AT107" i="26"/>
  <c r="AU107" i="26"/>
  <c r="AV107" i="26"/>
  <c r="AW107" i="26"/>
  <c r="AX107" i="26"/>
  <c r="AY107" i="26"/>
  <c r="AZ107" i="26"/>
  <c r="BA107" i="26"/>
  <c r="BB107" i="26"/>
  <c r="BC107" i="26"/>
  <c r="BD107" i="26"/>
  <c r="C108" i="26"/>
  <c r="D108" i="26"/>
  <c r="E108" i="26"/>
  <c r="F108" i="26"/>
  <c r="G108" i="26"/>
  <c r="H108" i="26"/>
  <c r="I108" i="26"/>
  <c r="J108" i="26"/>
  <c r="K108" i="26"/>
  <c r="L108" i="26"/>
  <c r="M108" i="26"/>
  <c r="N108" i="26"/>
  <c r="O108" i="26"/>
  <c r="P108" i="26"/>
  <c r="Q108" i="26"/>
  <c r="R108" i="26"/>
  <c r="S108" i="26"/>
  <c r="T108" i="26"/>
  <c r="U108" i="26"/>
  <c r="V108" i="26"/>
  <c r="W108" i="26"/>
  <c r="X108" i="26"/>
  <c r="Y108" i="26"/>
  <c r="Z108" i="26"/>
  <c r="AA108" i="26"/>
  <c r="AB108" i="26"/>
  <c r="AC108" i="26"/>
  <c r="AD108" i="26"/>
  <c r="AE108" i="26"/>
  <c r="AF108" i="26"/>
  <c r="AG108" i="26"/>
  <c r="AH108" i="26"/>
  <c r="AI108" i="26"/>
  <c r="AJ108" i="26"/>
  <c r="AK108" i="26"/>
  <c r="AL108" i="26"/>
  <c r="AM108" i="26"/>
  <c r="AN108" i="26"/>
  <c r="AO108" i="26"/>
  <c r="AP108" i="26"/>
  <c r="AQ108" i="26"/>
  <c r="AR108" i="26"/>
  <c r="AS108" i="26"/>
  <c r="AT108" i="26"/>
  <c r="AU108" i="26"/>
  <c r="AV108" i="26"/>
  <c r="AW108" i="26"/>
  <c r="AX108" i="26"/>
  <c r="AY108" i="26"/>
  <c r="AZ108" i="26"/>
  <c r="BA108" i="26"/>
  <c r="BB108" i="26"/>
  <c r="BC108" i="26"/>
  <c r="BD108" i="26"/>
  <c r="C109" i="26"/>
  <c r="D109" i="26"/>
  <c r="E109" i="26"/>
  <c r="F109" i="26"/>
  <c r="G109" i="26"/>
  <c r="H109" i="26"/>
  <c r="I109" i="26"/>
  <c r="J109" i="26"/>
  <c r="K109" i="26"/>
  <c r="L109" i="26"/>
  <c r="M109" i="26"/>
  <c r="N109" i="26"/>
  <c r="O109" i="26"/>
  <c r="P109" i="26"/>
  <c r="Q109" i="26"/>
  <c r="R109" i="26"/>
  <c r="S109" i="26"/>
  <c r="T109" i="26"/>
  <c r="U109" i="26"/>
  <c r="V109" i="26"/>
  <c r="W109" i="26"/>
  <c r="X109" i="26"/>
  <c r="Y109" i="26"/>
  <c r="Z109" i="26"/>
  <c r="AA109" i="26"/>
  <c r="AB109" i="26"/>
  <c r="AC109" i="26"/>
  <c r="AD109" i="26"/>
  <c r="AE109" i="26"/>
  <c r="AF109" i="26"/>
  <c r="AG109" i="26"/>
  <c r="AH109" i="26"/>
  <c r="AI109" i="26"/>
  <c r="AJ109" i="26"/>
  <c r="AK109" i="26"/>
  <c r="AL109" i="26"/>
  <c r="AM109" i="26"/>
  <c r="AN109" i="26"/>
  <c r="AO109" i="26"/>
  <c r="AP109" i="26"/>
  <c r="AQ109" i="26"/>
  <c r="AR109" i="26"/>
  <c r="AS109" i="26"/>
  <c r="AT109" i="26"/>
  <c r="AU109" i="26"/>
  <c r="AV109" i="26"/>
  <c r="AW109" i="26"/>
  <c r="AX109" i="26"/>
  <c r="AY109" i="26"/>
  <c r="AZ109" i="26"/>
  <c r="BA109" i="26"/>
  <c r="BB109" i="26"/>
  <c r="BC109" i="26"/>
  <c r="BD109" i="26"/>
  <c r="C110" i="26"/>
  <c r="D110" i="26"/>
  <c r="E110" i="26"/>
  <c r="F110" i="26"/>
  <c r="G110" i="26"/>
  <c r="H110" i="26"/>
  <c r="I110" i="26"/>
  <c r="J110" i="26"/>
  <c r="K110" i="26"/>
  <c r="L110" i="26"/>
  <c r="M110" i="26"/>
  <c r="N110" i="26"/>
  <c r="O110" i="26"/>
  <c r="P110" i="26"/>
  <c r="Q110" i="26"/>
  <c r="R110" i="26"/>
  <c r="S110" i="26"/>
  <c r="T110" i="26"/>
  <c r="U110" i="26"/>
  <c r="V110" i="26"/>
  <c r="W110" i="26"/>
  <c r="X110" i="26"/>
  <c r="Y110" i="26"/>
  <c r="Z110" i="26"/>
  <c r="AA110" i="26"/>
  <c r="AB110" i="26"/>
  <c r="AC110" i="26"/>
  <c r="AD110" i="26"/>
  <c r="AE110" i="26"/>
  <c r="AF110" i="26"/>
  <c r="AG110" i="26"/>
  <c r="AH110" i="26"/>
  <c r="AI110" i="26"/>
  <c r="AJ110" i="26"/>
  <c r="AK110" i="26"/>
  <c r="AL110" i="26"/>
  <c r="AM110" i="26"/>
  <c r="AN110" i="26"/>
  <c r="AO110" i="26"/>
  <c r="AP110" i="26"/>
  <c r="AQ110" i="26"/>
  <c r="AR110" i="26"/>
  <c r="AS110" i="26"/>
  <c r="AT110" i="26"/>
  <c r="AU110" i="26"/>
  <c r="AV110" i="26"/>
  <c r="AW110" i="26"/>
  <c r="AX110" i="26"/>
  <c r="AY110" i="26"/>
  <c r="AZ110" i="26"/>
  <c r="BA110" i="26"/>
  <c r="BB110" i="26"/>
  <c r="BC110" i="26"/>
  <c r="BD110" i="26"/>
  <c r="D61" i="26"/>
  <c r="E61" i="26"/>
  <c r="F61" i="26"/>
  <c r="G61" i="26"/>
  <c r="H61" i="26"/>
  <c r="I61" i="26"/>
  <c r="J61" i="26"/>
  <c r="K61" i="26"/>
  <c r="L61" i="26"/>
  <c r="M61" i="26"/>
  <c r="N61" i="26"/>
  <c r="O61" i="26"/>
  <c r="P61" i="26"/>
  <c r="Q61" i="26"/>
  <c r="R61" i="26"/>
  <c r="S61" i="26"/>
  <c r="T61" i="26"/>
  <c r="U61" i="26"/>
  <c r="V61" i="26"/>
  <c r="W61" i="26"/>
  <c r="X61" i="26"/>
  <c r="Y61" i="26"/>
  <c r="Z61" i="26"/>
  <c r="AA61" i="26"/>
  <c r="AB61" i="26"/>
  <c r="AC61" i="26"/>
  <c r="AD61" i="26"/>
  <c r="AE61" i="26"/>
  <c r="AF61" i="26"/>
  <c r="AG61" i="26"/>
  <c r="AH61" i="26"/>
  <c r="AI61" i="26"/>
  <c r="AJ61" i="26"/>
  <c r="AK61" i="26"/>
  <c r="AL61" i="26"/>
  <c r="AM61" i="26"/>
  <c r="AN61" i="26"/>
  <c r="AO61" i="26"/>
  <c r="AP61" i="26"/>
  <c r="AQ61" i="26"/>
  <c r="AR61" i="26"/>
  <c r="AS61" i="26"/>
  <c r="AT61" i="26"/>
  <c r="AU61" i="26"/>
  <c r="AV61" i="26"/>
  <c r="AW61" i="26"/>
  <c r="AX61" i="26"/>
  <c r="AY61" i="26"/>
  <c r="AZ61" i="26"/>
  <c r="BA61" i="26"/>
  <c r="BB61" i="26"/>
  <c r="BC61" i="26"/>
  <c r="BD61" i="26"/>
  <c r="C61" i="26"/>
  <c r="C62" i="24"/>
  <c r="D62" i="24"/>
  <c r="E62" i="24"/>
  <c r="F62" i="24"/>
  <c r="G62" i="24"/>
  <c r="H62" i="24"/>
  <c r="I62" i="24"/>
  <c r="J62" i="24"/>
  <c r="K62" i="24"/>
  <c r="L62" i="24"/>
  <c r="M62" i="24"/>
  <c r="N62" i="24"/>
  <c r="O62" i="24"/>
  <c r="P62" i="24"/>
  <c r="Q62" i="24"/>
  <c r="R62" i="24"/>
  <c r="S62" i="24"/>
  <c r="T62" i="24"/>
  <c r="U62" i="24"/>
  <c r="V62" i="24"/>
  <c r="W62" i="24"/>
  <c r="X62" i="24"/>
  <c r="Y62" i="24"/>
  <c r="Z62" i="24"/>
  <c r="AA62" i="24"/>
  <c r="AB62" i="24"/>
  <c r="AC62" i="24"/>
  <c r="AD62" i="24"/>
  <c r="AE62" i="24"/>
  <c r="AF62" i="24"/>
  <c r="AG62" i="24"/>
  <c r="AH62" i="24"/>
  <c r="AI62" i="24"/>
  <c r="AJ62" i="24"/>
  <c r="C63" i="24"/>
  <c r="D63" i="24"/>
  <c r="E63" i="24"/>
  <c r="F63" i="24"/>
  <c r="G63" i="24"/>
  <c r="H63" i="24"/>
  <c r="I63" i="24"/>
  <c r="J63" i="24"/>
  <c r="K63" i="24"/>
  <c r="L63" i="24"/>
  <c r="M63" i="24"/>
  <c r="N63" i="24"/>
  <c r="O63" i="24"/>
  <c r="P63" i="24"/>
  <c r="Q63" i="24"/>
  <c r="R63" i="24"/>
  <c r="S63" i="24"/>
  <c r="T63" i="24"/>
  <c r="U63" i="24"/>
  <c r="V63" i="24"/>
  <c r="W63" i="24"/>
  <c r="X63" i="24"/>
  <c r="Y63" i="24"/>
  <c r="Z63" i="24"/>
  <c r="AA63" i="24"/>
  <c r="AB63" i="24"/>
  <c r="AC63" i="24"/>
  <c r="AD63" i="24"/>
  <c r="AE63" i="24"/>
  <c r="AF63" i="24"/>
  <c r="AG63" i="24"/>
  <c r="AH63" i="24"/>
  <c r="AI63" i="24"/>
  <c r="AJ63" i="24"/>
  <c r="C64" i="24"/>
  <c r="D64" i="24"/>
  <c r="E64" i="24"/>
  <c r="F64" i="24"/>
  <c r="G64" i="24"/>
  <c r="H64" i="24"/>
  <c r="I64" i="24"/>
  <c r="J64" i="24"/>
  <c r="K64" i="24"/>
  <c r="L64" i="24"/>
  <c r="M64" i="24"/>
  <c r="N64" i="24"/>
  <c r="O64" i="24"/>
  <c r="P64" i="24"/>
  <c r="Q64" i="24"/>
  <c r="R64" i="24"/>
  <c r="S64" i="24"/>
  <c r="T64" i="24"/>
  <c r="U64" i="24"/>
  <c r="V64" i="24"/>
  <c r="W64" i="24"/>
  <c r="X64" i="24"/>
  <c r="Y64" i="24"/>
  <c r="Z64" i="24"/>
  <c r="AA64" i="24"/>
  <c r="AB64" i="24"/>
  <c r="AC64" i="24"/>
  <c r="AD64" i="24"/>
  <c r="AE64" i="24"/>
  <c r="AF64" i="24"/>
  <c r="AG64" i="24"/>
  <c r="AH64" i="24"/>
  <c r="AI64" i="24"/>
  <c r="AJ64" i="24"/>
  <c r="C65" i="24"/>
  <c r="D65" i="24"/>
  <c r="E65" i="24"/>
  <c r="F65" i="24"/>
  <c r="G65" i="24"/>
  <c r="H65" i="24"/>
  <c r="I65" i="24"/>
  <c r="J65" i="24"/>
  <c r="K65" i="24"/>
  <c r="L65" i="24"/>
  <c r="M65" i="24"/>
  <c r="N65" i="24"/>
  <c r="O65" i="24"/>
  <c r="P65" i="24"/>
  <c r="Q65" i="24"/>
  <c r="R65" i="24"/>
  <c r="S65" i="24"/>
  <c r="T65" i="24"/>
  <c r="U65" i="24"/>
  <c r="V65" i="24"/>
  <c r="W65" i="24"/>
  <c r="X65" i="24"/>
  <c r="Y65" i="24"/>
  <c r="Z65" i="24"/>
  <c r="AA65" i="24"/>
  <c r="AB65" i="24"/>
  <c r="AC65" i="24"/>
  <c r="AD65" i="24"/>
  <c r="AE65" i="24"/>
  <c r="AF65" i="24"/>
  <c r="AG65" i="24"/>
  <c r="AH65" i="24"/>
  <c r="AI65" i="24"/>
  <c r="AJ65" i="24"/>
  <c r="C66" i="24"/>
  <c r="D66" i="24"/>
  <c r="E66" i="24"/>
  <c r="F66" i="24"/>
  <c r="G66" i="24"/>
  <c r="H66" i="24"/>
  <c r="I66" i="24"/>
  <c r="J66" i="24"/>
  <c r="K66" i="24"/>
  <c r="L66" i="24"/>
  <c r="M66" i="24"/>
  <c r="N66" i="24"/>
  <c r="O66" i="24"/>
  <c r="P66" i="24"/>
  <c r="Q66" i="24"/>
  <c r="R66" i="24"/>
  <c r="S66" i="24"/>
  <c r="T66" i="24"/>
  <c r="U66" i="24"/>
  <c r="V66" i="24"/>
  <c r="W66" i="24"/>
  <c r="X66" i="24"/>
  <c r="Y66" i="24"/>
  <c r="Z66" i="24"/>
  <c r="AA66" i="24"/>
  <c r="AB66" i="24"/>
  <c r="AC66" i="24"/>
  <c r="AD66" i="24"/>
  <c r="AE66" i="24"/>
  <c r="AF66" i="24"/>
  <c r="AG66" i="24"/>
  <c r="AH66" i="24"/>
  <c r="AI66" i="24"/>
  <c r="AJ66" i="24"/>
  <c r="C67" i="24"/>
  <c r="D67" i="24"/>
  <c r="E67" i="24"/>
  <c r="F67" i="24"/>
  <c r="G67" i="24"/>
  <c r="H67" i="24"/>
  <c r="I67" i="24"/>
  <c r="J67" i="24"/>
  <c r="K67" i="24"/>
  <c r="L67" i="24"/>
  <c r="M67" i="24"/>
  <c r="N67" i="24"/>
  <c r="O67" i="24"/>
  <c r="P67" i="24"/>
  <c r="Q67" i="24"/>
  <c r="R67" i="24"/>
  <c r="S67" i="24"/>
  <c r="T67" i="24"/>
  <c r="U67" i="24"/>
  <c r="V67" i="24"/>
  <c r="W67" i="24"/>
  <c r="X67" i="24"/>
  <c r="Y67" i="24"/>
  <c r="Z67" i="24"/>
  <c r="AA67" i="24"/>
  <c r="AB67" i="24"/>
  <c r="AC67" i="24"/>
  <c r="AD67" i="24"/>
  <c r="AE67" i="24"/>
  <c r="AF67" i="24"/>
  <c r="AG67" i="24"/>
  <c r="AH67" i="24"/>
  <c r="AI67" i="24"/>
  <c r="AJ67" i="24"/>
  <c r="C68" i="24"/>
  <c r="D68" i="24"/>
  <c r="E68" i="24"/>
  <c r="F68" i="24"/>
  <c r="G68" i="24"/>
  <c r="H68" i="24"/>
  <c r="I68" i="24"/>
  <c r="J68" i="24"/>
  <c r="K68" i="24"/>
  <c r="L68" i="24"/>
  <c r="M68" i="24"/>
  <c r="N68" i="24"/>
  <c r="O68" i="24"/>
  <c r="P68" i="24"/>
  <c r="Q68" i="24"/>
  <c r="R68" i="24"/>
  <c r="S68" i="24"/>
  <c r="T68" i="24"/>
  <c r="U68" i="24"/>
  <c r="V68" i="24"/>
  <c r="W68" i="24"/>
  <c r="X68" i="24"/>
  <c r="Y68" i="24"/>
  <c r="Z68" i="24"/>
  <c r="AA68" i="24"/>
  <c r="AB68" i="24"/>
  <c r="AC68" i="24"/>
  <c r="AD68" i="24"/>
  <c r="AE68" i="24"/>
  <c r="AF68" i="24"/>
  <c r="AG68" i="24"/>
  <c r="AH68" i="24"/>
  <c r="AI68" i="24"/>
  <c r="AJ68" i="24"/>
  <c r="C69" i="24"/>
  <c r="D69" i="24"/>
  <c r="E69" i="24"/>
  <c r="F69" i="24"/>
  <c r="G69" i="24"/>
  <c r="H69" i="24"/>
  <c r="I69" i="24"/>
  <c r="J69" i="24"/>
  <c r="K69" i="24"/>
  <c r="L69" i="24"/>
  <c r="M69" i="24"/>
  <c r="N69" i="24"/>
  <c r="O69" i="24"/>
  <c r="P69" i="24"/>
  <c r="Q69" i="24"/>
  <c r="R69" i="24"/>
  <c r="S69" i="24"/>
  <c r="T69" i="24"/>
  <c r="U69" i="24"/>
  <c r="V69" i="24"/>
  <c r="W69" i="24"/>
  <c r="X69" i="24"/>
  <c r="Y69" i="24"/>
  <c r="Z69" i="24"/>
  <c r="AA69" i="24"/>
  <c r="AB69" i="24"/>
  <c r="AC69" i="24"/>
  <c r="AD69" i="24"/>
  <c r="AE69" i="24"/>
  <c r="AF69" i="24"/>
  <c r="AG69" i="24"/>
  <c r="AH69" i="24"/>
  <c r="AI69" i="24"/>
  <c r="AJ69" i="24"/>
  <c r="C70" i="24"/>
  <c r="D70" i="24"/>
  <c r="E70" i="24"/>
  <c r="F70" i="24"/>
  <c r="G70" i="24"/>
  <c r="H70" i="24"/>
  <c r="I70" i="24"/>
  <c r="J70" i="24"/>
  <c r="K70" i="24"/>
  <c r="L70" i="24"/>
  <c r="M70" i="24"/>
  <c r="N70" i="24"/>
  <c r="O70" i="24"/>
  <c r="P70" i="24"/>
  <c r="Q70" i="24"/>
  <c r="R70" i="24"/>
  <c r="S70" i="24"/>
  <c r="T70" i="24"/>
  <c r="U70" i="24"/>
  <c r="V70" i="24"/>
  <c r="W70" i="24"/>
  <c r="X70" i="24"/>
  <c r="Y70" i="24"/>
  <c r="Z70" i="24"/>
  <c r="AA70" i="24"/>
  <c r="AB70" i="24"/>
  <c r="AC70" i="24"/>
  <c r="AD70" i="24"/>
  <c r="AE70" i="24"/>
  <c r="AF70" i="24"/>
  <c r="AG70" i="24"/>
  <c r="AH70" i="24"/>
  <c r="AI70" i="24"/>
  <c r="AJ70" i="24"/>
  <c r="C71" i="24"/>
  <c r="D71" i="24"/>
  <c r="E71" i="24"/>
  <c r="F71" i="24"/>
  <c r="G71" i="24"/>
  <c r="H71" i="24"/>
  <c r="I71" i="24"/>
  <c r="J71" i="24"/>
  <c r="K71" i="24"/>
  <c r="L71" i="24"/>
  <c r="M71" i="24"/>
  <c r="N71" i="24"/>
  <c r="O71" i="24"/>
  <c r="P71" i="24"/>
  <c r="Q71" i="24"/>
  <c r="R71" i="24"/>
  <c r="S71" i="24"/>
  <c r="T71" i="24"/>
  <c r="U71" i="24"/>
  <c r="V71" i="24"/>
  <c r="W71" i="24"/>
  <c r="X71" i="24"/>
  <c r="Y71" i="24"/>
  <c r="Z71" i="24"/>
  <c r="AA71" i="24"/>
  <c r="AB71" i="24"/>
  <c r="AC71" i="24"/>
  <c r="AD71" i="24"/>
  <c r="AE71" i="24"/>
  <c r="AF71" i="24"/>
  <c r="AG71" i="24"/>
  <c r="AH71" i="24"/>
  <c r="AI71" i="24"/>
  <c r="AJ71" i="24"/>
  <c r="C72" i="24"/>
  <c r="D72" i="24"/>
  <c r="E72" i="24"/>
  <c r="F72" i="24"/>
  <c r="G72" i="24"/>
  <c r="H72" i="24"/>
  <c r="I72" i="24"/>
  <c r="J72" i="24"/>
  <c r="K72" i="24"/>
  <c r="L72" i="24"/>
  <c r="M72" i="24"/>
  <c r="N72" i="24"/>
  <c r="O72" i="24"/>
  <c r="P72" i="24"/>
  <c r="Q72" i="24"/>
  <c r="R72" i="24"/>
  <c r="S72" i="24"/>
  <c r="T72" i="24"/>
  <c r="U72" i="24"/>
  <c r="V72" i="24"/>
  <c r="W72" i="24"/>
  <c r="X72" i="24"/>
  <c r="Y72" i="24"/>
  <c r="Z72" i="24"/>
  <c r="AA72" i="24"/>
  <c r="AB72" i="24"/>
  <c r="AC72" i="24"/>
  <c r="AD72" i="24"/>
  <c r="AE72" i="24"/>
  <c r="AF72" i="24"/>
  <c r="AG72" i="24"/>
  <c r="AH72" i="24"/>
  <c r="AI72" i="24"/>
  <c r="AJ72" i="24"/>
  <c r="C73" i="24"/>
  <c r="D73" i="24"/>
  <c r="E73" i="24"/>
  <c r="F73" i="24"/>
  <c r="G73" i="24"/>
  <c r="H73" i="24"/>
  <c r="I73" i="24"/>
  <c r="J73" i="24"/>
  <c r="K73" i="24"/>
  <c r="L73" i="24"/>
  <c r="M73" i="24"/>
  <c r="N73" i="24"/>
  <c r="O73" i="24"/>
  <c r="P73" i="24"/>
  <c r="Q73" i="24"/>
  <c r="R73" i="24"/>
  <c r="S73" i="24"/>
  <c r="T73" i="24"/>
  <c r="U73" i="24"/>
  <c r="V73" i="24"/>
  <c r="W73" i="24"/>
  <c r="X73" i="24"/>
  <c r="Y73" i="24"/>
  <c r="Z73" i="24"/>
  <c r="AA73" i="24"/>
  <c r="AB73" i="24"/>
  <c r="AC73" i="24"/>
  <c r="AD73" i="24"/>
  <c r="AE73" i="24"/>
  <c r="AF73" i="24"/>
  <c r="AG73" i="24"/>
  <c r="AH73" i="24"/>
  <c r="AI73" i="24"/>
  <c r="AJ73" i="24"/>
  <c r="C74" i="24"/>
  <c r="D74" i="24"/>
  <c r="E74" i="24"/>
  <c r="F74" i="24"/>
  <c r="G74" i="24"/>
  <c r="H74" i="24"/>
  <c r="I74" i="24"/>
  <c r="J74" i="24"/>
  <c r="K74" i="24"/>
  <c r="L74" i="24"/>
  <c r="M74" i="24"/>
  <c r="N74" i="24"/>
  <c r="O74" i="24"/>
  <c r="P74" i="24"/>
  <c r="Q74" i="24"/>
  <c r="R74" i="24"/>
  <c r="S74" i="24"/>
  <c r="T74" i="24"/>
  <c r="U74" i="24"/>
  <c r="V74" i="24"/>
  <c r="W74" i="24"/>
  <c r="X74" i="24"/>
  <c r="Y74" i="24"/>
  <c r="Z74" i="24"/>
  <c r="AA74" i="24"/>
  <c r="AB74" i="24"/>
  <c r="AC74" i="24"/>
  <c r="AD74" i="24"/>
  <c r="AE74" i="24"/>
  <c r="AF74" i="24"/>
  <c r="AG74" i="24"/>
  <c r="AH74" i="24"/>
  <c r="AI74" i="24"/>
  <c r="AJ74" i="24"/>
  <c r="C75" i="24"/>
  <c r="D75" i="24"/>
  <c r="E75" i="24"/>
  <c r="F75" i="24"/>
  <c r="G75" i="24"/>
  <c r="H75" i="24"/>
  <c r="I75" i="24"/>
  <c r="J75" i="24"/>
  <c r="K75" i="24"/>
  <c r="L75" i="24"/>
  <c r="M75" i="24"/>
  <c r="N75" i="24"/>
  <c r="O75" i="24"/>
  <c r="P75" i="24"/>
  <c r="Q75" i="24"/>
  <c r="R75" i="24"/>
  <c r="S75" i="24"/>
  <c r="T75" i="24"/>
  <c r="U75" i="24"/>
  <c r="V75" i="24"/>
  <c r="W75" i="24"/>
  <c r="X75" i="24"/>
  <c r="Y75" i="24"/>
  <c r="Z75" i="24"/>
  <c r="AA75" i="24"/>
  <c r="AB75" i="24"/>
  <c r="AC75" i="24"/>
  <c r="AD75" i="24"/>
  <c r="AE75" i="24"/>
  <c r="AF75" i="24"/>
  <c r="AG75" i="24"/>
  <c r="AH75" i="24"/>
  <c r="AI75" i="24"/>
  <c r="AJ75" i="24"/>
  <c r="C76" i="24"/>
  <c r="D76" i="24"/>
  <c r="E76" i="24"/>
  <c r="F76" i="24"/>
  <c r="G76" i="24"/>
  <c r="H76" i="24"/>
  <c r="I76" i="24"/>
  <c r="J76" i="24"/>
  <c r="K76" i="24"/>
  <c r="L76" i="24"/>
  <c r="M76" i="24"/>
  <c r="N76" i="24"/>
  <c r="O76" i="24"/>
  <c r="P76" i="24"/>
  <c r="Q76" i="24"/>
  <c r="R76" i="24"/>
  <c r="S76" i="24"/>
  <c r="T76" i="24"/>
  <c r="U76" i="24"/>
  <c r="V76" i="24"/>
  <c r="W76" i="24"/>
  <c r="X76" i="24"/>
  <c r="Y76" i="24"/>
  <c r="Z76" i="24"/>
  <c r="AA76" i="24"/>
  <c r="AB76" i="24"/>
  <c r="AC76" i="24"/>
  <c r="AD76" i="24"/>
  <c r="AE76" i="24"/>
  <c r="AF76" i="24"/>
  <c r="AG76" i="24"/>
  <c r="AH76" i="24"/>
  <c r="AI76" i="24"/>
  <c r="AJ76" i="24"/>
  <c r="C77" i="24"/>
  <c r="D77" i="24"/>
  <c r="E77" i="24"/>
  <c r="F77" i="24"/>
  <c r="G77" i="24"/>
  <c r="H77" i="24"/>
  <c r="I77" i="24"/>
  <c r="J77" i="24"/>
  <c r="K77" i="24"/>
  <c r="L77" i="24"/>
  <c r="M77" i="24"/>
  <c r="N77" i="24"/>
  <c r="O77" i="24"/>
  <c r="P77" i="24"/>
  <c r="Q77" i="24"/>
  <c r="R77" i="24"/>
  <c r="S77" i="24"/>
  <c r="T77" i="24"/>
  <c r="U77" i="24"/>
  <c r="V77" i="24"/>
  <c r="W77" i="24"/>
  <c r="X77" i="24"/>
  <c r="Y77" i="24"/>
  <c r="Z77" i="24"/>
  <c r="AA77" i="24"/>
  <c r="AB77" i="24"/>
  <c r="AC77" i="24"/>
  <c r="AD77" i="24"/>
  <c r="AE77" i="24"/>
  <c r="AF77" i="24"/>
  <c r="AG77" i="24"/>
  <c r="AH77" i="24"/>
  <c r="AI77" i="24"/>
  <c r="AJ77" i="24"/>
  <c r="C78" i="24"/>
  <c r="D78" i="24"/>
  <c r="E78" i="24"/>
  <c r="F78" i="24"/>
  <c r="G78" i="24"/>
  <c r="H78" i="24"/>
  <c r="I78" i="24"/>
  <c r="J78" i="24"/>
  <c r="K78" i="24"/>
  <c r="L78" i="24"/>
  <c r="M78" i="24"/>
  <c r="N78" i="24"/>
  <c r="O78" i="24"/>
  <c r="P78" i="24"/>
  <c r="Q78" i="24"/>
  <c r="R78" i="24"/>
  <c r="S78" i="24"/>
  <c r="T78" i="24"/>
  <c r="U78" i="24"/>
  <c r="V78" i="24"/>
  <c r="W78" i="24"/>
  <c r="X78" i="24"/>
  <c r="Y78" i="24"/>
  <c r="Z78" i="24"/>
  <c r="AA78" i="24"/>
  <c r="AB78" i="24"/>
  <c r="AC78" i="24"/>
  <c r="AD78" i="24"/>
  <c r="AE78" i="24"/>
  <c r="AF78" i="24"/>
  <c r="AG78" i="24"/>
  <c r="AH78" i="24"/>
  <c r="AI78" i="24"/>
  <c r="AJ78" i="24"/>
  <c r="C79" i="24"/>
  <c r="D79" i="24"/>
  <c r="E79" i="24"/>
  <c r="F79" i="24"/>
  <c r="G79" i="24"/>
  <c r="H79" i="24"/>
  <c r="I79" i="24"/>
  <c r="J79" i="24"/>
  <c r="K79" i="24"/>
  <c r="L79" i="24"/>
  <c r="M79" i="24"/>
  <c r="N79" i="24"/>
  <c r="O79" i="24"/>
  <c r="P79" i="24"/>
  <c r="Q79" i="24"/>
  <c r="R79" i="24"/>
  <c r="S79" i="24"/>
  <c r="T79" i="24"/>
  <c r="U79" i="24"/>
  <c r="V79" i="24"/>
  <c r="W79" i="24"/>
  <c r="X79" i="24"/>
  <c r="Y79" i="24"/>
  <c r="Z79" i="24"/>
  <c r="AA79" i="24"/>
  <c r="AB79" i="24"/>
  <c r="AC79" i="24"/>
  <c r="AD79" i="24"/>
  <c r="AE79" i="24"/>
  <c r="AF79" i="24"/>
  <c r="AG79" i="24"/>
  <c r="AH79" i="24"/>
  <c r="AI79" i="24"/>
  <c r="AJ79" i="24"/>
  <c r="C80" i="24"/>
  <c r="D80" i="24"/>
  <c r="E80" i="24"/>
  <c r="F80" i="24"/>
  <c r="G80" i="24"/>
  <c r="H80" i="24"/>
  <c r="I80" i="24"/>
  <c r="J80" i="24"/>
  <c r="K80" i="24"/>
  <c r="L80" i="24"/>
  <c r="M80" i="24"/>
  <c r="N80" i="24"/>
  <c r="O80" i="24"/>
  <c r="P80" i="24"/>
  <c r="Q80" i="24"/>
  <c r="R80" i="24"/>
  <c r="S80" i="24"/>
  <c r="T80" i="24"/>
  <c r="U80" i="24"/>
  <c r="V80" i="24"/>
  <c r="W80" i="24"/>
  <c r="X80" i="24"/>
  <c r="Y80" i="24"/>
  <c r="Z80" i="24"/>
  <c r="AA80" i="24"/>
  <c r="AB80" i="24"/>
  <c r="AC80" i="24"/>
  <c r="AD80" i="24"/>
  <c r="AE80" i="24"/>
  <c r="AF80" i="24"/>
  <c r="AG80" i="24"/>
  <c r="AH80" i="24"/>
  <c r="AI80" i="24"/>
  <c r="AJ80" i="24"/>
  <c r="C81" i="24"/>
  <c r="D81" i="24"/>
  <c r="E81" i="24"/>
  <c r="F81" i="24"/>
  <c r="G81" i="24"/>
  <c r="H81" i="24"/>
  <c r="I81" i="24"/>
  <c r="J81" i="24"/>
  <c r="K81" i="24"/>
  <c r="L81" i="24"/>
  <c r="M81" i="24"/>
  <c r="N81" i="24"/>
  <c r="O81" i="24"/>
  <c r="P81" i="24"/>
  <c r="Q81" i="24"/>
  <c r="R81" i="24"/>
  <c r="S81" i="24"/>
  <c r="T81" i="24"/>
  <c r="U81" i="24"/>
  <c r="V81" i="24"/>
  <c r="W81" i="24"/>
  <c r="X81" i="24"/>
  <c r="Y81" i="24"/>
  <c r="Z81" i="24"/>
  <c r="AA81" i="24"/>
  <c r="AB81" i="24"/>
  <c r="AC81" i="24"/>
  <c r="AD81" i="24"/>
  <c r="AE81" i="24"/>
  <c r="AF81" i="24"/>
  <c r="AG81" i="24"/>
  <c r="AH81" i="24"/>
  <c r="AI81" i="24"/>
  <c r="AJ81" i="24"/>
  <c r="C82" i="24"/>
  <c r="D82" i="24"/>
  <c r="E82" i="24"/>
  <c r="F82" i="24"/>
  <c r="G82" i="24"/>
  <c r="H82" i="24"/>
  <c r="I82" i="24"/>
  <c r="J82" i="24"/>
  <c r="K82" i="24"/>
  <c r="L82" i="24"/>
  <c r="M82" i="24"/>
  <c r="N82" i="24"/>
  <c r="O82" i="24"/>
  <c r="P82" i="24"/>
  <c r="Q82" i="24"/>
  <c r="R82" i="24"/>
  <c r="S82" i="24"/>
  <c r="T82" i="24"/>
  <c r="U82" i="24"/>
  <c r="V82" i="24"/>
  <c r="W82" i="24"/>
  <c r="X82" i="24"/>
  <c r="Y82" i="24"/>
  <c r="Z82" i="24"/>
  <c r="AA82" i="24"/>
  <c r="AB82" i="24"/>
  <c r="AC82" i="24"/>
  <c r="AD82" i="24"/>
  <c r="AE82" i="24"/>
  <c r="AF82" i="24"/>
  <c r="AG82" i="24"/>
  <c r="AH82" i="24"/>
  <c r="AI82" i="24"/>
  <c r="AJ82" i="24"/>
  <c r="C83" i="24"/>
  <c r="D83" i="24"/>
  <c r="E83" i="24"/>
  <c r="F83" i="24"/>
  <c r="G83" i="24"/>
  <c r="H83" i="24"/>
  <c r="I83" i="24"/>
  <c r="J83" i="24"/>
  <c r="K83" i="24"/>
  <c r="L83" i="24"/>
  <c r="M83" i="24"/>
  <c r="N83" i="24"/>
  <c r="O83" i="24"/>
  <c r="P83" i="24"/>
  <c r="Q83" i="24"/>
  <c r="R83" i="24"/>
  <c r="S83" i="24"/>
  <c r="T83" i="24"/>
  <c r="U83" i="24"/>
  <c r="V83" i="24"/>
  <c r="W83" i="24"/>
  <c r="X83" i="24"/>
  <c r="Y83" i="24"/>
  <c r="Z83" i="24"/>
  <c r="AA83" i="24"/>
  <c r="AB83" i="24"/>
  <c r="AC83" i="24"/>
  <c r="AD83" i="24"/>
  <c r="AE83" i="24"/>
  <c r="AF83" i="24"/>
  <c r="AG83" i="24"/>
  <c r="AH83" i="24"/>
  <c r="AI83" i="24"/>
  <c r="AJ83" i="24"/>
  <c r="C84" i="24"/>
  <c r="D84" i="24"/>
  <c r="E84" i="24"/>
  <c r="F84" i="24"/>
  <c r="G84" i="24"/>
  <c r="H84" i="24"/>
  <c r="I84" i="24"/>
  <c r="J84" i="24"/>
  <c r="K84" i="24"/>
  <c r="L84" i="24"/>
  <c r="M84" i="24"/>
  <c r="N84" i="24"/>
  <c r="O84" i="24"/>
  <c r="P84" i="24"/>
  <c r="Q84" i="24"/>
  <c r="R84" i="24"/>
  <c r="S84" i="24"/>
  <c r="T84" i="24"/>
  <c r="U84" i="24"/>
  <c r="V84" i="24"/>
  <c r="W84" i="24"/>
  <c r="X84" i="24"/>
  <c r="Y84" i="24"/>
  <c r="Z84" i="24"/>
  <c r="AA84" i="24"/>
  <c r="AB84" i="24"/>
  <c r="AC84" i="24"/>
  <c r="AD84" i="24"/>
  <c r="AE84" i="24"/>
  <c r="AF84" i="24"/>
  <c r="AG84" i="24"/>
  <c r="AH84" i="24"/>
  <c r="AI84" i="24"/>
  <c r="AJ84" i="24"/>
  <c r="C85" i="24"/>
  <c r="D85" i="24"/>
  <c r="E85" i="24"/>
  <c r="F85" i="24"/>
  <c r="G85" i="24"/>
  <c r="H85" i="24"/>
  <c r="I85" i="24"/>
  <c r="J85" i="24"/>
  <c r="K85" i="24"/>
  <c r="L85" i="24"/>
  <c r="M85" i="24"/>
  <c r="N85" i="24"/>
  <c r="O85" i="24"/>
  <c r="P85" i="24"/>
  <c r="Q85" i="24"/>
  <c r="R85" i="24"/>
  <c r="S85" i="24"/>
  <c r="T85" i="24"/>
  <c r="U85" i="24"/>
  <c r="V85" i="24"/>
  <c r="W85" i="24"/>
  <c r="X85" i="24"/>
  <c r="Y85" i="24"/>
  <c r="Z85" i="24"/>
  <c r="AA85" i="24"/>
  <c r="AB85" i="24"/>
  <c r="AC85" i="24"/>
  <c r="AD85" i="24"/>
  <c r="AE85" i="24"/>
  <c r="AF85" i="24"/>
  <c r="AG85" i="24"/>
  <c r="AH85" i="24"/>
  <c r="AI85" i="24"/>
  <c r="AJ85" i="24"/>
  <c r="C86" i="24"/>
  <c r="D86" i="24"/>
  <c r="E86" i="24"/>
  <c r="F86" i="24"/>
  <c r="G86" i="24"/>
  <c r="H86" i="24"/>
  <c r="I86" i="24"/>
  <c r="J86" i="24"/>
  <c r="K86" i="24"/>
  <c r="L86" i="24"/>
  <c r="M86" i="24"/>
  <c r="N86" i="24"/>
  <c r="O86" i="24"/>
  <c r="P86" i="24"/>
  <c r="Q86" i="24"/>
  <c r="R86" i="24"/>
  <c r="S86" i="24"/>
  <c r="T86" i="24"/>
  <c r="U86" i="24"/>
  <c r="V86" i="24"/>
  <c r="W86" i="24"/>
  <c r="X86" i="24"/>
  <c r="Y86" i="24"/>
  <c r="Z86" i="24"/>
  <c r="AA86" i="24"/>
  <c r="AB86" i="24"/>
  <c r="AC86" i="24"/>
  <c r="AD86" i="24"/>
  <c r="AE86" i="24"/>
  <c r="AF86" i="24"/>
  <c r="AG86" i="24"/>
  <c r="AH86" i="24"/>
  <c r="AI86" i="24"/>
  <c r="AJ86" i="24"/>
  <c r="C87" i="24"/>
  <c r="D87" i="24"/>
  <c r="E87" i="24"/>
  <c r="F87" i="24"/>
  <c r="G87" i="24"/>
  <c r="H87" i="24"/>
  <c r="I87" i="24"/>
  <c r="J87" i="24"/>
  <c r="K87" i="24"/>
  <c r="L87" i="24"/>
  <c r="M87" i="24"/>
  <c r="N87" i="24"/>
  <c r="O87" i="24"/>
  <c r="P87" i="24"/>
  <c r="Q87" i="24"/>
  <c r="R87" i="24"/>
  <c r="S87" i="24"/>
  <c r="T87" i="24"/>
  <c r="U87" i="24"/>
  <c r="V87" i="24"/>
  <c r="W87" i="24"/>
  <c r="X87" i="24"/>
  <c r="Y87" i="24"/>
  <c r="Z87" i="24"/>
  <c r="AA87" i="24"/>
  <c r="AB87" i="24"/>
  <c r="AC87" i="24"/>
  <c r="AD87" i="24"/>
  <c r="AE87" i="24"/>
  <c r="AF87" i="24"/>
  <c r="AG87" i="24"/>
  <c r="AH87" i="24"/>
  <c r="AI87" i="24"/>
  <c r="AJ87" i="24"/>
  <c r="C88" i="24"/>
  <c r="D88" i="24"/>
  <c r="E88" i="24"/>
  <c r="F88" i="24"/>
  <c r="G88" i="24"/>
  <c r="H88" i="24"/>
  <c r="I88" i="24"/>
  <c r="J88" i="24"/>
  <c r="K88" i="24"/>
  <c r="L88" i="24"/>
  <c r="M88" i="24"/>
  <c r="N88" i="24"/>
  <c r="O88" i="24"/>
  <c r="P88" i="24"/>
  <c r="Q88" i="24"/>
  <c r="R88" i="24"/>
  <c r="S88" i="24"/>
  <c r="T88" i="24"/>
  <c r="U88" i="24"/>
  <c r="V88" i="24"/>
  <c r="W88" i="24"/>
  <c r="X88" i="24"/>
  <c r="Y88" i="24"/>
  <c r="Z88" i="24"/>
  <c r="AA88" i="24"/>
  <c r="AB88" i="24"/>
  <c r="AC88" i="24"/>
  <c r="AD88" i="24"/>
  <c r="AE88" i="24"/>
  <c r="AF88" i="24"/>
  <c r="AG88" i="24"/>
  <c r="AH88" i="24"/>
  <c r="AI88" i="24"/>
  <c r="AJ88" i="24"/>
  <c r="C89" i="24"/>
  <c r="D89" i="24"/>
  <c r="E89" i="24"/>
  <c r="F89" i="24"/>
  <c r="G89" i="24"/>
  <c r="H89" i="24"/>
  <c r="I89" i="24"/>
  <c r="J89" i="24"/>
  <c r="K89" i="24"/>
  <c r="L89" i="24"/>
  <c r="M89" i="24"/>
  <c r="N89" i="24"/>
  <c r="O89" i="24"/>
  <c r="P89" i="24"/>
  <c r="Q89" i="24"/>
  <c r="R89" i="24"/>
  <c r="S89" i="24"/>
  <c r="T89" i="24"/>
  <c r="U89" i="24"/>
  <c r="V89" i="24"/>
  <c r="W89" i="24"/>
  <c r="X89" i="24"/>
  <c r="Y89" i="24"/>
  <c r="Z89" i="24"/>
  <c r="AA89" i="24"/>
  <c r="AB89" i="24"/>
  <c r="AC89" i="24"/>
  <c r="AD89" i="24"/>
  <c r="AE89" i="24"/>
  <c r="AF89" i="24"/>
  <c r="AG89" i="24"/>
  <c r="AH89" i="24"/>
  <c r="AI89" i="24"/>
  <c r="AJ89" i="24"/>
  <c r="C90" i="24"/>
  <c r="D90" i="24"/>
  <c r="E90" i="24"/>
  <c r="F90" i="24"/>
  <c r="G90" i="24"/>
  <c r="H90" i="24"/>
  <c r="I90" i="24"/>
  <c r="J90" i="24"/>
  <c r="K90" i="24"/>
  <c r="L90" i="24"/>
  <c r="M90" i="24"/>
  <c r="N90" i="24"/>
  <c r="O90" i="24"/>
  <c r="P90" i="24"/>
  <c r="Q90" i="24"/>
  <c r="R90" i="24"/>
  <c r="S90" i="24"/>
  <c r="T90" i="24"/>
  <c r="U90" i="24"/>
  <c r="V90" i="24"/>
  <c r="W90" i="24"/>
  <c r="X90" i="24"/>
  <c r="Y90" i="24"/>
  <c r="Z90" i="24"/>
  <c r="AA90" i="24"/>
  <c r="AB90" i="24"/>
  <c r="AC90" i="24"/>
  <c r="AD90" i="24"/>
  <c r="AE90" i="24"/>
  <c r="AF90" i="24"/>
  <c r="AG90" i="24"/>
  <c r="AH90" i="24"/>
  <c r="AI90" i="24"/>
  <c r="AJ90" i="24"/>
  <c r="C91" i="24"/>
  <c r="D91" i="24"/>
  <c r="E91" i="24"/>
  <c r="F91" i="24"/>
  <c r="G91" i="24"/>
  <c r="H91" i="24"/>
  <c r="I91" i="24"/>
  <c r="J91" i="24"/>
  <c r="K91" i="24"/>
  <c r="L91" i="24"/>
  <c r="M91" i="24"/>
  <c r="N91" i="24"/>
  <c r="O91" i="24"/>
  <c r="P91" i="24"/>
  <c r="Q91" i="24"/>
  <c r="R91" i="24"/>
  <c r="S91" i="24"/>
  <c r="T91" i="24"/>
  <c r="U91" i="24"/>
  <c r="V91" i="24"/>
  <c r="W91" i="24"/>
  <c r="X91" i="24"/>
  <c r="Y91" i="24"/>
  <c r="Z91" i="24"/>
  <c r="AA91" i="24"/>
  <c r="AB91" i="24"/>
  <c r="AC91" i="24"/>
  <c r="AD91" i="24"/>
  <c r="AE91" i="24"/>
  <c r="AF91" i="24"/>
  <c r="AG91" i="24"/>
  <c r="AH91" i="24"/>
  <c r="AI91" i="24"/>
  <c r="AJ91" i="24"/>
  <c r="C92" i="24"/>
  <c r="D92" i="24"/>
  <c r="E92" i="24"/>
  <c r="F92" i="24"/>
  <c r="G92" i="24"/>
  <c r="H92" i="24"/>
  <c r="I92" i="24"/>
  <c r="J92" i="24"/>
  <c r="K92" i="24"/>
  <c r="L92" i="24"/>
  <c r="M92" i="24"/>
  <c r="N92" i="24"/>
  <c r="O92" i="24"/>
  <c r="P92" i="24"/>
  <c r="Q92" i="24"/>
  <c r="R92" i="24"/>
  <c r="S92" i="24"/>
  <c r="T92" i="24"/>
  <c r="U92" i="24"/>
  <c r="V92" i="24"/>
  <c r="W92" i="24"/>
  <c r="X92" i="24"/>
  <c r="Y92" i="24"/>
  <c r="Z92" i="24"/>
  <c r="AA92" i="24"/>
  <c r="AB92" i="24"/>
  <c r="AC92" i="24"/>
  <c r="AD92" i="24"/>
  <c r="AE92" i="24"/>
  <c r="AF92" i="24"/>
  <c r="AG92" i="24"/>
  <c r="AH92" i="24"/>
  <c r="AI92" i="24"/>
  <c r="AJ92" i="24"/>
  <c r="C93" i="24"/>
  <c r="D93" i="24"/>
  <c r="E93" i="24"/>
  <c r="F93" i="24"/>
  <c r="G93" i="24"/>
  <c r="H93" i="24"/>
  <c r="I93" i="24"/>
  <c r="J93" i="24"/>
  <c r="K93" i="24"/>
  <c r="L93" i="24"/>
  <c r="M93" i="24"/>
  <c r="N93" i="24"/>
  <c r="O93" i="24"/>
  <c r="P93" i="24"/>
  <c r="Q93" i="24"/>
  <c r="R93" i="24"/>
  <c r="S93" i="24"/>
  <c r="T93" i="24"/>
  <c r="U93" i="24"/>
  <c r="V93" i="24"/>
  <c r="W93" i="24"/>
  <c r="X93" i="24"/>
  <c r="Y93" i="24"/>
  <c r="Z93" i="24"/>
  <c r="AA93" i="24"/>
  <c r="AB93" i="24"/>
  <c r="AC93" i="24"/>
  <c r="AD93" i="24"/>
  <c r="AE93" i="24"/>
  <c r="AF93" i="24"/>
  <c r="AG93" i="24"/>
  <c r="AH93" i="24"/>
  <c r="AI93" i="24"/>
  <c r="AJ93" i="24"/>
  <c r="C94" i="24"/>
  <c r="D94" i="24"/>
  <c r="E94" i="24"/>
  <c r="F94" i="24"/>
  <c r="G94" i="24"/>
  <c r="H94" i="24"/>
  <c r="I94" i="24"/>
  <c r="J94" i="24"/>
  <c r="K94" i="24"/>
  <c r="L94" i="24"/>
  <c r="M94" i="24"/>
  <c r="N94" i="24"/>
  <c r="O94" i="24"/>
  <c r="P94" i="24"/>
  <c r="Q94" i="24"/>
  <c r="R94" i="24"/>
  <c r="S94" i="24"/>
  <c r="T94" i="24"/>
  <c r="U94" i="24"/>
  <c r="V94" i="24"/>
  <c r="W94" i="24"/>
  <c r="X94" i="24"/>
  <c r="Y94" i="24"/>
  <c r="Z94" i="24"/>
  <c r="AA94" i="24"/>
  <c r="AB94" i="24"/>
  <c r="AC94" i="24"/>
  <c r="AD94" i="24"/>
  <c r="AE94" i="24"/>
  <c r="AF94" i="24"/>
  <c r="AG94" i="24"/>
  <c r="AH94" i="24"/>
  <c r="AI94" i="24"/>
  <c r="AJ94" i="24"/>
  <c r="C95" i="24"/>
  <c r="D95" i="24"/>
  <c r="E95" i="24"/>
  <c r="F95" i="24"/>
  <c r="G95" i="24"/>
  <c r="H95" i="24"/>
  <c r="I95" i="24"/>
  <c r="J95" i="24"/>
  <c r="K95" i="24"/>
  <c r="L95" i="24"/>
  <c r="M95" i="24"/>
  <c r="N95" i="24"/>
  <c r="O95" i="24"/>
  <c r="P95" i="24"/>
  <c r="Q95" i="24"/>
  <c r="R95" i="24"/>
  <c r="S95" i="24"/>
  <c r="T95" i="24"/>
  <c r="U95" i="24"/>
  <c r="V95" i="24"/>
  <c r="W95" i="24"/>
  <c r="X95" i="24"/>
  <c r="Y95" i="24"/>
  <c r="Z95" i="24"/>
  <c r="AA95" i="24"/>
  <c r="AB95" i="24"/>
  <c r="AC95" i="24"/>
  <c r="AD95" i="24"/>
  <c r="AE95" i="24"/>
  <c r="AF95" i="24"/>
  <c r="AG95" i="24"/>
  <c r="AH95" i="24"/>
  <c r="AI95" i="24"/>
  <c r="AJ95" i="24"/>
  <c r="C96" i="24"/>
  <c r="D96" i="24"/>
  <c r="E96" i="24"/>
  <c r="F96" i="24"/>
  <c r="G96" i="24"/>
  <c r="H96" i="24"/>
  <c r="I96" i="24"/>
  <c r="J96" i="24"/>
  <c r="K96" i="24"/>
  <c r="L96" i="24"/>
  <c r="M96" i="24"/>
  <c r="N96" i="24"/>
  <c r="O96" i="24"/>
  <c r="P96" i="24"/>
  <c r="Q96" i="24"/>
  <c r="R96" i="24"/>
  <c r="S96" i="24"/>
  <c r="T96" i="24"/>
  <c r="U96" i="24"/>
  <c r="V96" i="24"/>
  <c r="W96" i="24"/>
  <c r="X96" i="24"/>
  <c r="Y96" i="24"/>
  <c r="Z96" i="24"/>
  <c r="AA96" i="24"/>
  <c r="AB96" i="24"/>
  <c r="AC96" i="24"/>
  <c r="AD96" i="24"/>
  <c r="AE96" i="24"/>
  <c r="AF96" i="24"/>
  <c r="AG96" i="24"/>
  <c r="AH96" i="24"/>
  <c r="AI96" i="24"/>
  <c r="AJ96" i="24"/>
  <c r="C97" i="24"/>
  <c r="D97" i="24"/>
  <c r="E97" i="24"/>
  <c r="F97" i="24"/>
  <c r="G97" i="24"/>
  <c r="H97" i="24"/>
  <c r="I97" i="24"/>
  <c r="J97" i="24"/>
  <c r="K97" i="24"/>
  <c r="L97" i="24"/>
  <c r="M97" i="24"/>
  <c r="N97" i="24"/>
  <c r="O97" i="24"/>
  <c r="P97" i="24"/>
  <c r="Q97" i="24"/>
  <c r="R97" i="24"/>
  <c r="S97" i="24"/>
  <c r="T97" i="24"/>
  <c r="U97" i="24"/>
  <c r="V97" i="24"/>
  <c r="W97" i="24"/>
  <c r="X97" i="24"/>
  <c r="Y97" i="24"/>
  <c r="Z97" i="24"/>
  <c r="AA97" i="24"/>
  <c r="AB97" i="24"/>
  <c r="AC97" i="24"/>
  <c r="AD97" i="24"/>
  <c r="AE97" i="24"/>
  <c r="AF97" i="24"/>
  <c r="AG97" i="24"/>
  <c r="AH97" i="24"/>
  <c r="AI97" i="24"/>
  <c r="AJ97" i="24"/>
  <c r="C98" i="24"/>
  <c r="D98" i="24"/>
  <c r="E98" i="24"/>
  <c r="F98" i="24"/>
  <c r="G98" i="24"/>
  <c r="H98" i="24"/>
  <c r="I98" i="24"/>
  <c r="J98" i="24"/>
  <c r="K98" i="24"/>
  <c r="L98" i="24"/>
  <c r="M98" i="24"/>
  <c r="N98" i="24"/>
  <c r="O98" i="24"/>
  <c r="P98" i="24"/>
  <c r="Q98" i="24"/>
  <c r="R98" i="24"/>
  <c r="S98" i="24"/>
  <c r="T98" i="24"/>
  <c r="U98" i="24"/>
  <c r="V98" i="24"/>
  <c r="W98" i="24"/>
  <c r="X98" i="24"/>
  <c r="Y98" i="24"/>
  <c r="Z98" i="24"/>
  <c r="AA98" i="24"/>
  <c r="AB98" i="24"/>
  <c r="AC98" i="24"/>
  <c r="AD98" i="24"/>
  <c r="AE98" i="24"/>
  <c r="AF98" i="24"/>
  <c r="AG98" i="24"/>
  <c r="AH98" i="24"/>
  <c r="AI98" i="24"/>
  <c r="AJ98" i="24"/>
  <c r="C99" i="24"/>
  <c r="D99" i="24"/>
  <c r="E99" i="24"/>
  <c r="F99" i="24"/>
  <c r="G99" i="24"/>
  <c r="H99" i="24"/>
  <c r="I99" i="24"/>
  <c r="J99" i="24"/>
  <c r="K99" i="24"/>
  <c r="L99" i="24"/>
  <c r="M99" i="24"/>
  <c r="N99" i="24"/>
  <c r="O99" i="24"/>
  <c r="P99" i="24"/>
  <c r="Q99" i="24"/>
  <c r="R99" i="24"/>
  <c r="S99" i="24"/>
  <c r="T99" i="24"/>
  <c r="U99" i="24"/>
  <c r="V99" i="24"/>
  <c r="W99" i="24"/>
  <c r="X99" i="24"/>
  <c r="Y99" i="24"/>
  <c r="Z99" i="24"/>
  <c r="AA99" i="24"/>
  <c r="AB99" i="24"/>
  <c r="AC99" i="24"/>
  <c r="AD99" i="24"/>
  <c r="AE99" i="24"/>
  <c r="AF99" i="24"/>
  <c r="AG99" i="24"/>
  <c r="AH99" i="24"/>
  <c r="AI99" i="24"/>
  <c r="AJ99" i="24"/>
  <c r="C100" i="24"/>
  <c r="D100" i="24"/>
  <c r="E100" i="24"/>
  <c r="F100" i="24"/>
  <c r="G100" i="24"/>
  <c r="H100" i="24"/>
  <c r="I100" i="24"/>
  <c r="J100" i="24"/>
  <c r="K100" i="24"/>
  <c r="L100" i="24"/>
  <c r="M100" i="24"/>
  <c r="N100" i="24"/>
  <c r="O100" i="24"/>
  <c r="P100" i="24"/>
  <c r="Q100" i="24"/>
  <c r="R100" i="24"/>
  <c r="S100" i="24"/>
  <c r="T100" i="24"/>
  <c r="U100" i="24"/>
  <c r="V100" i="24"/>
  <c r="W100" i="24"/>
  <c r="X100" i="24"/>
  <c r="Y100" i="24"/>
  <c r="Z100" i="24"/>
  <c r="AA100" i="24"/>
  <c r="AB100" i="24"/>
  <c r="AC100" i="24"/>
  <c r="AD100" i="24"/>
  <c r="AE100" i="24"/>
  <c r="AF100" i="24"/>
  <c r="AG100" i="24"/>
  <c r="AH100" i="24"/>
  <c r="AI100" i="24"/>
  <c r="AJ100" i="24"/>
  <c r="C101" i="24"/>
  <c r="D101" i="24"/>
  <c r="E101" i="24"/>
  <c r="F101" i="24"/>
  <c r="G101" i="24"/>
  <c r="H101" i="24"/>
  <c r="I101" i="24"/>
  <c r="J101" i="24"/>
  <c r="K101" i="24"/>
  <c r="L101" i="24"/>
  <c r="M101" i="24"/>
  <c r="N101" i="24"/>
  <c r="O101" i="24"/>
  <c r="P101" i="24"/>
  <c r="Q101" i="24"/>
  <c r="R101" i="24"/>
  <c r="S101" i="24"/>
  <c r="T101" i="24"/>
  <c r="U101" i="24"/>
  <c r="V101" i="24"/>
  <c r="W101" i="24"/>
  <c r="X101" i="24"/>
  <c r="Y101" i="24"/>
  <c r="Z101" i="24"/>
  <c r="AA101" i="24"/>
  <c r="AB101" i="24"/>
  <c r="AC101" i="24"/>
  <c r="AD101" i="24"/>
  <c r="AE101" i="24"/>
  <c r="AF101" i="24"/>
  <c r="AG101" i="24"/>
  <c r="AH101" i="24"/>
  <c r="AI101" i="24"/>
  <c r="AJ101" i="24"/>
  <c r="C102" i="24"/>
  <c r="D102" i="24"/>
  <c r="E102" i="24"/>
  <c r="F102" i="24"/>
  <c r="G102" i="24"/>
  <c r="H102" i="24"/>
  <c r="I102" i="24"/>
  <c r="J102" i="24"/>
  <c r="K102" i="24"/>
  <c r="L102" i="24"/>
  <c r="M102" i="24"/>
  <c r="N102" i="24"/>
  <c r="O102" i="24"/>
  <c r="P102" i="24"/>
  <c r="Q102" i="24"/>
  <c r="R102" i="24"/>
  <c r="S102" i="24"/>
  <c r="T102" i="24"/>
  <c r="U102" i="24"/>
  <c r="V102" i="24"/>
  <c r="W102" i="24"/>
  <c r="X102" i="24"/>
  <c r="Y102" i="24"/>
  <c r="Z102" i="24"/>
  <c r="AA102" i="24"/>
  <c r="AB102" i="24"/>
  <c r="AC102" i="24"/>
  <c r="AD102" i="24"/>
  <c r="AE102" i="24"/>
  <c r="AF102" i="24"/>
  <c r="AG102" i="24"/>
  <c r="AH102" i="24"/>
  <c r="AI102" i="24"/>
  <c r="AJ102" i="24"/>
  <c r="C103" i="24"/>
  <c r="D103" i="24"/>
  <c r="E103" i="24"/>
  <c r="F103" i="24"/>
  <c r="G103" i="24"/>
  <c r="H103" i="24"/>
  <c r="I103" i="24"/>
  <c r="J103" i="24"/>
  <c r="K103" i="24"/>
  <c r="L103" i="24"/>
  <c r="M103" i="24"/>
  <c r="N103" i="24"/>
  <c r="O103" i="24"/>
  <c r="P103" i="24"/>
  <c r="Q103" i="24"/>
  <c r="R103" i="24"/>
  <c r="S103" i="24"/>
  <c r="T103" i="24"/>
  <c r="U103" i="24"/>
  <c r="V103" i="24"/>
  <c r="W103" i="24"/>
  <c r="X103" i="24"/>
  <c r="Y103" i="24"/>
  <c r="Z103" i="24"/>
  <c r="AA103" i="24"/>
  <c r="AB103" i="24"/>
  <c r="AC103" i="24"/>
  <c r="AD103" i="24"/>
  <c r="AE103" i="24"/>
  <c r="AF103" i="24"/>
  <c r="AG103" i="24"/>
  <c r="AH103" i="24"/>
  <c r="AI103" i="24"/>
  <c r="AJ103" i="24"/>
  <c r="C104" i="24"/>
  <c r="D104" i="24"/>
  <c r="E104" i="24"/>
  <c r="F104" i="24"/>
  <c r="G104" i="24"/>
  <c r="H104" i="24"/>
  <c r="I104" i="24"/>
  <c r="J104" i="24"/>
  <c r="K104" i="24"/>
  <c r="L104" i="24"/>
  <c r="M104" i="24"/>
  <c r="N104" i="24"/>
  <c r="O104" i="24"/>
  <c r="P104" i="24"/>
  <c r="Q104" i="24"/>
  <c r="R104" i="24"/>
  <c r="S104" i="24"/>
  <c r="T104" i="24"/>
  <c r="U104" i="24"/>
  <c r="V104" i="24"/>
  <c r="W104" i="24"/>
  <c r="X104" i="24"/>
  <c r="Y104" i="24"/>
  <c r="Z104" i="24"/>
  <c r="AA104" i="24"/>
  <c r="AB104" i="24"/>
  <c r="AC104" i="24"/>
  <c r="AD104" i="24"/>
  <c r="AE104" i="24"/>
  <c r="AF104" i="24"/>
  <c r="AG104" i="24"/>
  <c r="AH104" i="24"/>
  <c r="AI104" i="24"/>
  <c r="AJ104" i="24"/>
  <c r="C105" i="24"/>
  <c r="D105" i="24"/>
  <c r="E105" i="24"/>
  <c r="F105" i="24"/>
  <c r="G105" i="24"/>
  <c r="H105" i="24"/>
  <c r="I105" i="24"/>
  <c r="J105" i="24"/>
  <c r="K105" i="24"/>
  <c r="L105" i="24"/>
  <c r="M105" i="24"/>
  <c r="N105" i="24"/>
  <c r="O105" i="24"/>
  <c r="P105" i="24"/>
  <c r="Q105" i="24"/>
  <c r="R105" i="24"/>
  <c r="S105" i="24"/>
  <c r="T105" i="24"/>
  <c r="U105" i="24"/>
  <c r="V105" i="24"/>
  <c r="W105" i="24"/>
  <c r="X105" i="24"/>
  <c r="Y105" i="24"/>
  <c r="Z105" i="24"/>
  <c r="AA105" i="24"/>
  <c r="AB105" i="24"/>
  <c r="AC105" i="24"/>
  <c r="AD105" i="24"/>
  <c r="AE105" i="24"/>
  <c r="AF105" i="24"/>
  <c r="AG105" i="24"/>
  <c r="AH105" i="24"/>
  <c r="AI105" i="24"/>
  <c r="AJ105" i="24"/>
  <c r="C106" i="24"/>
  <c r="D106" i="24"/>
  <c r="E106" i="24"/>
  <c r="F106" i="24"/>
  <c r="G106" i="24"/>
  <c r="H106" i="24"/>
  <c r="I106" i="24"/>
  <c r="J106" i="24"/>
  <c r="K106" i="24"/>
  <c r="L106" i="24"/>
  <c r="M106" i="24"/>
  <c r="N106" i="24"/>
  <c r="O106" i="24"/>
  <c r="P106" i="24"/>
  <c r="Q106" i="24"/>
  <c r="R106" i="24"/>
  <c r="S106" i="24"/>
  <c r="T106" i="24"/>
  <c r="U106" i="24"/>
  <c r="V106" i="24"/>
  <c r="W106" i="24"/>
  <c r="X106" i="24"/>
  <c r="Y106" i="24"/>
  <c r="Z106" i="24"/>
  <c r="AA106" i="24"/>
  <c r="AB106" i="24"/>
  <c r="AC106" i="24"/>
  <c r="AD106" i="24"/>
  <c r="AE106" i="24"/>
  <c r="AF106" i="24"/>
  <c r="AG106" i="24"/>
  <c r="AH106" i="24"/>
  <c r="AI106" i="24"/>
  <c r="AJ106" i="24"/>
  <c r="C107" i="24"/>
  <c r="D107" i="24"/>
  <c r="E107" i="24"/>
  <c r="F107" i="24"/>
  <c r="G107" i="24"/>
  <c r="H107" i="24"/>
  <c r="I107" i="24"/>
  <c r="J107" i="24"/>
  <c r="K107" i="24"/>
  <c r="L107" i="24"/>
  <c r="M107" i="24"/>
  <c r="N107" i="24"/>
  <c r="O107" i="24"/>
  <c r="P107" i="24"/>
  <c r="Q107" i="24"/>
  <c r="R107" i="24"/>
  <c r="S107" i="24"/>
  <c r="T107" i="24"/>
  <c r="U107" i="24"/>
  <c r="V107" i="24"/>
  <c r="W107" i="24"/>
  <c r="X107" i="24"/>
  <c r="Y107" i="24"/>
  <c r="Z107" i="24"/>
  <c r="AA107" i="24"/>
  <c r="AB107" i="24"/>
  <c r="AC107" i="24"/>
  <c r="AD107" i="24"/>
  <c r="AE107" i="24"/>
  <c r="AF107" i="24"/>
  <c r="AG107" i="24"/>
  <c r="AH107" i="24"/>
  <c r="AI107" i="24"/>
  <c r="AJ107" i="24"/>
  <c r="C108" i="24"/>
  <c r="D108" i="24"/>
  <c r="E108" i="24"/>
  <c r="F108" i="24"/>
  <c r="G108" i="24"/>
  <c r="H108" i="24"/>
  <c r="I108" i="24"/>
  <c r="J108" i="24"/>
  <c r="K108" i="24"/>
  <c r="L108" i="24"/>
  <c r="M108" i="24"/>
  <c r="N108" i="24"/>
  <c r="O108" i="24"/>
  <c r="P108" i="24"/>
  <c r="Q108" i="24"/>
  <c r="R108" i="24"/>
  <c r="S108" i="24"/>
  <c r="T108" i="24"/>
  <c r="U108" i="24"/>
  <c r="V108" i="24"/>
  <c r="W108" i="24"/>
  <c r="X108" i="24"/>
  <c r="Y108" i="24"/>
  <c r="Z108" i="24"/>
  <c r="AA108" i="24"/>
  <c r="AB108" i="24"/>
  <c r="AC108" i="24"/>
  <c r="AD108" i="24"/>
  <c r="AE108" i="24"/>
  <c r="AF108" i="24"/>
  <c r="AG108" i="24"/>
  <c r="AH108" i="24"/>
  <c r="AI108" i="24"/>
  <c r="AJ108" i="24"/>
  <c r="C109" i="24"/>
  <c r="D109" i="24"/>
  <c r="E109" i="24"/>
  <c r="F109" i="24"/>
  <c r="G109" i="24"/>
  <c r="H109" i="24"/>
  <c r="I109" i="24"/>
  <c r="J109" i="24"/>
  <c r="K109" i="24"/>
  <c r="L109" i="24"/>
  <c r="M109" i="24"/>
  <c r="N109" i="24"/>
  <c r="O109" i="24"/>
  <c r="P109" i="24"/>
  <c r="Q109" i="24"/>
  <c r="R109" i="24"/>
  <c r="S109" i="24"/>
  <c r="T109" i="24"/>
  <c r="U109" i="24"/>
  <c r="V109" i="24"/>
  <c r="W109" i="24"/>
  <c r="X109" i="24"/>
  <c r="Y109" i="24"/>
  <c r="Z109" i="24"/>
  <c r="AA109" i="24"/>
  <c r="AB109" i="24"/>
  <c r="AC109" i="24"/>
  <c r="AD109" i="24"/>
  <c r="AE109" i="24"/>
  <c r="AF109" i="24"/>
  <c r="AG109" i="24"/>
  <c r="AH109" i="24"/>
  <c r="AI109" i="24"/>
  <c r="AJ109" i="24"/>
  <c r="C110" i="24"/>
  <c r="D110" i="24"/>
  <c r="E110" i="24"/>
  <c r="F110" i="24"/>
  <c r="G110" i="24"/>
  <c r="H110" i="24"/>
  <c r="I110" i="24"/>
  <c r="J110" i="24"/>
  <c r="K110" i="24"/>
  <c r="L110" i="24"/>
  <c r="M110" i="24"/>
  <c r="N110" i="24"/>
  <c r="O110" i="24"/>
  <c r="P110" i="24"/>
  <c r="Q110" i="24"/>
  <c r="R110" i="24"/>
  <c r="S110" i="24"/>
  <c r="T110" i="24"/>
  <c r="U110" i="24"/>
  <c r="V110" i="24"/>
  <c r="W110" i="24"/>
  <c r="X110" i="24"/>
  <c r="Y110" i="24"/>
  <c r="Z110" i="24"/>
  <c r="AA110" i="24"/>
  <c r="AB110" i="24"/>
  <c r="AC110" i="24"/>
  <c r="AD110" i="24"/>
  <c r="AE110" i="24"/>
  <c r="AF110" i="24"/>
  <c r="AG110" i="24"/>
  <c r="AH110" i="24"/>
  <c r="AI110" i="24"/>
  <c r="AJ110" i="24"/>
  <c r="Q61" i="24"/>
  <c r="R61" i="24"/>
  <c r="S61" i="24"/>
  <c r="T61" i="24"/>
  <c r="U61" i="24"/>
  <c r="V61" i="24"/>
  <c r="W61" i="24"/>
  <c r="X61" i="24"/>
  <c r="Y61" i="24"/>
  <c r="Z61" i="24"/>
  <c r="AA61" i="24"/>
  <c r="AB61" i="24"/>
  <c r="AC61" i="24"/>
  <c r="AD61" i="24"/>
  <c r="AE61" i="24"/>
  <c r="AF61" i="24"/>
  <c r="AG61" i="24"/>
  <c r="AH61" i="24"/>
  <c r="AI61" i="24"/>
  <c r="AJ61" i="24"/>
  <c r="D61" i="24"/>
  <c r="E61" i="24"/>
  <c r="F61" i="24"/>
  <c r="G61" i="24"/>
  <c r="H61" i="24"/>
  <c r="I61" i="24"/>
  <c r="J61" i="24"/>
  <c r="K61" i="24"/>
  <c r="L61" i="24"/>
  <c r="M61" i="24"/>
  <c r="N61" i="24"/>
  <c r="O61" i="24"/>
  <c r="P61" i="24"/>
  <c r="C61" i="24"/>
  <c r="AJ110" i="36"/>
  <c r="AI110" i="36"/>
  <c r="AH110" i="36"/>
  <c r="AG110" i="36"/>
  <c r="AF110" i="36"/>
  <c r="AE110" i="36"/>
  <c r="AD110" i="36"/>
  <c r="AC110" i="36"/>
  <c r="AB110" i="36"/>
  <c r="AA110" i="36"/>
  <c r="Z110" i="36"/>
  <c r="Y110" i="36"/>
  <c r="X110" i="36"/>
  <c r="W110" i="36"/>
  <c r="V110" i="36"/>
  <c r="U110" i="36"/>
  <c r="T110" i="36"/>
  <c r="S110" i="36"/>
  <c r="R110" i="36"/>
  <c r="Q110" i="36"/>
  <c r="P110" i="36"/>
  <c r="O110" i="36"/>
  <c r="N110" i="36"/>
  <c r="M110" i="36"/>
  <c r="L110" i="36"/>
  <c r="K110" i="36"/>
  <c r="J110" i="36"/>
  <c r="I110" i="36"/>
  <c r="H110" i="36"/>
  <c r="G110" i="36"/>
  <c r="F110" i="36"/>
  <c r="E110" i="36"/>
  <c r="D110" i="36"/>
  <c r="C110" i="36"/>
  <c r="AJ109" i="36"/>
  <c r="AI109" i="36"/>
  <c r="AH109" i="36"/>
  <c r="AG109" i="36"/>
  <c r="AF109" i="36"/>
  <c r="AE109" i="36"/>
  <c r="AD109" i="36"/>
  <c r="AC109" i="36"/>
  <c r="AB109" i="36"/>
  <c r="AA109" i="36"/>
  <c r="Z109" i="36"/>
  <c r="Y109" i="36"/>
  <c r="X109" i="36"/>
  <c r="W109" i="36"/>
  <c r="V109" i="36"/>
  <c r="U109" i="36"/>
  <c r="T109" i="36"/>
  <c r="S109" i="36"/>
  <c r="R109" i="36"/>
  <c r="Q109" i="36"/>
  <c r="P109" i="36"/>
  <c r="O109" i="36"/>
  <c r="N109" i="36"/>
  <c r="M109" i="36"/>
  <c r="L109" i="36"/>
  <c r="K109" i="36"/>
  <c r="J109" i="36"/>
  <c r="I109" i="36"/>
  <c r="H109" i="36"/>
  <c r="G109" i="36"/>
  <c r="F109" i="36"/>
  <c r="E109" i="36"/>
  <c r="D109" i="36"/>
  <c r="C109" i="36"/>
  <c r="AJ108" i="36"/>
  <c r="AI108" i="36"/>
  <c r="AH108" i="36"/>
  <c r="AG108" i="36"/>
  <c r="AF108" i="36"/>
  <c r="AE108" i="36"/>
  <c r="AD108" i="36"/>
  <c r="AC108" i="36"/>
  <c r="AB108" i="36"/>
  <c r="AA108" i="36"/>
  <c r="Z108" i="36"/>
  <c r="Y108" i="36"/>
  <c r="X108" i="36"/>
  <c r="W108" i="36"/>
  <c r="V108" i="36"/>
  <c r="U108" i="36"/>
  <c r="T108" i="36"/>
  <c r="S108" i="36"/>
  <c r="R108" i="36"/>
  <c r="Q108" i="36"/>
  <c r="P108" i="36"/>
  <c r="O108" i="36"/>
  <c r="N108" i="36"/>
  <c r="M108" i="36"/>
  <c r="L108" i="36"/>
  <c r="K108" i="36"/>
  <c r="J108" i="36"/>
  <c r="I108" i="36"/>
  <c r="H108" i="36"/>
  <c r="G108" i="36"/>
  <c r="F108" i="36"/>
  <c r="E108" i="36"/>
  <c r="D108" i="36"/>
  <c r="C108" i="36"/>
  <c r="AJ107" i="36"/>
  <c r="AI107" i="36"/>
  <c r="AH107" i="36"/>
  <c r="AG107" i="36"/>
  <c r="AF107" i="36"/>
  <c r="AE107" i="36"/>
  <c r="AD107" i="36"/>
  <c r="AC107" i="36"/>
  <c r="AB107" i="36"/>
  <c r="AA107" i="36"/>
  <c r="Z107" i="36"/>
  <c r="Y107" i="36"/>
  <c r="X107" i="36"/>
  <c r="W107" i="36"/>
  <c r="V107" i="36"/>
  <c r="U107" i="36"/>
  <c r="T107" i="36"/>
  <c r="S107" i="36"/>
  <c r="R107" i="36"/>
  <c r="Q107" i="36"/>
  <c r="P107" i="36"/>
  <c r="O107" i="36"/>
  <c r="N107" i="36"/>
  <c r="M107" i="36"/>
  <c r="L107" i="36"/>
  <c r="K107" i="36"/>
  <c r="J107" i="36"/>
  <c r="I107" i="36"/>
  <c r="H107" i="36"/>
  <c r="G107" i="36"/>
  <c r="F107" i="36"/>
  <c r="E107" i="36"/>
  <c r="D107" i="36"/>
  <c r="C107" i="36"/>
  <c r="AJ106" i="36"/>
  <c r="AI106" i="36"/>
  <c r="AH106" i="36"/>
  <c r="AG106" i="36"/>
  <c r="AF106" i="36"/>
  <c r="AE106" i="36"/>
  <c r="AD106" i="36"/>
  <c r="AC106" i="36"/>
  <c r="AB106" i="36"/>
  <c r="AA106" i="36"/>
  <c r="Z106" i="36"/>
  <c r="Y106" i="36"/>
  <c r="X106" i="36"/>
  <c r="W106" i="36"/>
  <c r="V106" i="36"/>
  <c r="U106" i="36"/>
  <c r="T106" i="36"/>
  <c r="S106" i="36"/>
  <c r="R106" i="36"/>
  <c r="Q106" i="36"/>
  <c r="P106" i="36"/>
  <c r="O106" i="36"/>
  <c r="N106" i="36"/>
  <c r="M106" i="36"/>
  <c r="L106" i="36"/>
  <c r="K106" i="36"/>
  <c r="J106" i="36"/>
  <c r="I106" i="36"/>
  <c r="H106" i="36"/>
  <c r="G106" i="36"/>
  <c r="F106" i="36"/>
  <c r="E106" i="36"/>
  <c r="D106" i="36"/>
  <c r="C106" i="36"/>
  <c r="AJ105" i="36"/>
  <c r="AI105" i="36"/>
  <c r="AH105" i="36"/>
  <c r="AG105" i="36"/>
  <c r="AF105" i="36"/>
  <c r="AE105" i="36"/>
  <c r="AD105" i="36"/>
  <c r="AC105" i="36"/>
  <c r="AB105" i="36"/>
  <c r="AA105" i="36"/>
  <c r="Z105" i="36"/>
  <c r="Y105" i="36"/>
  <c r="X105" i="36"/>
  <c r="W105" i="36"/>
  <c r="V105" i="36"/>
  <c r="U105" i="36"/>
  <c r="T105" i="36"/>
  <c r="S105" i="36"/>
  <c r="R105" i="36"/>
  <c r="Q105" i="36"/>
  <c r="P105" i="36"/>
  <c r="O105" i="36"/>
  <c r="N105" i="36"/>
  <c r="M105" i="36"/>
  <c r="L105" i="36"/>
  <c r="K105" i="36"/>
  <c r="J105" i="36"/>
  <c r="I105" i="36"/>
  <c r="H105" i="36"/>
  <c r="G105" i="36"/>
  <c r="F105" i="36"/>
  <c r="E105" i="36"/>
  <c r="D105" i="36"/>
  <c r="C105" i="36"/>
  <c r="AJ104" i="36"/>
  <c r="AI104" i="36"/>
  <c r="AH104" i="36"/>
  <c r="AG104" i="36"/>
  <c r="AF104" i="36"/>
  <c r="AE104" i="36"/>
  <c r="AD104" i="36"/>
  <c r="AC104" i="36"/>
  <c r="AB104" i="36"/>
  <c r="AA104" i="36"/>
  <c r="Z104" i="36"/>
  <c r="Y104" i="36"/>
  <c r="X104" i="36"/>
  <c r="W104" i="36"/>
  <c r="V104" i="36"/>
  <c r="U104" i="36"/>
  <c r="T104" i="36"/>
  <c r="S104" i="36"/>
  <c r="R104" i="36"/>
  <c r="Q104" i="36"/>
  <c r="P104" i="36"/>
  <c r="O104" i="36"/>
  <c r="N104" i="36"/>
  <c r="M104" i="36"/>
  <c r="L104" i="36"/>
  <c r="K104" i="36"/>
  <c r="J104" i="36"/>
  <c r="I104" i="36"/>
  <c r="H104" i="36"/>
  <c r="G104" i="36"/>
  <c r="F104" i="36"/>
  <c r="E104" i="36"/>
  <c r="D104" i="36"/>
  <c r="C104" i="36"/>
  <c r="AJ103" i="36"/>
  <c r="AI103" i="36"/>
  <c r="AH103" i="36"/>
  <c r="AG103" i="36"/>
  <c r="AF103" i="36"/>
  <c r="AE103" i="36"/>
  <c r="AD103" i="36"/>
  <c r="AC103" i="36"/>
  <c r="AB103" i="36"/>
  <c r="AA103" i="36"/>
  <c r="Z103" i="36"/>
  <c r="Y103" i="36"/>
  <c r="X103" i="36"/>
  <c r="W103" i="36"/>
  <c r="V103" i="36"/>
  <c r="U103" i="36"/>
  <c r="T103" i="36"/>
  <c r="S103" i="36"/>
  <c r="R103" i="36"/>
  <c r="Q103" i="36"/>
  <c r="P103" i="36"/>
  <c r="O103" i="36"/>
  <c r="N103" i="36"/>
  <c r="M103" i="36"/>
  <c r="L103" i="36"/>
  <c r="K103" i="36"/>
  <c r="J103" i="36"/>
  <c r="I103" i="36"/>
  <c r="H103" i="36"/>
  <c r="G103" i="36"/>
  <c r="F103" i="36"/>
  <c r="E103" i="36"/>
  <c r="D103" i="36"/>
  <c r="C103" i="36"/>
  <c r="AJ102" i="36"/>
  <c r="AI102" i="36"/>
  <c r="AH102" i="36"/>
  <c r="AG102" i="36"/>
  <c r="AF102" i="36"/>
  <c r="AE102" i="36"/>
  <c r="AD102" i="36"/>
  <c r="AC102" i="36"/>
  <c r="AB102" i="36"/>
  <c r="AA102" i="36"/>
  <c r="Z102" i="36"/>
  <c r="Y102" i="36"/>
  <c r="X102" i="36"/>
  <c r="W102" i="36"/>
  <c r="V102" i="36"/>
  <c r="U102" i="36"/>
  <c r="T102" i="36"/>
  <c r="S102" i="36"/>
  <c r="R102" i="36"/>
  <c r="Q102" i="36"/>
  <c r="P102" i="36"/>
  <c r="O102" i="36"/>
  <c r="N102" i="36"/>
  <c r="M102" i="36"/>
  <c r="L102" i="36"/>
  <c r="K102" i="36"/>
  <c r="J102" i="36"/>
  <c r="I102" i="36"/>
  <c r="H102" i="36"/>
  <c r="G102" i="36"/>
  <c r="F102" i="36"/>
  <c r="E102" i="36"/>
  <c r="D102" i="36"/>
  <c r="C102" i="36"/>
  <c r="AJ101" i="36"/>
  <c r="AI101" i="36"/>
  <c r="AH101" i="36"/>
  <c r="AG101" i="36"/>
  <c r="AF101" i="36"/>
  <c r="AE101" i="36"/>
  <c r="AD101" i="36"/>
  <c r="AC101" i="36"/>
  <c r="AB101" i="36"/>
  <c r="AA101" i="36"/>
  <c r="Z101" i="36"/>
  <c r="Y101" i="36"/>
  <c r="X101" i="36"/>
  <c r="W101" i="36"/>
  <c r="V101" i="36"/>
  <c r="U101" i="36"/>
  <c r="T101" i="36"/>
  <c r="S101" i="36"/>
  <c r="R101" i="36"/>
  <c r="Q101" i="36"/>
  <c r="P101" i="36"/>
  <c r="O101" i="36"/>
  <c r="N101" i="36"/>
  <c r="M101" i="36"/>
  <c r="L101" i="36"/>
  <c r="K101" i="36"/>
  <c r="J101" i="36"/>
  <c r="I101" i="36"/>
  <c r="H101" i="36"/>
  <c r="G101" i="36"/>
  <c r="F101" i="36"/>
  <c r="E101" i="36"/>
  <c r="D101" i="36"/>
  <c r="C101" i="36"/>
  <c r="AJ100" i="36"/>
  <c r="AI100" i="36"/>
  <c r="AH100" i="36"/>
  <c r="AG100" i="36"/>
  <c r="AF100" i="36"/>
  <c r="AE100" i="36"/>
  <c r="AD100" i="36"/>
  <c r="AC100" i="36"/>
  <c r="AB100" i="36"/>
  <c r="AA100" i="36"/>
  <c r="Z100" i="36"/>
  <c r="Y100" i="36"/>
  <c r="X100" i="36"/>
  <c r="W100" i="36"/>
  <c r="V100" i="36"/>
  <c r="U100" i="36"/>
  <c r="T100" i="36"/>
  <c r="S100" i="36"/>
  <c r="R100" i="36"/>
  <c r="Q100" i="36"/>
  <c r="P100" i="36"/>
  <c r="O100" i="36"/>
  <c r="N100" i="36"/>
  <c r="M100" i="36"/>
  <c r="L100" i="36"/>
  <c r="K100" i="36"/>
  <c r="J100" i="36"/>
  <c r="I100" i="36"/>
  <c r="H100" i="36"/>
  <c r="G100" i="36"/>
  <c r="F100" i="36"/>
  <c r="E100" i="36"/>
  <c r="D100" i="36"/>
  <c r="C100" i="36"/>
  <c r="AJ99" i="36"/>
  <c r="AI99" i="36"/>
  <c r="AH99" i="36"/>
  <c r="AG99" i="36"/>
  <c r="AF99" i="36"/>
  <c r="AE99" i="36"/>
  <c r="AD99" i="36"/>
  <c r="AC99" i="36"/>
  <c r="AB99" i="36"/>
  <c r="AA99" i="36"/>
  <c r="Z99" i="36"/>
  <c r="Y99" i="36"/>
  <c r="X99" i="36"/>
  <c r="W99" i="36"/>
  <c r="V99" i="36"/>
  <c r="U99" i="36"/>
  <c r="T99" i="36"/>
  <c r="S99" i="36"/>
  <c r="R99" i="36"/>
  <c r="Q99" i="36"/>
  <c r="P99" i="36"/>
  <c r="O99" i="36"/>
  <c r="N99" i="36"/>
  <c r="M99" i="36"/>
  <c r="L99" i="36"/>
  <c r="K99" i="36"/>
  <c r="J99" i="36"/>
  <c r="I99" i="36"/>
  <c r="H99" i="36"/>
  <c r="G99" i="36"/>
  <c r="F99" i="36"/>
  <c r="E99" i="36"/>
  <c r="D99" i="36"/>
  <c r="C99" i="36"/>
  <c r="AJ98" i="36"/>
  <c r="AI98" i="36"/>
  <c r="AH98" i="36"/>
  <c r="AG98" i="36"/>
  <c r="AF98" i="36"/>
  <c r="AE98" i="36"/>
  <c r="AD98" i="36"/>
  <c r="AC98" i="36"/>
  <c r="AB98" i="36"/>
  <c r="AA98" i="36"/>
  <c r="Z98" i="36"/>
  <c r="Y98" i="36"/>
  <c r="X98" i="36"/>
  <c r="W98" i="36"/>
  <c r="V98" i="36"/>
  <c r="U98" i="36"/>
  <c r="T98" i="36"/>
  <c r="S98" i="36"/>
  <c r="R98" i="36"/>
  <c r="Q98" i="36"/>
  <c r="P98" i="36"/>
  <c r="O98" i="36"/>
  <c r="N98" i="36"/>
  <c r="M98" i="36"/>
  <c r="L98" i="36"/>
  <c r="K98" i="36"/>
  <c r="J98" i="36"/>
  <c r="I98" i="36"/>
  <c r="H98" i="36"/>
  <c r="G98" i="36"/>
  <c r="F98" i="36"/>
  <c r="E98" i="36"/>
  <c r="D98" i="36"/>
  <c r="C98" i="36"/>
  <c r="AJ97" i="36"/>
  <c r="AI97" i="36"/>
  <c r="AH97" i="36"/>
  <c r="AG97" i="36"/>
  <c r="AF97" i="36"/>
  <c r="AE97" i="36"/>
  <c r="AD97" i="36"/>
  <c r="AC97" i="36"/>
  <c r="AB97" i="36"/>
  <c r="AA97" i="36"/>
  <c r="Z97" i="36"/>
  <c r="Y97" i="36"/>
  <c r="X97" i="36"/>
  <c r="W97" i="36"/>
  <c r="V97" i="36"/>
  <c r="U97" i="36"/>
  <c r="T97" i="36"/>
  <c r="S97" i="36"/>
  <c r="R97" i="36"/>
  <c r="Q97" i="36"/>
  <c r="P97" i="36"/>
  <c r="O97" i="36"/>
  <c r="N97" i="36"/>
  <c r="M97" i="36"/>
  <c r="L97" i="36"/>
  <c r="K97" i="36"/>
  <c r="J97" i="36"/>
  <c r="I97" i="36"/>
  <c r="H97" i="36"/>
  <c r="G97" i="36"/>
  <c r="F97" i="36"/>
  <c r="E97" i="36"/>
  <c r="D97" i="36"/>
  <c r="C97" i="36"/>
  <c r="AJ96" i="36"/>
  <c r="AI96" i="36"/>
  <c r="AH96" i="36"/>
  <c r="AG96" i="36"/>
  <c r="AF96" i="36"/>
  <c r="AE96" i="36"/>
  <c r="AD96" i="36"/>
  <c r="AC96" i="36"/>
  <c r="AB96" i="36"/>
  <c r="AA96" i="36"/>
  <c r="Z96" i="36"/>
  <c r="Y96" i="36"/>
  <c r="X96" i="36"/>
  <c r="W96" i="36"/>
  <c r="V96" i="36"/>
  <c r="U96" i="36"/>
  <c r="T96" i="36"/>
  <c r="S96" i="36"/>
  <c r="R96" i="36"/>
  <c r="Q96" i="36"/>
  <c r="P96" i="36"/>
  <c r="O96" i="36"/>
  <c r="N96" i="36"/>
  <c r="M96" i="36"/>
  <c r="L96" i="36"/>
  <c r="K96" i="36"/>
  <c r="J96" i="36"/>
  <c r="I96" i="36"/>
  <c r="H96" i="36"/>
  <c r="G96" i="36"/>
  <c r="F96" i="36"/>
  <c r="E96" i="36"/>
  <c r="D96" i="36"/>
  <c r="C96" i="36"/>
  <c r="AJ95" i="36"/>
  <c r="AI95" i="36"/>
  <c r="AH95" i="36"/>
  <c r="AG95" i="36"/>
  <c r="AF95" i="36"/>
  <c r="AE95" i="36"/>
  <c r="AD95" i="36"/>
  <c r="AC95" i="36"/>
  <c r="AB95" i="36"/>
  <c r="AA95" i="36"/>
  <c r="Z95" i="36"/>
  <c r="Y95" i="36"/>
  <c r="X95" i="36"/>
  <c r="W95" i="36"/>
  <c r="V95" i="36"/>
  <c r="U95" i="36"/>
  <c r="T95" i="36"/>
  <c r="S95" i="36"/>
  <c r="R95" i="36"/>
  <c r="Q95" i="36"/>
  <c r="P95" i="36"/>
  <c r="O95" i="36"/>
  <c r="N95" i="36"/>
  <c r="M95" i="36"/>
  <c r="L95" i="36"/>
  <c r="K95" i="36"/>
  <c r="J95" i="36"/>
  <c r="I95" i="36"/>
  <c r="H95" i="36"/>
  <c r="G95" i="36"/>
  <c r="F95" i="36"/>
  <c r="E95" i="36"/>
  <c r="D95" i="36"/>
  <c r="C95" i="36"/>
  <c r="AJ94" i="36"/>
  <c r="AI94" i="36"/>
  <c r="AH94" i="36"/>
  <c r="AG94" i="36"/>
  <c r="AF94" i="36"/>
  <c r="AE94" i="36"/>
  <c r="AD94" i="36"/>
  <c r="AC94" i="36"/>
  <c r="AB94" i="36"/>
  <c r="AA94" i="36"/>
  <c r="Z94" i="36"/>
  <c r="Y94" i="36"/>
  <c r="X94" i="36"/>
  <c r="W94" i="36"/>
  <c r="V94" i="36"/>
  <c r="U94" i="36"/>
  <c r="T94" i="36"/>
  <c r="S94" i="36"/>
  <c r="R94" i="36"/>
  <c r="Q94" i="36"/>
  <c r="P94" i="36"/>
  <c r="O94" i="36"/>
  <c r="N94" i="36"/>
  <c r="M94" i="36"/>
  <c r="L94" i="36"/>
  <c r="K94" i="36"/>
  <c r="J94" i="36"/>
  <c r="I94" i="36"/>
  <c r="H94" i="36"/>
  <c r="G94" i="36"/>
  <c r="F94" i="36"/>
  <c r="E94" i="36"/>
  <c r="D94" i="36"/>
  <c r="C94" i="36"/>
  <c r="AJ93" i="36"/>
  <c r="AI93" i="36"/>
  <c r="AH93" i="36"/>
  <c r="AG93" i="36"/>
  <c r="AF93" i="36"/>
  <c r="AE93" i="36"/>
  <c r="AD93" i="36"/>
  <c r="AC93" i="36"/>
  <c r="AB93" i="36"/>
  <c r="AA93" i="36"/>
  <c r="Z93" i="36"/>
  <c r="Y93" i="36"/>
  <c r="X93" i="36"/>
  <c r="W93" i="36"/>
  <c r="V93" i="36"/>
  <c r="U93" i="36"/>
  <c r="T93" i="36"/>
  <c r="S93" i="36"/>
  <c r="R93" i="36"/>
  <c r="Q93" i="36"/>
  <c r="P93" i="36"/>
  <c r="O93" i="36"/>
  <c r="N93" i="36"/>
  <c r="M93" i="36"/>
  <c r="L93" i="36"/>
  <c r="K93" i="36"/>
  <c r="J93" i="36"/>
  <c r="I93" i="36"/>
  <c r="H93" i="36"/>
  <c r="G93" i="36"/>
  <c r="F93" i="36"/>
  <c r="E93" i="36"/>
  <c r="D93" i="36"/>
  <c r="C93" i="36"/>
  <c r="AJ92" i="36"/>
  <c r="AI92" i="36"/>
  <c r="AH92" i="36"/>
  <c r="AG92" i="36"/>
  <c r="AF92" i="36"/>
  <c r="AE92" i="36"/>
  <c r="AD92" i="36"/>
  <c r="AC92" i="36"/>
  <c r="AB92" i="36"/>
  <c r="AA92" i="36"/>
  <c r="Z92" i="36"/>
  <c r="Y92" i="36"/>
  <c r="X92" i="36"/>
  <c r="W92" i="36"/>
  <c r="V92" i="36"/>
  <c r="U92" i="36"/>
  <c r="T92" i="36"/>
  <c r="S92" i="36"/>
  <c r="R92" i="36"/>
  <c r="Q92" i="36"/>
  <c r="P92" i="36"/>
  <c r="O92" i="36"/>
  <c r="N92" i="36"/>
  <c r="M92" i="36"/>
  <c r="L92" i="36"/>
  <c r="K92" i="36"/>
  <c r="J92" i="36"/>
  <c r="I92" i="36"/>
  <c r="H92" i="36"/>
  <c r="G92" i="36"/>
  <c r="F92" i="36"/>
  <c r="E92" i="36"/>
  <c r="D92" i="36"/>
  <c r="C92" i="36"/>
  <c r="AJ91" i="36"/>
  <c r="AI91" i="36"/>
  <c r="AH91" i="36"/>
  <c r="AG91" i="36"/>
  <c r="AF91" i="36"/>
  <c r="AE91" i="36"/>
  <c r="AD91" i="36"/>
  <c r="AC91" i="36"/>
  <c r="AB91" i="36"/>
  <c r="AA91" i="36"/>
  <c r="Z91" i="36"/>
  <c r="Y91" i="36"/>
  <c r="X91" i="36"/>
  <c r="W91" i="36"/>
  <c r="V91" i="36"/>
  <c r="U91" i="36"/>
  <c r="T91" i="36"/>
  <c r="S91" i="36"/>
  <c r="R91" i="36"/>
  <c r="Q91" i="36"/>
  <c r="P91" i="36"/>
  <c r="O91" i="36"/>
  <c r="N91" i="36"/>
  <c r="M91" i="36"/>
  <c r="L91" i="36"/>
  <c r="K91" i="36"/>
  <c r="J91" i="36"/>
  <c r="I91" i="36"/>
  <c r="H91" i="36"/>
  <c r="G91" i="36"/>
  <c r="F91" i="36"/>
  <c r="E91" i="36"/>
  <c r="D91" i="36"/>
  <c r="C91" i="36"/>
  <c r="AJ90" i="36"/>
  <c r="AI90" i="36"/>
  <c r="AH90" i="36"/>
  <c r="AG90" i="36"/>
  <c r="AF90" i="36"/>
  <c r="AE90" i="36"/>
  <c r="AD90" i="36"/>
  <c r="AC90" i="36"/>
  <c r="AB90" i="36"/>
  <c r="AA90" i="36"/>
  <c r="Z90" i="36"/>
  <c r="Y90" i="36"/>
  <c r="X90" i="36"/>
  <c r="W90" i="36"/>
  <c r="V90" i="36"/>
  <c r="U90" i="36"/>
  <c r="T90" i="36"/>
  <c r="S90" i="36"/>
  <c r="R90" i="36"/>
  <c r="Q90" i="36"/>
  <c r="P90" i="36"/>
  <c r="O90" i="36"/>
  <c r="N90" i="36"/>
  <c r="M90" i="36"/>
  <c r="L90" i="36"/>
  <c r="K90" i="36"/>
  <c r="J90" i="36"/>
  <c r="I90" i="36"/>
  <c r="H90" i="36"/>
  <c r="G90" i="36"/>
  <c r="F90" i="36"/>
  <c r="E90" i="36"/>
  <c r="D90" i="36"/>
  <c r="C90" i="36"/>
  <c r="AJ89" i="36"/>
  <c r="AI89" i="36"/>
  <c r="AH89" i="36"/>
  <c r="AG89" i="36"/>
  <c r="AF89" i="36"/>
  <c r="AE89" i="36"/>
  <c r="AD89" i="36"/>
  <c r="AC89" i="36"/>
  <c r="AB89" i="36"/>
  <c r="AA89" i="36"/>
  <c r="Z89" i="36"/>
  <c r="Y89" i="36"/>
  <c r="X89" i="36"/>
  <c r="W89" i="36"/>
  <c r="V89" i="36"/>
  <c r="U89" i="36"/>
  <c r="T89" i="36"/>
  <c r="S89" i="36"/>
  <c r="R89" i="36"/>
  <c r="Q89" i="36"/>
  <c r="P89" i="36"/>
  <c r="O89" i="36"/>
  <c r="N89" i="36"/>
  <c r="M89" i="36"/>
  <c r="L89" i="36"/>
  <c r="K89" i="36"/>
  <c r="J89" i="36"/>
  <c r="I89" i="36"/>
  <c r="H89" i="36"/>
  <c r="G89" i="36"/>
  <c r="F89" i="36"/>
  <c r="E89" i="36"/>
  <c r="D89" i="36"/>
  <c r="C89" i="36"/>
  <c r="AJ88" i="36"/>
  <c r="AI88" i="36"/>
  <c r="AH88" i="36"/>
  <c r="AG88" i="36"/>
  <c r="AF88" i="36"/>
  <c r="AE88" i="36"/>
  <c r="AD88" i="36"/>
  <c r="AC88" i="36"/>
  <c r="AB88" i="36"/>
  <c r="AA88" i="36"/>
  <c r="Z88" i="36"/>
  <c r="Y88" i="36"/>
  <c r="X88" i="36"/>
  <c r="W88" i="36"/>
  <c r="V88" i="36"/>
  <c r="U88" i="36"/>
  <c r="T88" i="36"/>
  <c r="S88" i="36"/>
  <c r="R88" i="36"/>
  <c r="Q88" i="36"/>
  <c r="P88" i="36"/>
  <c r="O88" i="36"/>
  <c r="N88" i="36"/>
  <c r="M88" i="36"/>
  <c r="L88" i="36"/>
  <c r="K88" i="36"/>
  <c r="J88" i="36"/>
  <c r="I88" i="36"/>
  <c r="H88" i="36"/>
  <c r="G88" i="36"/>
  <c r="F88" i="36"/>
  <c r="E88" i="36"/>
  <c r="D88" i="36"/>
  <c r="C88" i="36"/>
  <c r="AJ87" i="36"/>
  <c r="AI87" i="36"/>
  <c r="AH87" i="36"/>
  <c r="AG87" i="36"/>
  <c r="AF87" i="36"/>
  <c r="AE87" i="36"/>
  <c r="AD87" i="36"/>
  <c r="AC87" i="36"/>
  <c r="AB87" i="36"/>
  <c r="AA87" i="36"/>
  <c r="Z87" i="36"/>
  <c r="Y87" i="36"/>
  <c r="X87" i="36"/>
  <c r="W87" i="36"/>
  <c r="V87" i="36"/>
  <c r="U87" i="36"/>
  <c r="T87" i="36"/>
  <c r="S87" i="36"/>
  <c r="R87" i="36"/>
  <c r="Q87" i="36"/>
  <c r="P87" i="36"/>
  <c r="O87" i="36"/>
  <c r="N87" i="36"/>
  <c r="M87" i="36"/>
  <c r="L87" i="36"/>
  <c r="K87" i="36"/>
  <c r="J87" i="36"/>
  <c r="I87" i="36"/>
  <c r="H87" i="36"/>
  <c r="G87" i="36"/>
  <c r="F87" i="36"/>
  <c r="E87" i="36"/>
  <c r="D87" i="36"/>
  <c r="C87" i="36"/>
  <c r="AJ86" i="36"/>
  <c r="AI86" i="36"/>
  <c r="AH86" i="36"/>
  <c r="AG86" i="36"/>
  <c r="AF86" i="36"/>
  <c r="AE86" i="36"/>
  <c r="AD86" i="36"/>
  <c r="AC86" i="36"/>
  <c r="AB86" i="36"/>
  <c r="AA86" i="36"/>
  <c r="Z86" i="36"/>
  <c r="Y86" i="36"/>
  <c r="X86" i="36"/>
  <c r="W86" i="36"/>
  <c r="V86" i="36"/>
  <c r="U86" i="36"/>
  <c r="T86" i="36"/>
  <c r="S86" i="36"/>
  <c r="R86" i="36"/>
  <c r="Q86" i="36"/>
  <c r="P86" i="36"/>
  <c r="O86" i="36"/>
  <c r="N86" i="36"/>
  <c r="M86" i="36"/>
  <c r="L86" i="36"/>
  <c r="K86" i="36"/>
  <c r="J86" i="36"/>
  <c r="I86" i="36"/>
  <c r="H86" i="36"/>
  <c r="G86" i="36"/>
  <c r="F86" i="36"/>
  <c r="E86" i="36"/>
  <c r="D86" i="36"/>
  <c r="C86" i="36"/>
  <c r="AJ85" i="36"/>
  <c r="AI85" i="36"/>
  <c r="AH85" i="36"/>
  <c r="AG85" i="36"/>
  <c r="AF85" i="36"/>
  <c r="AE85" i="36"/>
  <c r="AD85" i="36"/>
  <c r="AC85" i="36"/>
  <c r="AB85" i="36"/>
  <c r="AA85" i="36"/>
  <c r="Z85" i="36"/>
  <c r="Y85" i="36"/>
  <c r="X85" i="36"/>
  <c r="W85" i="36"/>
  <c r="V85" i="36"/>
  <c r="U85" i="36"/>
  <c r="T85" i="36"/>
  <c r="S85" i="36"/>
  <c r="R85" i="36"/>
  <c r="Q85" i="36"/>
  <c r="P85" i="36"/>
  <c r="O85" i="36"/>
  <c r="N85" i="36"/>
  <c r="M85" i="36"/>
  <c r="L85" i="36"/>
  <c r="K85" i="36"/>
  <c r="J85" i="36"/>
  <c r="I85" i="36"/>
  <c r="H85" i="36"/>
  <c r="G85" i="36"/>
  <c r="F85" i="36"/>
  <c r="E85" i="36"/>
  <c r="D85" i="36"/>
  <c r="C85" i="36"/>
  <c r="AJ84" i="36"/>
  <c r="AI84" i="36"/>
  <c r="AH84" i="36"/>
  <c r="AG84" i="36"/>
  <c r="AF84" i="36"/>
  <c r="AE84" i="36"/>
  <c r="AD84" i="36"/>
  <c r="AC84" i="36"/>
  <c r="AB84" i="36"/>
  <c r="AA84" i="36"/>
  <c r="Z84" i="36"/>
  <c r="Y84" i="36"/>
  <c r="X84" i="36"/>
  <c r="W84" i="36"/>
  <c r="V84" i="36"/>
  <c r="U84" i="36"/>
  <c r="T84" i="36"/>
  <c r="S84" i="36"/>
  <c r="R84" i="36"/>
  <c r="Q84" i="36"/>
  <c r="P84" i="36"/>
  <c r="O84" i="36"/>
  <c r="N84" i="36"/>
  <c r="M84" i="36"/>
  <c r="L84" i="36"/>
  <c r="K84" i="36"/>
  <c r="J84" i="36"/>
  <c r="I84" i="36"/>
  <c r="H84" i="36"/>
  <c r="G84" i="36"/>
  <c r="F84" i="36"/>
  <c r="E84" i="36"/>
  <c r="D84" i="36"/>
  <c r="C84" i="36"/>
  <c r="AJ83" i="36"/>
  <c r="AI83" i="36"/>
  <c r="AH83" i="36"/>
  <c r="AG83" i="36"/>
  <c r="AF83" i="36"/>
  <c r="AE83" i="36"/>
  <c r="AD83" i="36"/>
  <c r="AC83" i="36"/>
  <c r="AB83" i="36"/>
  <c r="AA83" i="36"/>
  <c r="Z83" i="36"/>
  <c r="Y83" i="36"/>
  <c r="X83" i="36"/>
  <c r="W83" i="36"/>
  <c r="V83" i="36"/>
  <c r="U83" i="36"/>
  <c r="T83" i="36"/>
  <c r="S83" i="36"/>
  <c r="R83" i="36"/>
  <c r="Q83" i="36"/>
  <c r="P83" i="36"/>
  <c r="O83" i="36"/>
  <c r="N83" i="36"/>
  <c r="M83" i="36"/>
  <c r="L83" i="36"/>
  <c r="K83" i="36"/>
  <c r="J83" i="36"/>
  <c r="I83" i="36"/>
  <c r="H83" i="36"/>
  <c r="G83" i="36"/>
  <c r="F83" i="36"/>
  <c r="E83" i="36"/>
  <c r="D83" i="36"/>
  <c r="C83" i="36"/>
  <c r="AJ82" i="36"/>
  <c r="AI82" i="36"/>
  <c r="AH82" i="36"/>
  <c r="AG82" i="36"/>
  <c r="AF82" i="36"/>
  <c r="AE82" i="36"/>
  <c r="AD82" i="36"/>
  <c r="AC82" i="36"/>
  <c r="AB82" i="36"/>
  <c r="AA82" i="36"/>
  <c r="Z82" i="36"/>
  <c r="Y82" i="36"/>
  <c r="X82" i="36"/>
  <c r="W82" i="36"/>
  <c r="V82" i="36"/>
  <c r="U82" i="36"/>
  <c r="T82" i="36"/>
  <c r="S82" i="36"/>
  <c r="R82" i="36"/>
  <c r="Q82" i="36"/>
  <c r="P82" i="36"/>
  <c r="O82" i="36"/>
  <c r="N82" i="36"/>
  <c r="M82" i="36"/>
  <c r="L82" i="36"/>
  <c r="K82" i="36"/>
  <c r="J82" i="36"/>
  <c r="I82" i="36"/>
  <c r="H82" i="36"/>
  <c r="G82" i="36"/>
  <c r="F82" i="36"/>
  <c r="E82" i="36"/>
  <c r="D82" i="36"/>
  <c r="C82" i="36"/>
  <c r="AJ81" i="36"/>
  <c r="AI81" i="36"/>
  <c r="AH81" i="36"/>
  <c r="AG81" i="36"/>
  <c r="AF81" i="36"/>
  <c r="AE81" i="36"/>
  <c r="AD81" i="36"/>
  <c r="AC81" i="36"/>
  <c r="AB81" i="36"/>
  <c r="AA81" i="36"/>
  <c r="Z81" i="36"/>
  <c r="Y81" i="36"/>
  <c r="X81" i="36"/>
  <c r="W81" i="36"/>
  <c r="V81" i="36"/>
  <c r="U81" i="36"/>
  <c r="T81" i="36"/>
  <c r="S81" i="36"/>
  <c r="R81" i="36"/>
  <c r="Q81" i="36"/>
  <c r="P81" i="36"/>
  <c r="O81" i="36"/>
  <c r="N81" i="36"/>
  <c r="M81" i="36"/>
  <c r="L81" i="36"/>
  <c r="K81" i="36"/>
  <c r="J81" i="36"/>
  <c r="I81" i="36"/>
  <c r="H81" i="36"/>
  <c r="G81" i="36"/>
  <c r="F81" i="36"/>
  <c r="E81" i="36"/>
  <c r="D81" i="36"/>
  <c r="C81" i="36"/>
  <c r="AJ80" i="36"/>
  <c r="AI80" i="36"/>
  <c r="AH80" i="36"/>
  <c r="AG80" i="36"/>
  <c r="AF80" i="36"/>
  <c r="AE80" i="36"/>
  <c r="AD80" i="36"/>
  <c r="AC80" i="36"/>
  <c r="AB80" i="36"/>
  <c r="AA80" i="36"/>
  <c r="Z80" i="36"/>
  <c r="Y80" i="36"/>
  <c r="X80" i="36"/>
  <c r="W80" i="36"/>
  <c r="V80" i="36"/>
  <c r="U80" i="36"/>
  <c r="T80" i="36"/>
  <c r="S80" i="36"/>
  <c r="R80" i="36"/>
  <c r="Q80" i="36"/>
  <c r="P80" i="36"/>
  <c r="O80" i="36"/>
  <c r="N80" i="36"/>
  <c r="M80" i="36"/>
  <c r="L80" i="36"/>
  <c r="K80" i="36"/>
  <c r="J80" i="36"/>
  <c r="I80" i="36"/>
  <c r="H80" i="36"/>
  <c r="G80" i="36"/>
  <c r="F80" i="36"/>
  <c r="E80" i="36"/>
  <c r="D80" i="36"/>
  <c r="C80" i="36"/>
  <c r="AJ79" i="36"/>
  <c r="AI79" i="36"/>
  <c r="AH79" i="36"/>
  <c r="AG79" i="36"/>
  <c r="AF79" i="36"/>
  <c r="AE79" i="36"/>
  <c r="AD79" i="36"/>
  <c r="AC79" i="36"/>
  <c r="AB79" i="36"/>
  <c r="AA79" i="36"/>
  <c r="Z79" i="36"/>
  <c r="Y79" i="36"/>
  <c r="X79" i="36"/>
  <c r="W79" i="36"/>
  <c r="V79" i="36"/>
  <c r="U79" i="36"/>
  <c r="T79" i="36"/>
  <c r="S79" i="36"/>
  <c r="R79" i="36"/>
  <c r="Q79" i="36"/>
  <c r="P79" i="36"/>
  <c r="O79" i="36"/>
  <c r="N79" i="36"/>
  <c r="M79" i="36"/>
  <c r="L79" i="36"/>
  <c r="K79" i="36"/>
  <c r="J79" i="36"/>
  <c r="I79" i="36"/>
  <c r="H79" i="36"/>
  <c r="G79" i="36"/>
  <c r="F79" i="36"/>
  <c r="E79" i="36"/>
  <c r="D79" i="36"/>
  <c r="C79" i="36"/>
  <c r="AJ78" i="36"/>
  <c r="AI78" i="36"/>
  <c r="AH78" i="36"/>
  <c r="AG78" i="36"/>
  <c r="AF78" i="36"/>
  <c r="AE78" i="36"/>
  <c r="AD78" i="36"/>
  <c r="AC78" i="36"/>
  <c r="AB78" i="36"/>
  <c r="AA78" i="36"/>
  <c r="Z78" i="36"/>
  <c r="Y78" i="36"/>
  <c r="X78" i="36"/>
  <c r="W78" i="36"/>
  <c r="V78" i="36"/>
  <c r="U78" i="36"/>
  <c r="T78" i="36"/>
  <c r="S78" i="36"/>
  <c r="R78" i="36"/>
  <c r="Q78" i="36"/>
  <c r="P78" i="36"/>
  <c r="O78" i="36"/>
  <c r="N78" i="36"/>
  <c r="M78" i="36"/>
  <c r="L78" i="36"/>
  <c r="K78" i="36"/>
  <c r="J78" i="36"/>
  <c r="I78" i="36"/>
  <c r="H78" i="36"/>
  <c r="G78" i="36"/>
  <c r="F78" i="36"/>
  <c r="E78" i="36"/>
  <c r="D78" i="36"/>
  <c r="C78" i="36"/>
  <c r="AJ77" i="36"/>
  <c r="AI77" i="36"/>
  <c r="AH77" i="36"/>
  <c r="AG77" i="36"/>
  <c r="AF77" i="36"/>
  <c r="AE77" i="36"/>
  <c r="AD77" i="36"/>
  <c r="AC77" i="36"/>
  <c r="AB77" i="36"/>
  <c r="AA77" i="36"/>
  <c r="Z77" i="36"/>
  <c r="Y77" i="36"/>
  <c r="X77" i="36"/>
  <c r="W77" i="36"/>
  <c r="V77" i="36"/>
  <c r="U77" i="36"/>
  <c r="T77" i="36"/>
  <c r="S77" i="36"/>
  <c r="R77" i="36"/>
  <c r="Q77" i="36"/>
  <c r="P77" i="36"/>
  <c r="O77" i="36"/>
  <c r="N77" i="36"/>
  <c r="M77" i="36"/>
  <c r="L77" i="36"/>
  <c r="K77" i="36"/>
  <c r="J77" i="36"/>
  <c r="I77" i="36"/>
  <c r="H77" i="36"/>
  <c r="G77" i="36"/>
  <c r="F77" i="36"/>
  <c r="E77" i="36"/>
  <c r="D77" i="36"/>
  <c r="C77" i="36"/>
  <c r="AJ76" i="36"/>
  <c r="AI76" i="36"/>
  <c r="AH76" i="36"/>
  <c r="AG76" i="36"/>
  <c r="AF76" i="36"/>
  <c r="AE76" i="36"/>
  <c r="AD76" i="36"/>
  <c r="AC76" i="36"/>
  <c r="AB76" i="36"/>
  <c r="AA76" i="36"/>
  <c r="Z76" i="36"/>
  <c r="Y76" i="36"/>
  <c r="X76" i="36"/>
  <c r="W76" i="36"/>
  <c r="V76" i="36"/>
  <c r="U76" i="36"/>
  <c r="T76" i="36"/>
  <c r="S76" i="36"/>
  <c r="R76" i="36"/>
  <c r="Q76" i="36"/>
  <c r="P76" i="36"/>
  <c r="O76" i="36"/>
  <c r="N76" i="36"/>
  <c r="M76" i="36"/>
  <c r="L76" i="36"/>
  <c r="K76" i="36"/>
  <c r="J76" i="36"/>
  <c r="I76" i="36"/>
  <c r="H76" i="36"/>
  <c r="G76" i="36"/>
  <c r="F76" i="36"/>
  <c r="E76" i="36"/>
  <c r="D76" i="36"/>
  <c r="C76" i="36"/>
  <c r="AJ75" i="36"/>
  <c r="AI75" i="36"/>
  <c r="AH75" i="36"/>
  <c r="AG75" i="36"/>
  <c r="AF75" i="36"/>
  <c r="AE75" i="36"/>
  <c r="AD75" i="36"/>
  <c r="AC75" i="36"/>
  <c r="AB75" i="36"/>
  <c r="AA75" i="36"/>
  <c r="Z75" i="36"/>
  <c r="Y75" i="36"/>
  <c r="X75" i="36"/>
  <c r="W75" i="36"/>
  <c r="V75" i="36"/>
  <c r="U75" i="36"/>
  <c r="T75" i="36"/>
  <c r="S75" i="36"/>
  <c r="R75" i="36"/>
  <c r="Q75" i="36"/>
  <c r="P75" i="36"/>
  <c r="O75" i="36"/>
  <c r="N75" i="36"/>
  <c r="M75" i="36"/>
  <c r="L75" i="36"/>
  <c r="K75" i="36"/>
  <c r="J75" i="36"/>
  <c r="I75" i="36"/>
  <c r="H75" i="36"/>
  <c r="G75" i="36"/>
  <c r="F75" i="36"/>
  <c r="E75" i="36"/>
  <c r="D75" i="36"/>
  <c r="C75" i="36"/>
  <c r="AJ74" i="36"/>
  <c r="AI74" i="36"/>
  <c r="AH74" i="36"/>
  <c r="AG74" i="36"/>
  <c r="AF74" i="36"/>
  <c r="AE74" i="36"/>
  <c r="AD74" i="36"/>
  <c r="AC74" i="36"/>
  <c r="AB74" i="36"/>
  <c r="AA74" i="36"/>
  <c r="Z74" i="36"/>
  <c r="Y74" i="36"/>
  <c r="X74" i="36"/>
  <c r="W74" i="36"/>
  <c r="V74" i="36"/>
  <c r="U74" i="36"/>
  <c r="T74" i="36"/>
  <c r="S74" i="36"/>
  <c r="R74" i="36"/>
  <c r="Q74" i="36"/>
  <c r="P74" i="36"/>
  <c r="O74" i="36"/>
  <c r="N74" i="36"/>
  <c r="M74" i="36"/>
  <c r="L74" i="36"/>
  <c r="K74" i="36"/>
  <c r="J74" i="36"/>
  <c r="I74" i="36"/>
  <c r="H74" i="36"/>
  <c r="G74" i="36"/>
  <c r="F74" i="36"/>
  <c r="E74" i="36"/>
  <c r="D74" i="36"/>
  <c r="C74" i="36"/>
  <c r="AJ73" i="36"/>
  <c r="AI73" i="36"/>
  <c r="AH73" i="36"/>
  <c r="AG73" i="36"/>
  <c r="AF73" i="36"/>
  <c r="AE73" i="36"/>
  <c r="AD73" i="36"/>
  <c r="AC73" i="36"/>
  <c r="AB73" i="36"/>
  <c r="AA73" i="36"/>
  <c r="Z73" i="36"/>
  <c r="Y73" i="36"/>
  <c r="X73" i="36"/>
  <c r="W73" i="36"/>
  <c r="V73" i="36"/>
  <c r="U73" i="36"/>
  <c r="T73" i="36"/>
  <c r="S73" i="36"/>
  <c r="R73" i="36"/>
  <c r="Q73" i="36"/>
  <c r="P73" i="36"/>
  <c r="O73" i="36"/>
  <c r="N73" i="36"/>
  <c r="M73" i="36"/>
  <c r="L73" i="36"/>
  <c r="K73" i="36"/>
  <c r="J73" i="36"/>
  <c r="I73" i="36"/>
  <c r="H73" i="36"/>
  <c r="G73" i="36"/>
  <c r="F73" i="36"/>
  <c r="E73" i="36"/>
  <c r="D73" i="36"/>
  <c r="C73" i="36"/>
  <c r="AJ72" i="36"/>
  <c r="AI72" i="36"/>
  <c r="AH72" i="36"/>
  <c r="AG72" i="36"/>
  <c r="AF72" i="36"/>
  <c r="AE72" i="36"/>
  <c r="AD72" i="36"/>
  <c r="AC72" i="36"/>
  <c r="AB72" i="36"/>
  <c r="AA72" i="36"/>
  <c r="Z72" i="36"/>
  <c r="Y72" i="36"/>
  <c r="X72" i="36"/>
  <c r="W72" i="36"/>
  <c r="V72" i="36"/>
  <c r="U72" i="36"/>
  <c r="T72" i="36"/>
  <c r="S72" i="36"/>
  <c r="R72" i="36"/>
  <c r="Q72" i="36"/>
  <c r="P72" i="36"/>
  <c r="O72" i="36"/>
  <c r="N72" i="36"/>
  <c r="M72" i="36"/>
  <c r="L72" i="36"/>
  <c r="K72" i="36"/>
  <c r="J72" i="36"/>
  <c r="I72" i="36"/>
  <c r="H72" i="36"/>
  <c r="G72" i="36"/>
  <c r="F72" i="36"/>
  <c r="E72" i="36"/>
  <c r="D72" i="36"/>
  <c r="C72" i="36"/>
  <c r="AJ71" i="36"/>
  <c r="AI71" i="36"/>
  <c r="AH71" i="36"/>
  <c r="AG71" i="36"/>
  <c r="AF71" i="36"/>
  <c r="AE71" i="36"/>
  <c r="AD71" i="36"/>
  <c r="AC71" i="36"/>
  <c r="AB71" i="36"/>
  <c r="AA71" i="36"/>
  <c r="Z71" i="36"/>
  <c r="Y71" i="36"/>
  <c r="X71" i="36"/>
  <c r="W71" i="36"/>
  <c r="V71" i="36"/>
  <c r="U71" i="36"/>
  <c r="T71" i="36"/>
  <c r="S71" i="36"/>
  <c r="R71" i="36"/>
  <c r="Q71" i="36"/>
  <c r="P71" i="36"/>
  <c r="O71" i="36"/>
  <c r="N71" i="36"/>
  <c r="M71" i="36"/>
  <c r="L71" i="36"/>
  <c r="K71" i="36"/>
  <c r="J71" i="36"/>
  <c r="I71" i="36"/>
  <c r="H71" i="36"/>
  <c r="G71" i="36"/>
  <c r="F71" i="36"/>
  <c r="E71" i="36"/>
  <c r="D71" i="36"/>
  <c r="C71" i="36"/>
  <c r="AJ70" i="36"/>
  <c r="AI70" i="36"/>
  <c r="AH70" i="36"/>
  <c r="AG70" i="36"/>
  <c r="AF70" i="36"/>
  <c r="AE70" i="36"/>
  <c r="AD70" i="36"/>
  <c r="AC70" i="36"/>
  <c r="AB70" i="36"/>
  <c r="AA70" i="36"/>
  <c r="Z70" i="36"/>
  <c r="Y70" i="36"/>
  <c r="X70" i="36"/>
  <c r="W70" i="36"/>
  <c r="V70" i="36"/>
  <c r="U70" i="36"/>
  <c r="T70" i="36"/>
  <c r="S70" i="36"/>
  <c r="R70" i="36"/>
  <c r="Q70" i="36"/>
  <c r="P70" i="36"/>
  <c r="O70" i="36"/>
  <c r="N70" i="36"/>
  <c r="M70" i="36"/>
  <c r="L70" i="36"/>
  <c r="K70" i="36"/>
  <c r="J70" i="36"/>
  <c r="I70" i="36"/>
  <c r="H70" i="36"/>
  <c r="G70" i="36"/>
  <c r="F70" i="36"/>
  <c r="E70" i="36"/>
  <c r="D70" i="36"/>
  <c r="C70" i="36"/>
  <c r="AJ69" i="36"/>
  <c r="AI69" i="36"/>
  <c r="AH69" i="36"/>
  <c r="AG69" i="36"/>
  <c r="AF69" i="36"/>
  <c r="AE69" i="36"/>
  <c r="AD69" i="36"/>
  <c r="AC69" i="36"/>
  <c r="AB69" i="36"/>
  <c r="AA69" i="36"/>
  <c r="Z69" i="36"/>
  <c r="Y69" i="36"/>
  <c r="X69" i="36"/>
  <c r="W69" i="36"/>
  <c r="V69" i="36"/>
  <c r="U69" i="36"/>
  <c r="T69" i="36"/>
  <c r="S69" i="36"/>
  <c r="R69" i="36"/>
  <c r="Q69" i="36"/>
  <c r="P69" i="36"/>
  <c r="O69" i="36"/>
  <c r="N69" i="36"/>
  <c r="M69" i="36"/>
  <c r="L69" i="36"/>
  <c r="K69" i="36"/>
  <c r="J69" i="36"/>
  <c r="I69" i="36"/>
  <c r="H69" i="36"/>
  <c r="G69" i="36"/>
  <c r="F69" i="36"/>
  <c r="E69" i="36"/>
  <c r="D69" i="36"/>
  <c r="C69" i="36"/>
  <c r="AJ68" i="36"/>
  <c r="AI68" i="36"/>
  <c r="AH68" i="36"/>
  <c r="AG68" i="36"/>
  <c r="AF68" i="36"/>
  <c r="AE68" i="36"/>
  <c r="AD68" i="36"/>
  <c r="AC68" i="36"/>
  <c r="AB68" i="36"/>
  <c r="AA68" i="36"/>
  <c r="Z68" i="36"/>
  <c r="Y68" i="36"/>
  <c r="X68" i="36"/>
  <c r="W68" i="36"/>
  <c r="V68" i="36"/>
  <c r="U68" i="36"/>
  <c r="T68" i="36"/>
  <c r="S68" i="36"/>
  <c r="R68" i="36"/>
  <c r="Q68" i="36"/>
  <c r="P68" i="36"/>
  <c r="O68" i="36"/>
  <c r="N68" i="36"/>
  <c r="M68" i="36"/>
  <c r="L68" i="36"/>
  <c r="K68" i="36"/>
  <c r="J68" i="36"/>
  <c r="I68" i="36"/>
  <c r="H68" i="36"/>
  <c r="G68" i="36"/>
  <c r="F68" i="36"/>
  <c r="E68" i="36"/>
  <c r="D68" i="36"/>
  <c r="C68" i="36"/>
  <c r="AJ67" i="36"/>
  <c r="AI67" i="36"/>
  <c r="AH67" i="36"/>
  <c r="AG67" i="36"/>
  <c r="AF67" i="36"/>
  <c r="AE67" i="36"/>
  <c r="AD67" i="36"/>
  <c r="AC67" i="36"/>
  <c r="AB67" i="36"/>
  <c r="AA67" i="36"/>
  <c r="Z67" i="36"/>
  <c r="Y67" i="36"/>
  <c r="X67" i="36"/>
  <c r="W67" i="36"/>
  <c r="V67" i="36"/>
  <c r="U67" i="36"/>
  <c r="T67" i="36"/>
  <c r="S67" i="36"/>
  <c r="R67" i="36"/>
  <c r="Q67" i="36"/>
  <c r="P67" i="36"/>
  <c r="O67" i="36"/>
  <c r="N67" i="36"/>
  <c r="M67" i="36"/>
  <c r="L67" i="36"/>
  <c r="K67" i="36"/>
  <c r="J67" i="36"/>
  <c r="I67" i="36"/>
  <c r="H67" i="36"/>
  <c r="G67" i="36"/>
  <c r="F67" i="36"/>
  <c r="E67" i="36"/>
  <c r="D67" i="36"/>
  <c r="C67" i="36"/>
  <c r="AJ66" i="36"/>
  <c r="AI66" i="36"/>
  <c r="AH66" i="36"/>
  <c r="AG66" i="36"/>
  <c r="AF66" i="36"/>
  <c r="AE66" i="36"/>
  <c r="AD66" i="36"/>
  <c r="AC66" i="36"/>
  <c r="AB66" i="36"/>
  <c r="AA66" i="36"/>
  <c r="Z66" i="36"/>
  <c r="Y66" i="36"/>
  <c r="X66" i="36"/>
  <c r="W66" i="36"/>
  <c r="V66" i="36"/>
  <c r="U66" i="36"/>
  <c r="T66" i="36"/>
  <c r="S66" i="36"/>
  <c r="R66" i="36"/>
  <c r="Q66" i="36"/>
  <c r="P66" i="36"/>
  <c r="O66" i="36"/>
  <c r="N66" i="36"/>
  <c r="M66" i="36"/>
  <c r="L66" i="36"/>
  <c r="K66" i="36"/>
  <c r="J66" i="36"/>
  <c r="I66" i="36"/>
  <c r="H66" i="36"/>
  <c r="G66" i="36"/>
  <c r="F66" i="36"/>
  <c r="E66" i="36"/>
  <c r="D66" i="36"/>
  <c r="C66" i="36"/>
  <c r="AJ65" i="36"/>
  <c r="AI65" i="36"/>
  <c r="AH65" i="36"/>
  <c r="AG65" i="36"/>
  <c r="AF65" i="36"/>
  <c r="AE65" i="36"/>
  <c r="AD65" i="36"/>
  <c r="AC65" i="36"/>
  <c r="AB65" i="36"/>
  <c r="AA65" i="36"/>
  <c r="Z65" i="36"/>
  <c r="Y65" i="36"/>
  <c r="X65" i="36"/>
  <c r="W65" i="36"/>
  <c r="V65" i="36"/>
  <c r="U65" i="36"/>
  <c r="T65" i="36"/>
  <c r="S65" i="36"/>
  <c r="R65" i="36"/>
  <c r="Q65" i="36"/>
  <c r="P65" i="36"/>
  <c r="O65" i="36"/>
  <c r="N65" i="36"/>
  <c r="M65" i="36"/>
  <c r="L65" i="36"/>
  <c r="K65" i="36"/>
  <c r="J65" i="36"/>
  <c r="I65" i="36"/>
  <c r="H65" i="36"/>
  <c r="G65" i="36"/>
  <c r="F65" i="36"/>
  <c r="E65" i="36"/>
  <c r="D65" i="36"/>
  <c r="C65" i="36"/>
  <c r="AJ64" i="36"/>
  <c r="AI64" i="36"/>
  <c r="AH64" i="36"/>
  <c r="AG64" i="36"/>
  <c r="AF64" i="36"/>
  <c r="AE64" i="36"/>
  <c r="AD64" i="36"/>
  <c r="AC64" i="36"/>
  <c r="AB64" i="36"/>
  <c r="AA64" i="36"/>
  <c r="Z64" i="36"/>
  <c r="Y64" i="36"/>
  <c r="X64" i="36"/>
  <c r="W64" i="36"/>
  <c r="V64" i="36"/>
  <c r="U64" i="36"/>
  <c r="T64" i="36"/>
  <c r="S64" i="36"/>
  <c r="R64" i="36"/>
  <c r="Q64" i="36"/>
  <c r="P64" i="36"/>
  <c r="O64" i="36"/>
  <c r="N64" i="36"/>
  <c r="M64" i="36"/>
  <c r="L64" i="36"/>
  <c r="K64" i="36"/>
  <c r="J64" i="36"/>
  <c r="I64" i="36"/>
  <c r="H64" i="36"/>
  <c r="G64" i="36"/>
  <c r="F64" i="36"/>
  <c r="E64" i="36"/>
  <c r="D64" i="36"/>
  <c r="C64" i="36"/>
  <c r="AJ63" i="36"/>
  <c r="AI63" i="36"/>
  <c r="AH63" i="36"/>
  <c r="AG63" i="36"/>
  <c r="AF63" i="36"/>
  <c r="AE63" i="36"/>
  <c r="AD63" i="36"/>
  <c r="AC63" i="36"/>
  <c r="AB63" i="36"/>
  <c r="AA63" i="36"/>
  <c r="Z63" i="36"/>
  <c r="Y63" i="36"/>
  <c r="X63" i="36"/>
  <c r="W63" i="36"/>
  <c r="V63" i="36"/>
  <c r="U63" i="36"/>
  <c r="T63" i="36"/>
  <c r="S63" i="36"/>
  <c r="R63" i="36"/>
  <c r="Q63" i="36"/>
  <c r="P63" i="36"/>
  <c r="O63" i="36"/>
  <c r="N63" i="36"/>
  <c r="M63" i="36"/>
  <c r="L63" i="36"/>
  <c r="K63" i="36"/>
  <c r="J63" i="36"/>
  <c r="I63" i="36"/>
  <c r="H63" i="36"/>
  <c r="G63" i="36"/>
  <c r="F63" i="36"/>
  <c r="E63" i="36"/>
  <c r="D63" i="36"/>
  <c r="C63" i="36"/>
  <c r="AJ62" i="36"/>
  <c r="AI62" i="36"/>
  <c r="AH62" i="36"/>
  <c r="AG62" i="36"/>
  <c r="AF62" i="36"/>
  <c r="AE62" i="36"/>
  <c r="AD62" i="36"/>
  <c r="AC62" i="36"/>
  <c r="AB62" i="36"/>
  <c r="AA62" i="36"/>
  <c r="Z62" i="36"/>
  <c r="Y62" i="36"/>
  <c r="X62" i="36"/>
  <c r="W62" i="36"/>
  <c r="V62" i="36"/>
  <c r="U62" i="36"/>
  <c r="T62" i="36"/>
  <c r="S62" i="36"/>
  <c r="R62" i="36"/>
  <c r="Q62" i="36"/>
  <c r="P62" i="36"/>
  <c r="O62" i="36"/>
  <c r="N62" i="36"/>
  <c r="M62" i="36"/>
  <c r="L62" i="36"/>
  <c r="K62" i="36"/>
  <c r="J62" i="36"/>
  <c r="I62" i="36"/>
  <c r="H62" i="36"/>
  <c r="G62" i="36"/>
  <c r="F62" i="36"/>
  <c r="E62" i="36"/>
  <c r="D62" i="36"/>
  <c r="C62" i="36"/>
  <c r="O61" i="36"/>
  <c r="P61" i="36"/>
  <c r="Q61" i="36"/>
  <c r="R61" i="36"/>
  <c r="S61" i="36"/>
  <c r="T61" i="36"/>
  <c r="U61" i="36"/>
  <c r="V61" i="36"/>
  <c r="W61" i="36"/>
  <c r="X61" i="36"/>
  <c r="Y61" i="36"/>
  <c r="Z61" i="36"/>
  <c r="AA61" i="36"/>
  <c r="AB61" i="36"/>
  <c r="AC61" i="36"/>
  <c r="AD61" i="36"/>
  <c r="AE61" i="36"/>
  <c r="AF61" i="36"/>
  <c r="AG61" i="36"/>
  <c r="AH61" i="36"/>
  <c r="AI61" i="36"/>
  <c r="AJ61" i="36"/>
  <c r="G61" i="36"/>
  <c r="H61" i="36"/>
  <c r="I61" i="36"/>
  <c r="J61" i="36"/>
  <c r="K61" i="36"/>
  <c r="L61" i="36"/>
  <c r="M61" i="36"/>
  <c r="N61" i="36"/>
  <c r="D61" i="36"/>
  <c r="E61" i="36"/>
  <c r="F61" i="36"/>
  <c r="C61" i="36"/>
  <c r="C81" i="29"/>
  <c r="D81" i="29"/>
  <c r="E81" i="29"/>
  <c r="F81" i="29"/>
  <c r="G81" i="29"/>
  <c r="H81" i="29"/>
  <c r="I81" i="29"/>
  <c r="J81" i="29"/>
  <c r="K81" i="29"/>
  <c r="L81" i="29"/>
  <c r="M81" i="29"/>
  <c r="N81" i="29"/>
  <c r="O81" i="29"/>
  <c r="P81" i="29"/>
  <c r="Q81" i="29"/>
  <c r="R81" i="29"/>
  <c r="S81" i="29"/>
  <c r="T81" i="29"/>
  <c r="U81" i="29"/>
  <c r="V81" i="29"/>
  <c r="W81" i="29"/>
  <c r="X81" i="29"/>
  <c r="Y81" i="29"/>
  <c r="Z81" i="29"/>
  <c r="AA81" i="29"/>
  <c r="AB81" i="29"/>
  <c r="AC81" i="29"/>
  <c r="AD81" i="29"/>
  <c r="AE81" i="29"/>
  <c r="AF81" i="29"/>
  <c r="AG81" i="29"/>
  <c r="AH81" i="29"/>
  <c r="AI81" i="29"/>
  <c r="AJ81" i="29"/>
  <c r="C82" i="29"/>
  <c r="D82" i="29"/>
  <c r="E82" i="29"/>
  <c r="F82" i="29"/>
  <c r="G82" i="29"/>
  <c r="H82" i="29"/>
  <c r="I82" i="29"/>
  <c r="J82" i="29"/>
  <c r="K82" i="29"/>
  <c r="L82" i="29"/>
  <c r="M82" i="29"/>
  <c r="N82" i="29"/>
  <c r="O82" i="29"/>
  <c r="P82" i="29"/>
  <c r="Q82" i="29"/>
  <c r="R82" i="29"/>
  <c r="S82" i="29"/>
  <c r="T82" i="29"/>
  <c r="U82" i="29"/>
  <c r="V82" i="29"/>
  <c r="W82" i="29"/>
  <c r="X82" i="29"/>
  <c r="Y82" i="29"/>
  <c r="Z82" i="29"/>
  <c r="AA82" i="29"/>
  <c r="AB82" i="29"/>
  <c r="AC82" i="29"/>
  <c r="AD82" i="29"/>
  <c r="AE82" i="29"/>
  <c r="AF82" i="29"/>
  <c r="AG82" i="29"/>
  <c r="AH82" i="29"/>
  <c r="AI82" i="29"/>
  <c r="AJ82" i="29"/>
  <c r="C83" i="29"/>
  <c r="D83" i="29"/>
  <c r="E83" i="29"/>
  <c r="F83" i="29"/>
  <c r="G83" i="29"/>
  <c r="H83" i="29"/>
  <c r="I83" i="29"/>
  <c r="J83" i="29"/>
  <c r="K83" i="29"/>
  <c r="L83" i="29"/>
  <c r="M83" i="29"/>
  <c r="N83" i="29"/>
  <c r="O83" i="29"/>
  <c r="P83" i="29"/>
  <c r="Q83" i="29"/>
  <c r="R83" i="29"/>
  <c r="S83" i="29"/>
  <c r="T83" i="29"/>
  <c r="U83" i="29"/>
  <c r="V83" i="29"/>
  <c r="W83" i="29"/>
  <c r="X83" i="29"/>
  <c r="Y83" i="29"/>
  <c r="Z83" i="29"/>
  <c r="AA83" i="29"/>
  <c r="AB83" i="29"/>
  <c r="AC83" i="29"/>
  <c r="AD83" i="29"/>
  <c r="AE83" i="29"/>
  <c r="AF83" i="29"/>
  <c r="AG83" i="29"/>
  <c r="AH83" i="29"/>
  <c r="AI83" i="29"/>
  <c r="AJ83" i="29"/>
  <c r="C84" i="29"/>
  <c r="D84" i="29"/>
  <c r="E84" i="29"/>
  <c r="F84" i="29"/>
  <c r="G84" i="29"/>
  <c r="H84" i="29"/>
  <c r="I84" i="29"/>
  <c r="J84" i="29"/>
  <c r="K84" i="29"/>
  <c r="L84" i="29"/>
  <c r="M84" i="29"/>
  <c r="N84" i="29"/>
  <c r="O84" i="29"/>
  <c r="P84" i="29"/>
  <c r="Q84" i="29"/>
  <c r="R84" i="29"/>
  <c r="S84" i="29"/>
  <c r="T84" i="29"/>
  <c r="U84" i="29"/>
  <c r="V84" i="29"/>
  <c r="W84" i="29"/>
  <c r="X84" i="29"/>
  <c r="Y84" i="29"/>
  <c r="Z84" i="29"/>
  <c r="AA84" i="29"/>
  <c r="AB84" i="29"/>
  <c r="AC84" i="29"/>
  <c r="AD84" i="29"/>
  <c r="AE84" i="29"/>
  <c r="AF84" i="29"/>
  <c r="AG84" i="29"/>
  <c r="AH84" i="29"/>
  <c r="AI84" i="29"/>
  <c r="AJ84" i="29"/>
  <c r="C85" i="29"/>
  <c r="D85" i="29"/>
  <c r="E85" i="29"/>
  <c r="F85" i="29"/>
  <c r="G85" i="29"/>
  <c r="H85" i="29"/>
  <c r="I85" i="29"/>
  <c r="J85" i="29"/>
  <c r="K85" i="29"/>
  <c r="L85" i="29"/>
  <c r="M85" i="29"/>
  <c r="N85" i="29"/>
  <c r="O85" i="29"/>
  <c r="P85" i="29"/>
  <c r="Q85" i="29"/>
  <c r="R85" i="29"/>
  <c r="S85" i="29"/>
  <c r="T85" i="29"/>
  <c r="U85" i="29"/>
  <c r="V85" i="29"/>
  <c r="W85" i="29"/>
  <c r="X85" i="29"/>
  <c r="Y85" i="29"/>
  <c r="Z85" i="29"/>
  <c r="AA85" i="29"/>
  <c r="AB85" i="29"/>
  <c r="AC85" i="29"/>
  <c r="AD85" i="29"/>
  <c r="AE85" i="29"/>
  <c r="AF85" i="29"/>
  <c r="AG85" i="29"/>
  <c r="AH85" i="29"/>
  <c r="AI85" i="29"/>
  <c r="AJ85" i="29"/>
  <c r="C86" i="29"/>
  <c r="D86" i="29"/>
  <c r="E86" i="29"/>
  <c r="F86" i="29"/>
  <c r="G86" i="29"/>
  <c r="H86" i="29"/>
  <c r="I86" i="29"/>
  <c r="J86" i="29"/>
  <c r="K86" i="29"/>
  <c r="L86" i="29"/>
  <c r="M86" i="29"/>
  <c r="N86" i="29"/>
  <c r="O86" i="29"/>
  <c r="P86" i="29"/>
  <c r="Q86" i="29"/>
  <c r="R86" i="29"/>
  <c r="S86" i="29"/>
  <c r="T86" i="29"/>
  <c r="U86" i="29"/>
  <c r="V86" i="29"/>
  <c r="W86" i="29"/>
  <c r="X86" i="29"/>
  <c r="Y86" i="29"/>
  <c r="Z86" i="29"/>
  <c r="AA86" i="29"/>
  <c r="AB86" i="29"/>
  <c r="AC86" i="29"/>
  <c r="AD86" i="29"/>
  <c r="AE86" i="29"/>
  <c r="AF86" i="29"/>
  <c r="AG86" i="29"/>
  <c r="AH86" i="29"/>
  <c r="AI86" i="29"/>
  <c r="AJ86" i="29"/>
  <c r="C87" i="29"/>
  <c r="D87" i="29"/>
  <c r="E87" i="29"/>
  <c r="F87" i="29"/>
  <c r="G87" i="29"/>
  <c r="H87" i="29"/>
  <c r="I87" i="29"/>
  <c r="J87" i="29"/>
  <c r="K87" i="29"/>
  <c r="L87" i="29"/>
  <c r="M87" i="29"/>
  <c r="N87" i="29"/>
  <c r="O87" i="29"/>
  <c r="P87" i="29"/>
  <c r="Q87" i="29"/>
  <c r="R87" i="29"/>
  <c r="S87" i="29"/>
  <c r="T87" i="29"/>
  <c r="U87" i="29"/>
  <c r="V87" i="29"/>
  <c r="W87" i="29"/>
  <c r="X87" i="29"/>
  <c r="Y87" i="29"/>
  <c r="Z87" i="29"/>
  <c r="AA87" i="29"/>
  <c r="AB87" i="29"/>
  <c r="AC87" i="29"/>
  <c r="AD87" i="29"/>
  <c r="AE87" i="29"/>
  <c r="AF87" i="29"/>
  <c r="AG87" i="29"/>
  <c r="AH87" i="29"/>
  <c r="AI87" i="29"/>
  <c r="AJ87" i="29"/>
  <c r="C88" i="29"/>
  <c r="D88" i="29"/>
  <c r="E88" i="29"/>
  <c r="F88" i="29"/>
  <c r="G88" i="29"/>
  <c r="H88" i="29"/>
  <c r="I88" i="29"/>
  <c r="J88" i="29"/>
  <c r="K88" i="29"/>
  <c r="L88" i="29"/>
  <c r="M88" i="29"/>
  <c r="N88" i="29"/>
  <c r="O88" i="29"/>
  <c r="P88" i="29"/>
  <c r="Q88" i="29"/>
  <c r="R88" i="29"/>
  <c r="S88" i="29"/>
  <c r="T88" i="29"/>
  <c r="U88" i="29"/>
  <c r="V88" i="29"/>
  <c r="W88" i="29"/>
  <c r="X88" i="29"/>
  <c r="Y88" i="29"/>
  <c r="Z88" i="29"/>
  <c r="AA88" i="29"/>
  <c r="AB88" i="29"/>
  <c r="AC88" i="29"/>
  <c r="AD88" i="29"/>
  <c r="AE88" i="29"/>
  <c r="AF88" i="29"/>
  <c r="AG88" i="29"/>
  <c r="AH88" i="29"/>
  <c r="AI88" i="29"/>
  <c r="AJ88" i="29"/>
  <c r="C89" i="29"/>
  <c r="D89" i="29"/>
  <c r="E89" i="29"/>
  <c r="F89" i="29"/>
  <c r="G89" i="29"/>
  <c r="H89" i="29"/>
  <c r="I89" i="29"/>
  <c r="J89" i="29"/>
  <c r="K89" i="29"/>
  <c r="L89" i="29"/>
  <c r="M89" i="29"/>
  <c r="N89" i="29"/>
  <c r="O89" i="29"/>
  <c r="P89" i="29"/>
  <c r="Q89" i="29"/>
  <c r="R89" i="29"/>
  <c r="S89" i="29"/>
  <c r="T89" i="29"/>
  <c r="U89" i="29"/>
  <c r="V89" i="29"/>
  <c r="W89" i="29"/>
  <c r="X89" i="29"/>
  <c r="Y89" i="29"/>
  <c r="Z89" i="29"/>
  <c r="AA89" i="29"/>
  <c r="AB89" i="29"/>
  <c r="AC89" i="29"/>
  <c r="AD89" i="29"/>
  <c r="AE89" i="29"/>
  <c r="AF89" i="29"/>
  <c r="AG89" i="29"/>
  <c r="AH89" i="29"/>
  <c r="AI89" i="29"/>
  <c r="AJ89" i="29"/>
  <c r="C90" i="29"/>
  <c r="D90" i="29"/>
  <c r="E90" i="29"/>
  <c r="F90" i="29"/>
  <c r="G90" i="29"/>
  <c r="H90" i="29"/>
  <c r="I90" i="29"/>
  <c r="J90" i="29"/>
  <c r="K90" i="29"/>
  <c r="L90" i="29"/>
  <c r="M90" i="29"/>
  <c r="N90" i="29"/>
  <c r="O90" i="29"/>
  <c r="P90" i="29"/>
  <c r="Q90" i="29"/>
  <c r="R90" i="29"/>
  <c r="S90" i="29"/>
  <c r="T90" i="29"/>
  <c r="U90" i="29"/>
  <c r="V90" i="29"/>
  <c r="W90" i="29"/>
  <c r="X90" i="29"/>
  <c r="Y90" i="29"/>
  <c r="Z90" i="29"/>
  <c r="AA90" i="29"/>
  <c r="AB90" i="29"/>
  <c r="AC90" i="29"/>
  <c r="AD90" i="29"/>
  <c r="AE90" i="29"/>
  <c r="AF90" i="29"/>
  <c r="AG90" i="29"/>
  <c r="AH90" i="29"/>
  <c r="AI90" i="29"/>
  <c r="AJ90" i="29"/>
  <c r="C91" i="29"/>
  <c r="D91" i="29"/>
  <c r="E91" i="29"/>
  <c r="F91" i="29"/>
  <c r="G91" i="29"/>
  <c r="H91" i="29"/>
  <c r="I91" i="29"/>
  <c r="J91" i="29"/>
  <c r="K91" i="29"/>
  <c r="L91" i="29"/>
  <c r="M91" i="29"/>
  <c r="N91" i="29"/>
  <c r="O91" i="29"/>
  <c r="P91" i="29"/>
  <c r="Q91" i="29"/>
  <c r="R91" i="29"/>
  <c r="S91" i="29"/>
  <c r="T91" i="29"/>
  <c r="U91" i="29"/>
  <c r="V91" i="29"/>
  <c r="W91" i="29"/>
  <c r="X91" i="29"/>
  <c r="Y91" i="29"/>
  <c r="Z91" i="29"/>
  <c r="AA91" i="29"/>
  <c r="AB91" i="29"/>
  <c r="AC91" i="29"/>
  <c r="AD91" i="29"/>
  <c r="AE91" i="29"/>
  <c r="AF91" i="29"/>
  <c r="AG91" i="29"/>
  <c r="AH91" i="29"/>
  <c r="AI91" i="29"/>
  <c r="AJ91" i="29"/>
  <c r="C92" i="29"/>
  <c r="D92" i="29"/>
  <c r="E92" i="29"/>
  <c r="F92" i="29"/>
  <c r="G92" i="29"/>
  <c r="H92" i="29"/>
  <c r="I92" i="29"/>
  <c r="J92" i="29"/>
  <c r="K92" i="29"/>
  <c r="L92" i="29"/>
  <c r="M92" i="29"/>
  <c r="N92" i="29"/>
  <c r="O92" i="29"/>
  <c r="P92" i="29"/>
  <c r="Q92" i="29"/>
  <c r="R92" i="29"/>
  <c r="S92" i="29"/>
  <c r="T92" i="29"/>
  <c r="U92" i="29"/>
  <c r="V92" i="29"/>
  <c r="W92" i="29"/>
  <c r="X92" i="29"/>
  <c r="Y92" i="29"/>
  <c r="Z92" i="29"/>
  <c r="AA92" i="29"/>
  <c r="AB92" i="29"/>
  <c r="AC92" i="29"/>
  <c r="AD92" i="29"/>
  <c r="AE92" i="29"/>
  <c r="AF92" i="29"/>
  <c r="AG92" i="29"/>
  <c r="AH92" i="29"/>
  <c r="AI92" i="29"/>
  <c r="AJ92" i="29"/>
  <c r="C93" i="29"/>
  <c r="D93" i="29"/>
  <c r="E93" i="29"/>
  <c r="F93" i="29"/>
  <c r="G93" i="29"/>
  <c r="H93" i="29"/>
  <c r="I93" i="29"/>
  <c r="J93" i="29"/>
  <c r="K93" i="29"/>
  <c r="L93" i="29"/>
  <c r="M93" i="29"/>
  <c r="N93" i="29"/>
  <c r="O93" i="29"/>
  <c r="P93" i="29"/>
  <c r="Q93" i="29"/>
  <c r="R93" i="29"/>
  <c r="S93" i="29"/>
  <c r="T93" i="29"/>
  <c r="U93" i="29"/>
  <c r="V93" i="29"/>
  <c r="W93" i="29"/>
  <c r="X93" i="29"/>
  <c r="Y93" i="29"/>
  <c r="Z93" i="29"/>
  <c r="AA93" i="29"/>
  <c r="AB93" i="29"/>
  <c r="AC93" i="29"/>
  <c r="AD93" i="29"/>
  <c r="AE93" i="29"/>
  <c r="AF93" i="29"/>
  <c r="AG93" i="29"/>
  <c r="AH93" i="29"/>
  <c r="AI93" i="29"/>
  <c r="AJ93" i="29"/>
  <c r="C94" i="29"/>
  <c r="D94" i="29"/>
  <c r="E94" i="29"/>
  <c r="F94" i="29"/>
  <c r="G94" i="29"/>
  <c r="H94" i="29"/>
  <c r="I94" i="29"/>
  <c r="J94" i="29"/>
  <c r="K94" i="29"/>
  <c r="L94" i="29"/>
  <c r="M94" i="29"/>
  <c r="N94" i="29"/>
  <c r="O94" i="29"/>
  <c r="P94" i="29"/>
  <c r="Q94" i="29"/>
  <c r="R94" i="29"/>
  <c r="S94" i="29"/>
  <c r="T94" i="29"/>
  <c r="U94" i="29"/>
  <c r="V94" i="29"/>
  <c r="W94" i="29"/>
  <c r="X94" i="29"/>
  <c r="Y94" i="29"/>
  <c r="Z94" i="29"/>
  <c r="AA94" i="29"/>
  <c r="AB94" i="29"/>
  <c r="AC94" i="29"/>
  <c r="AD94" i="29"/>
  <c r="AE94" i="29"/>
  <c r="AF94" i="29"/>
  <c r="AG94" i="29"/>
  <c r="AH94" i="29"/>
  <c r="AI94" i="29"/>
  <c r="AJ94" i="29"/>
  <c r="C95" i="29"/>
  <c r="D95" i="29"/>
  <c r="E95" i="29"/>
  <c r="F95" i="29"/>
  <c r="G95" i="29"/>
  <c r="H95" i="29"/>
  <c r="I95" i="29"/>
  <c r="J95" i="29"/>
  <c r="K95" i="29"/>
  <c r="L95" i="29"/>
  <c r="M95" i="29"/>
  <c r="N95" i="29"/>
  <c r="O95" i="29"/>
  <c r="P95" i="29"/>
  <c r="Q95" i="29"/>
  <c r="R95" i="29"/>
  <c r="S95" i="29"/>
  <c r="T95" i="29"/>
  <c r="U95" i="29"/>
  <c r="V95" i="29"/>
  <c r="W95" i="29"/>
  <c r="X95" i="29"/>
  <c r="Y95" i="29"/>
  <c r="Z95" i="29"/>
  <c r="AA95" i="29"/>
  <c r="AB95" i="29"/>
  <c r="AC95" i="29"/>
  <c r="AD95" i="29"/>
  <c r="AE95" i="29"/>
  <c r="AF95" i="29"/>
  <c r="AG95" i="29"/>
  <c r="AH95" i="29"/>
  <c r="AI95" i="29"/>
  <c r="AJ95" i="29"/>
  <c r="C96" i="29"/>
  <c r="D96" i="29"/>
  <c r="E96" i="29"/>
  <c r="F96" i="29"/>
  <c r="G96" i="29"/>
  <c r="H96" i="29"/>
  <c r="I96" i="29"/>
  <c r="J96" i="29"/>
  <c r="K96" i="29"/>
  <c r="L96" i="29"/>
  <c r="M96" i="29"/>
  <c r="N96" i="29"/>
  <c r="O96" i="29"/>
  <c r="P96" i="29"/>
  <c r="Q96" i="29"/>
  <c r="R96" i="29"/>
  <c r="S96" i="29"/>
  <c r="T96" i="29"/>
  <c r="U96" i="29"/>
  <c r="V96" i="29"/>
  <c r="W96" i="29"/>
  <c r="X96" i="29"/>
  <c r="Y96" i="29"/>
  <c r="Z96" i="29"/>
  <c r="AA96" i="29"/>
  <c r="AB96" i="29"/>
  <c r="AC96" i="29"/>
  <c r="AD96" i="29"/>
  <c r="AE96" i="29"/>
  <c r="AF96" i="29"/>
  <c r="AG96" i="29"/>
  <c r="AH96" i="29"/>
  <c r="AI96" i="29"/>
  <c r="AJ96" i="29"/>
  <c r="C97" i="29"/>
  <c r="D97" i="29"/>
  <c r="E97" i="29"/>
  <c r="F97" i="29"/>
  <c r="G97" i="29"/>
  <c r="H97" i="29"/>
  <c r="I97" i="29"/>
  <c r="J97" i="29"/>
  <c r="K97" i="29"/>
  <c r="L97" i="29"/>
  <c r="M97" i="29"/>
  <c r="N97" i="29"/>
  <c r="O97" i="29"/>
  <c r="P97" i="29"/>
  <c r="Q97" i="29"/>
  <c r="R97" i="29"/>
  <c r="S97" i="29"/>
  <c r="T97" i="29"/>
  <c r="U97" i="29"/>
  <c r="V97" i="29"/>
  <c r="W97" i="29"/>
  <c r="X97" i="29"/>
  <c r="Y97" i="29"/>
  <c r="Z97" i="29"/>
  <c r="AA97" i="29"/>
  <c r="AB97" i="29"/>
  <c r="AC97" i="29"/>
  <c r="AD97" i="29"/>
  <c r="AE97" i="29"/>
  <c r="AF97" i="29"/>
  <c r="AG97" i="29"/>
  <c r="AH97" i="29"/>
  <c r="AI97" i="29"/>
  <c r="AJ97" i="29"/>
  <c r="C98" i="29"/>
  <c r="D98" i="29"/>
  <c r="E98" i="29"/>
  <c r="F98" i="29"/>
  <c r="G98" i="29"/>
  <c r="H98" i="29"/>
  <c r="I98" i="29"/>
  <c r="J98" i="29"/>
  <c r="K98" i="29"/>
  <c r="L98" i="29"/>
  <c r="M98" i="29"/>
  <c r="N98" i="29"/>
  <c r="O98" i="29"/>
  <c r="P98" i="29"/>
  <c r="Q98" i="29"/>
  <c r="R98" i="29"/>
  <c r="S98" i="29"/>
  <c r="T98" i="29"/>
  <c r="U98" i="29"/>
  <c r="V98" i="29"/>
  <c r="W98" i="29"/>
  <c r="X98" i="29"/>
  <c r="Y98" i="29"/>
  <c r="Z98" i="29"/>
  <c r="AA98" i="29"/>
  <c r="AB98" i="29"/>
  <c r="AC98" i="29"/>
  <c r="AD98" i="29"/>
  <c r="AE98" i="29"/>
  <c r="AF98" i="29"/>
  <c r="AG98" i="29"/>
  <c r="AH98" i="29"/>
  <c r="AI98" i="29"/>
  <c r="AJ98" i="29"/>
  <c r="C99" i="29"/>
  <c r="D99" i="29"/>
  <c r="E99" i="29"/>
  <c r="F99" i="29"/>
  <c r="G99" i="29"/>
  <c r="H99" i="29"/>
  <c r="I99" i="29"/>
  <c r="J99" i="29"/>
  <c r="K99" i="29"/>
  <c r="L99" i="29"/>
  <c r="M99" i="29"/>
  <c r="N99" i="29"/>
  <c r="O99" i="29"/>
  <c r="P99" i="29"/>
  <c r="Q99" i="29"/>
  <c r="R99" i="29"/>
  <c r="S99" i="29"/>
  <c r="T99" i="29"/>
  <c r="U99" i="29"/>
  <c r="V99" i="29"/>
  <c r="W99" i="29"/>
  <c r="X99" i="29"/>
  <c r="Y99" i="29"/>
  <c r="Z99" i="29"/>
  <c r="AA99" i="29"/>
  <c r="AB99" i="29"/>
  <c r="AC99" i="29"/>
  <c r="AD99" i="29"/>
  <c r="AE99" i="29"/>
  <c r="AF99" i="29"/>
  <c r="AG99" i="29"/>
  <c r="AH99" i="29"/>
  <c r="AI99" i="29"/>
  <c r="AJ99" i="29"/>
  <c r="C100" i="29"/>
  <c r="D100" i="29"/>
  <c r="E100" i="29"/>
  <c r="F100" i="29"/>
  <c r="G100" i="29"/>
  <c r="H100" i="29"/>
  <c r="I100" i="29"/>
  <c r="J100" i="29"/>
  <c r="K100" i="29"/>
  <c r="L100" i="29"/>
  <c r="M100" i="29"/>
  <c r="N100" i="29"/>
  <c r="O100" i="29"/>
  <c r="P100" i="29"/>
  <c r="Q100" i="29"/>
  <c r="R100" i="29"/>
  <c r="S100" i="29"/>
  <c r="T100" i="29"/>
  <c r="U100" i="29"/>
  <c r="V100" i="29"/>
  <c r="W100" i="29"/>
  <c r="X100" i="29"/>
  <c r="Y100" i="29"/>
  <c r="Z100" i="29"/>
  <c r="AA100" i="29"/>
  <c r="AB100" i="29"/>
  <c r="AC100" i="29"/>
  <c r="AD100" i="29"/>
  <c r="AE100" i="29"/>
  <c r="AF100" i="29"/>
  <c r="AG100" i="29"/>
  <c r="AH100" i="29"/>
  <c r="AI100" i="29"/>
  <c r="AJ100" i="29"/>
  <c r="C101" i="29"/>
  <c r="D101" i="29"/>
  <c r="E101" i="29"/>
  <c r="F101" i="29"/>
  <c r="G101" i="29"/>
  <c r="H101" i="29"/>
  <c r="I101" i="29"/>
  <c r="J101" i="29"/>
  <c r="K101" i="29"/>
  <c r="L101" i="29"/>
  <c r="M101" i="29"/>
  <c r="N101" i="29"/>
  <c r="O101" i="29"/>
  <c r="P101" i="29"/>
  <c r="Q101" i="29"/>
  <c r="R101" i="29"/>
  <c r="S101" i="29"/>
  <c r="T101" i="29"/>
  <c r="U101" i="29"/>
  <c r="V101" i="29"/>
  <c r="W101" i="29"/>
  <c r="X101" i="29"/>
  <c r="Y101" i="29"/>
  <c r="Z101" i="29"/>
  <c r="AA101" i="29"/>
  <c r="AB101" i="29"/>
  <c r="AC101" i="29"/>
  <c r="AD101" i="29"/>
  <c r="AE101" i="29"/>
  <c r="AF101" i="29"/>
  <c r="AG101" i="29"/>
  <c r="AH101" i="29"/>
  <c r="AI101" i="29"/>
  <c r="AJ101" i="29"/>
  <c r="C102" i="29"/>
  <c r="D102" i="29"/>
  <c r="E102" i="29"/>
  <c r="F102" i="29"/>
  <c r="G102" i="29"/>
  <c r="H102" i="29"/>
  <c r="I102" i="29"/>
  <c r="J102" i="29"/>
  <c r="K102" i="29"/>
  <c r="L102" i="29"/>
  <c r="M102" i="29"/>
  <c r="N102" i="29"/>
  <c r="O102" i="29"/>
  <c r="P102" i="29"/>
  <c r="Q102" i="29"/>
  <c r="R102" i="29"/>
  <c r="S102" i="29"/>
  <c r="T102" i="29"/>
  <c r="U102" i="29"/>
  <c r="V102" i="29"/>
  <c r="W102" i="29"/>
  <c r="X102" i="29"/>
  <c r="Y102" i="29"/>
  <c r="Z102" i="29"/>
  <c r="AA102" i="29"/>
  <c r="AB102" i="29"/>
  <c r="AC102" i="29"/>
  <c r="AD102" i="29"/>
  <c r="AE102" i="29"/>
  <c r="AF102" i="29"/>
  <c r="AG102" i="29"/>
  <c r="AH102" i="29"/>
  <c r="AI102" i="29"/>
  <c r="AJ102" i="29"/>
  <c r="C103" i="29"/>
  <c r="D103" i="29"/>
  <c r="E103" i="29"/>
  <c r="F103" i="29"/>
  <c r="G103" i="29"/>
  <c r="H103" i="29"/>
  <c r="I103" i="29"/>
  <c r="J103" i="29"/>
  <c r="K103" i="29"/>
  <c r="L103" i="29"/>
  <c r="M103" i="29"/>
  <c r="N103" i="29"/>
  <c r="O103" i="29"/>
  <c r="P103" i="29"/>
  <c r="Q103" i="29"/>
  <c r="R103" i="29"/>
  <c r="S103" i="29"/>
  <c r="T103" i="29"/>
  <c r="U103" i="29"/>
  <c r="V103" i="29"/>
  <c r="W103" i="29"/>
  <c r="X103" i="29"/>
  <c r="Y103" i="29"/>
  <c r="Z103" i="29"/>
  <c r="AA103" i="29"/>
  <c r="AB103" i="29"/>
  <c r="AC103" i="29"/>
  <c r="AD103" i="29"/>
  <c r="AE103" i="29"/>
  <c r="AF103" i="29"/>
  <c r="AG103" i="29"/>
  <c r="AH103" i="29"/>
  <c r="AI103" i="29"/>
  <c r="AJ103" i="29"/>
  <c r="C104" i="29"/>
  <c r="D104" i="29"/>
  <c r="E104" i="29"/>
  <c r="F104" i="29"/>
  <c r="G104" i="29"/>
  <c r="H104" i="29"/>
  <c r="I104" i="29"/>
  <c r="J104" i="29"/>
  <c r="K104" i="29"/>
  <c r="L104" i="29"/>
  <c r="M104" i="29"/>
  <c r="N104" i="29"/>
  <c r="O104" i="29"/>
  <c r="P104" i="29"/>
  <c r="Q104" i="29"/>
  <c r="R104" i="29"/>
  <c r="S104" i="29"/>
  <c r="T104" i="29"/>
  <c r="U104" i="29"/>
  <c r="V104" i="29"/>
  <c r="W104" i="29"/>
  <c r="X104" i="29"/>
  <c r="Y104" i="29"/>
  <c r="Z104" i="29"/>
  <c r="AA104" i="29"/>
  <c r="AB104" i="29"/>
  <c r="AC104" i="29"/>
  <c r="AD104" i="29"/>
  <c r="AE104" i="29"/>
  <c r="AF104" i="29"/>
  <c r="AG104" i="29"/>
  <c r="AH104" i="29"/>
  <c r="AI104" i="29"/>
  <c r="AJ104" i="29"/>
  <c r="C105" i="29"/>
  <c r="D105" i="29"/>
  <c r="E105" i="29"/>
  <c r="F105" i="29"/>
  <c r="G105" i="29"/>
  <c r="H105" i="29"/>
  <c r="I105" i="29"/>
  <c r="J105" i="29"/>
  <c r="K105" i="29"/>
  <c r="L105" i="29"/>
  <c r="M105" i="29"/>
  <c r="N105" i="29"/>
  <c r="O105" i="29"/>
  <c r="P105" i="29"/>
  <c r="Q105" i="29"/>
  <c r="R105" i="29"/>
  <c r="S105" i="29"/>
  <c r="T105" i="29"/>
  <c r="U105" i="29"/>
  <c r="V105" i="29"/>
  <c r="W105" i="29"/>
  <c r="X105" i="29"/>
  <c r="Y105" i="29"/>
  <c r="Z105" i="29"/>
  <c r="AA105" i="29"/>
  <c r="AB105" i="29"/>
  <c r="AC105" i="29"/>
  <c r="AD105" i="29"/>
  <c r="AE105" i="29"/>
  <c r="AF105" i="29"/>
  <c r="AG105" i="29"/>
  <c r="AH105" i="29"/>
  <c r="AI105" i="29"/>
  <c r="AJ105" i="29"/>
  <c r="C106" i="29"/>
  <c r="D106" i="29"/>
  <c r="E106" i="29"/>
  <c r="F106" i="29"/>
  <c r="G106" i="29"/>
  <c r="H106" i="29"/>
  <c r="I106" i="29"/>
  <c r="J106" i="29"/>
  <c r="K106" i="29"/>
  <c r="L106" i="29"/>
  <c r="M106" i="29"/>
  <c r="N106" i="29"/>
  <c r="O106" i="29"/>
  <c r="P106" i="29"/>
  <c r="Q106" i="29"/>
  <c r="R106" i="29"/>
  <c r="S106" i="29"/>
  <c r="T106" i="29"/>
  <c r="U106" i="29"/>
  <c r="V106" i="29"/>
  <c r="W106" i="29"/>
  <c r="X106" i="29"/>
  <c r="Y106" i="29"/>
  <c r="Z106" i="29"/>
  <c r="AA106" i="29"/>
  <c r="AB106" i="29"/>
  <c r="AC106" i="29"/>
  <c r="AD106" i="29"/>
  <c r="AE106" i="29"/>
  <c r="AF106" i="29"/>
  <c r="AG106" i="29"/>
  <c r="AH106" i="29"/>
  <c r="AI106" i="29"/>
  <c r="AJ106" i="29"/>
  <c r="C107" i="29"/>
  <c r="D107" i="29"/>
  <c r="E107" i="29"/>
  <c r="F107" i="29"/>
  <c r="G107" i="29"/>
  <c r="H107" i="29"/>
  <c r="I107" i="29"/>
  <c r="J107" i="29"/>
  <c r="K107" i="29"/>
  <c r="L107" i="29"/>
  <c r="M107" i="29"/>
  <c r="N107" i="29"/>
  <c r="O107" i="29"/>
  <c r="P107" i="29"/>
  <c r="Q107" i="29"/>
  <c r="R107" i="29"/>
  <c r="S107" i="29"/>
  <c r="T107" i="29"/>
  <c r="U107" i="29"/>
  <c r="V107" i="29"/>
  <c r="W107" i="29"/>
  <c r="X107" i="29"/>
  <c r="Y107" i="29"/>
  <c r="Z107" i="29"/>
  <c r="AA107" i="29"/>
  <c r="AB107" i="29"/>
  <c r="AC107" i="29"/>
  <c r="AD107" i="29"/>
  <c r="AE107" i="29"/>
  <c r="AF107" i="29"/>
  <c r="AG107" i="29"/>
  <c r="AH107" i="29"/>
  <c r="AI107" i="29"/>
  <c r="AJ107" i="29"/>
  <c r="C108" i="29"/>
  <c r="D108" i="29"/>
  <c r="E108" i="29"/>
  <c r="F108" i="29"/>
  <c r="G108" i="29"/>
  <c r="H108" i="29"/>
  <c r="I108" i="29"/>
  <c r="J108" i="29"/>
  <c r="K108" i="29"/>
  <c r="L108" i="29"/>
  <c r="M108" i="29"/>
  <c r="N108" i="29"/>
  <c r="O108" i="29"/>
  <c r="P108" i="29"/>
  <c r="Q108" i="29"/>
  <c r="R108" i="29"/>
  <c r="S108" i="29"/>
  <c r="T108" i="29"/>
  <c r="U108" i="29"/>
  <c r="V108" i="29"/>
  <c r="W108" i="29"/>
  <c r="X108" i="29"/>
  <c r="Y108" i="29"/>
  <c r="Z108" i="29"/>
  <c r="AA108" i="29"/>
  <c r="AB108" i="29"/>
  <c r="AC108" i="29"/>
  <c r="AD108" i="29"/>
  <c r="AE108" i="29"/>
  <c r="AF108" i="29"/>
  <c r="AG108" i="29"/>
  <c r="AH108" i="29"/>
  <c r="AI108" i="29"/>
  <c r="AJ108" i="29"/>
  <c r="C109" i="29"/>
  <c r="D109" i="29"/>
  <c r="E109" i="29"/>
  <c r="F109" i="29"/>
  <c r="G109" i="29"/>
  <c r="H109" i="29"/>
  <c r="I109" i="29"/>
  <c r="J109" i="29"/>
  <c r="K109" i="29"/>
  <c r="L109" i="29"/>
  <c r="M109" i="29"/>
  <c r="N109" i="29"/>
  <c r="O109" i="29"/>
  <c r="P109" i="29"/>
  <c r="Q109" i="29"/>
  <c r="R109" i="29"/>
  <c r="S109" i="29"/>
  <c r="T109" i="29"/>
  <c r="U109" i="29"/>
  <c r="V109" i="29"/>
  <c r="W109" i="29"/>
  <c r="X109" i="29"/>
  <c r="Y109" i="29"/>
  <c r="Z109" i="29"/>
  <c r="AA109" i="29"/>
  <c r="AB109" i="29"/>
  <c r="AC109" i="29"/>
  <c r="AD109" i="29"/>
  <c r="AE109" i="29"/>
  <c r="AF109" i="29"/>
  <c r="AG109" i="29"/>
  <c r="AH109" i="29"/>
  <c r="AI109" i="29"/>
  <c r="AJ109" i="29"/>
  <c r="C110" i="29"/>
  <c r="D110" i="29"/>
  <c r="E110" i="29"/>
  <c r="F110" i="29"/>
  <c r="G110" i="29"/>
  <c r="H110" i="29"/>
  <c r="I110" i="29"/>
  <c r="J110" i="29"/>
  <c r="K110" i="29"/>
  <c r="L110" i="29"/>
  <c r="M110" i="29"/>
  <c r="N110" i="29"/>
  <c r="O110" i="29"/>
  <c r="P110" i="29"/>
  <c r="Q110" i="29"/>
  <c r="R110" i="29"/>
  <c r="S110" i="29"/>
  <c r="T110" i="29"/>
  <c r="U110" i="29"/>
  <c r="V110" i="29"/>
  <c r="W110" i="29"/>
  <c r="X110" i="29"/>
  <c r="Y110" i="29"/>
  <c r="Z110" i="29"/>
  <c r="AA110" i="29"/>
  <c r="AB110" i="29"/>
  <c r="AC110" i="29"/>
  <c r="AD110" i="29"/>
  <c r="AE110" i="29"/>
  <c r="AF110" i="29"/>
  <c r="AG110" i="29"/>
  <c r="AH110" i="29"/>
  <c r="AI110" i="29"/>
  <c r="AJ110" i="29"/>
  <c r="C62" i="29"/>
  <c r="D62" i="29"/>
  <c r="E62" i="29"/>
  <c r="F62" i="29"/>
  <c r="G62" i="29"/>
  <c r="H62" i="29"/>
  <c r="I62" i="29"/>
  <c r="J62" i="29"/>
  <c r="K62" i="29"/>
  <c r="L62" i="29"/>
  <c r="M62" i="29"/>
  <c r="N62" i="29"/>
  <c r="O62" i="29"/>
  <c r="P62" i="29"/>
  <c r="Q62" i="29"/>
  <c r="R62" i="29"/>
  <c r="S62" i="29"/>
  <c r="T62" i="29"/>
  <c r="U62" i="29"/>
  <c r="V62" i="29"/>
  <c r="W62" i="29"/>
  <c r="X62" i="29"/>
  <c r="Y62" i="29"/>
  <c r="Z62" i="29"/>
  <c r="AA62" i="29"/>
  <c r="AB62" i="29"/>
  <c r="AC62" i="29"/>
  <c r="AD62" i="29"/>
  <c r="AE62" i="29"/>
  <c r="AF62" i="29"/>
  <c r="AG62" i="29"/>
  <c r="AH62" i="29"/>
  <c r="AI62" i="29"/>
  <c r="AJ62" i="29"/>
  <c r="C63" i="29"/>
  <c r="D63" i="29"/>
  <c r="E63" i="29"/>
  <c r="F63" i="29"/>
  <c r="G63" i="29"/>
  <c r="H63" i="29"/>
  <c r="I63" i="29"/>
  <c r="J63" i="29"/>
  <c r="K63" i="29"/>
  <c r="L63" i="29"/>
  <c r="M63" i="29"/>
  <c r="N63" i="29"/>
  <c r="O63" i="29"/>
  <c r="P63" i="29"/>
  <c r="Q63" i="29"/>
  <c r="R63" i="29"/>
  <c r="S63" i="29"/>
  <c r="T63" i="29"/>
  <c r="U63" i="29"/>
  <c r="V63" i="29"/>
  <c r="W63" i="29"/>
  <c r="X63" i="29"/>
  <c r="Y63" i="29"/>
  <c r="Z63" i="29"/>
  <c r="AA63" i="29"/>
  <c r="AB63" i="29"/>
  <c r="AC63" i="29"/>
  <c r="AD63" i="29"/>
  <c r="AE63" i="29"/>
  <c r="AF63" i="29"/>
  <c r="AG63" i="29"/>
  <c r="AH63" i="29"/>
  <c r="AI63" i="29"/>
  <c r="AJ63" i="29"/>
  <c r="C64" i="29"/>
  <c r="D64" i="29"/>
  <c r="E64" i="29"/>
  <c r="F64" i="29"/>
  <c r="G64" i="29"/>
  <c r="H64" i="29"/>
  <c r="I64" i="29"/>
  <c r="J64" i="29"/>
  <c r="K64" i="29"/>
  <c r="L64" i="29"/>
  <c r="M64" i="29"/>
  <c r="N64" i="29"/>
  <c r="O64" i="29"/>
  <c r="P64" i="29"/>
  <c r="Q64" i="29"/>
  <c r="R64" i="29"/>
  <c r="S64" i="29"/>
  <c r="T64" i="29"/>
  <c r="U64" i="29"/>
  <c r="V64" i="29"/>
  <c r="W64" i="29"/>
  <c r="X64" i="29"/>
  <c r="Y64" i="29"/>
  <c r="Z64" i="29"/>
  <c r="AA64" i="29"/>
  <c r="AB64" i="29"/>
  <c r="AC64" i="29"/>
  <c r="AD64" i="29"/>
  <c r="AE64" i="29"/>
  <c r="AF64" i="29"/>
  <c r="AG64" i="29"/>
  <c r="AH64" i="29"/>
  <c r="AI64" i="29"/>
  <c r="AJ64" i="29"/>
  <c r="C65" i="29"/>
  <c r="D65" i="29"/>
  <c r="E65" i="29"/>
  <c r="F65" i="29"/>
  <c r="G65" i="29"/>
  <c r="H65" i="29"/>
  <c r="I65" i="29"/>
  <c r="J65" i="29"/>
  <c r="K65" i="29"/>
  <c r="L65" i="29"/>
  <c r="M65" i="29"/>
  <c r="N65" i="29"/>
  <c r="O65" i="29"/>
  <c r="P65" i="29"/>
  <c r="Q65" i="29"/>
  <c r="R65" i="29"/>
  <c r="S65" i="29"/>
  <c r="T65" i="29"/>
  <c r="U65" i="29"/>
  <c r="V65" i="29"/>
  <c r="W65" i="29"/>
  <c r="X65" i="29"/>
  <c r="Y65" i="29"/>
  <c r="Z65" i="29"/>
  <c r="AA65" i="29"/>
  <c r="AB65" i="29"/>
  <c r="AC65" i="29"/>
  <c r="AD65" i="29"/>
  <c r="AE65" i="29"/>
  <c r="AF65" i="29"/>
  <c r="AG65" i="29"/>
  <c r="AH65" i="29"/>
  <c r="AI65" i="29"/>
  <c r="AJ65" i="29"/>
  <c r="C66" i="29"/>
  <c r="D66" i="29"/>
  <c r="E66" i="29"/>
  <c r="F66" i="29"/>
  <c r="G66" i="29"/>
  <c r="H66" i="29"/>
  <c r="I66" i="29"/>
  <c r="J66" i="29"/>
  <c r="K66" i="29"/>
  <c r="L66" i="29"/>
  <c r="M66" i="29"/>
  <c r="N66" i="29"/>
  <c r="O66" i="29"/>
  <c r="P66" i="29"/>
  <c r="Q66" i="29"/>
  <c r="R66" i="29"/>
  <c r="S66" i="29"/>
  <c r="T66" i="29"/>
  <c r="U66" i="29"/>
  <c r="V66" i="29"/>
  <c r="W66" i="29"/>
  <c r="X66" i="29"/>
  <c r="Y66" i="29"/>
  <c r="Z66" i="29"/>
  <c r="AA66" i="29"/>
  <c r="AB66" i="29"/>
  <c r="AC66" i="29"/>
  <c r="AD66" i="29"/>
  <c r="AE66" i="29"/>
  <c r="AF66" i="29"/>
  <c r="AG66" i="29"/>
  <c r="AH66" i="29"/>
  <c r="AI66" i="29"/>
  <c r="AJ66" i="29"/>
  <c r="C67" i="29"/>
  <c r="D67" i="29"/>
  <c r="E67" i="29"/>
  <c r="F67" i="29"/>
  <c r="G67" i="29"/>
  <c r="H67" i="29"/>
  <c r="I67" i="29"/>
  <c r="J67" i="29"/>
  <c r="K67" i="29"/>
  <c r="L67" i="29"/>
  <c r="M67" i="29"/>
  <c r="N67" i="29"/>
  <c r="O67" i="29"/>
  <c r="P67" i="29"/>
  <c r="Q67" i="29"/>
  <c r="R67" i="29"/>
  <c r="S67" i="29"/>
  <c r="T67" i="29"/>
  <c r="U67" i="29"/>
  <c r="V67" i="29"/>
  <c r="W67" i="29"/>
  <c r="X67" i="29"/>
  <c r="Y67" i="29"/>
  <c r="Z67" i="29"/>
  <c r="AA67" i="29"/>
  <c r="AB67" i="29"/>
  <c r="AC67" i="29"/>
  <c r="AD67" i="29"/>
  <c r="AE67" i="29"/>
  <c r="AF67" i="29"/>
  <c r="AG67" i="29"/>
  <c r="AH67" i="29"/>
  <c r="AI67" i="29"/>
  <c r="AJ67" i="29"/>
  <c r="C68" i="29"/>
  <c r="D68" i="29"/>
  <c r="E68" i="29"/>
  <c r="F68" i="29"/>
  <c r="G68" i="29"/>
  <c r="H68" i="29"/>
  <c r="I68" i="29"/>
  <c r="J68" i="29"/>
  <c r="K68" i="29"/>
  <c r="L68" i="29"/>
  <c r="M68" i="29"/>
  <c r="N68" i="29"/>
  <c r="O68" i="29"/>
  <c r="P68" i="29"/>
  <c r="Q68" i="29"/>
  <c r="R68" i="29"/>
  <c r="S68" i="29"/>
  <c r="T68" i="29"/>
  <c r="U68" i="29"/>
  <c r="V68" i="29"/>
  <c r="W68" i="29"/>
  <c r="X68" i="29"/>
  <c r="Y68" i="29"/>
  <c r="Z68" i="29"/>
  <c r="AA68" i="29"/>
  <c r="AB68" i="29"/>
  <c r="AC68" i="29"/>
  <c r="AD68" i="29"/>
  <c r="AE68" i="29"/>
  <c r="AF68" i="29"/>
  <c r="AG68" i="29"/>
  <c r="AH68" i="29"/>
  <c r="AI68" i="29"/>
  <c r="AJ68" i="29"/>
  <c r="C69" i="29"/>
  <c r="D69" i="29"/>
  <c r="E69" i="29"/>
  <c r="F69" i="29"/>
  <c r="G69" i="29"/>
  <c r="H69" i="29"/>
  <c r="I69" i="29"/>
  <c r="J69" i="29"/>
  <c r="K69" i="29"/>
  <c r="L69" i="29"/>
  <c r="M69" i="29"/>
  <c r="N69" i="29"/>
  <c r="O69" i="29"/>
  <c r="P69" i="29"/>
  <c r="Q69" i="29"/>
  <c r="R69" i="29"/>
  <c r="S69" i="29"/>
  <c r="T69" i="29"/>
  <c r="U69" i="29"/>
  <c r="V69" i="29"/>
  <c r="W69" i="29"/>
  <c r="X69" i="29"/>
  <c r="Y69" i="29"/>
  <c r="Z69" i="29"/>
  <c r="AA69" i="29"/>
  <c r="AB69" i="29"/>
  <c r="AC69" i="29"/>
  <c r="AD69" i="29"/>
  <c r="AE69" i="29"/>
  <c r="AF69" i="29"/>
  <c r="AG69" i="29"/>
  <c r="AH69" i="29"/>
  <c r="AI69" i="29"/>
  <c r="AJ69" i="29"/>
  <c r="C70" i="29"/>
  <c r="D70" i="29"/>
  <c r="E70" i="29"/>
  <c r="F70" i="29"/>
  <c r="G70" i="29"/>
  <c r="H70" i="29"/>
  <c r="I70" i="29"/>
  <c r="J70" i="29"/>
  <c r="K70" i="29"/>
  <c r="L70" i="29"/>
  <c r="M70" i="29"/>
  <c r="N70" i="29"/>
  <c r="O70" i="29"/>
  <c r="P70" i="29"/>
  <c r="Q70" i="29"/>
  <c r="R70" i="29"/>
  <c r="S70" i="29"/>
  <c r="T70" i="29"/>
  <c r="U70" i="29"/>
  <c r="V70" i="29"/>
  <c r="W70" i="29"/>
  <c r="X70" i="29"/>
  <c r="Y70" i="29"/>
  <c r="Z70" i="29"/>
  <c r="AA70" i="29"/>
  <c r="AB70" i="29"/>
  <c r="AC70" i="29"/>
  <c r="AD70" i="29"/>
  <c r="AE70" i="29"/>
  <c r="AF70" i="29"/>
  <c r="AG70" i="29"/>
  <c r="AH70" i="29"/>
  <c r="AI70" i="29"/>
  <c r="AJ70" i="29"/>
  <c r="C71" i="29"/>
  <c r="D71" i="29"/>
  <c r="E71" i="29"/>
  <c r="F71" i="29"/>
  <c r="G71" i="29"/>
  <c r="H71" i="29"/>
  <c r="I71" i="29"/>
  <c r="J71" i="29"/>
  <c r="K71" i="29"/>
  <c r="L71" i="29"/>
  <c r="M71" i="29"/>
  <c r="N71" i="29"/>
  <c r="O71" i="29"/>
  <c r="P71" i="29"/>
  <c r="Q71" i="29"/>
  <c r="R71" i="29"/>
  <c r="S71" i="29"/>
  <c r="T71" i="29"/>
  <c r="U71" i="29"/>
  <c r="V71" i="29"/>
  <c r="W71" i="29"/>
  <c r="X71" i="29"/>
  <c r="Y71" i="29"/>
  <c r="Z71" i="29"/>
  <c r="AA71" i="29"/>
  <c r="AB71" i="29"/>
  <c r="AC71" i="29"/>
  <c r="AD71" i="29"/>
  <c r="AE71" i="29"/>
  <c r="AF71" i="29"/>
  <c r="AG71" i="29"/>
  <c r="AH71" i="29"/>
  <c r="AI71" i="29"/>
  <c r="AJ71" i="29"/>
  <c r="C72" i="29"/>
  <c r="D72" i="29"/>
  <c r="E72" i="29"/>
  <c r="F72" i="29"/>
  <c r="G72" i="29"/>
  <c r="H72" i="29"/>
  <c r="I72" i="29"/>
  <c r="J72" i="29"/>
  <c r="K72" i="29"/>
  <c r="L72" i="29"/>
  <c r="M72" i="29"/>
  <c r="N72" i="29"/>
  <c r="O72" i="29"/>
  <c r="P72" i="29"/>
  <c r="Q72" i="29"/>
  <c r="R72" i="29"/>
  <c r="S72" i="29"/>
  <c r="T72" i="29"/>
  <c r="U72" i="29"/>
  <c r="V72" i="29"/>
  <c r="W72" i="29"/>
  <c r="X72" i="29"/>
  <c r="Y72" i="29"/>
  <c r="Z72" i="29"/>
  <c r="AA72" i="29"/>
  <c r="AB72" i="29"/>
  <c r="AC72" i="29"/>
  <c r="AD72" i="29"/>
  <c r="AE72" i="29"/>
  <c r="AF72" i="29"/>
  <c r="AG72" i="29"/>
  <c r="AH72" i="29"/>
  <c r="AI72" i="29"/>
  <c r="AJ72" i="29"/>
  <c r="C73" i="29"/>
  <c r="D73" i="29"/>
  <c r="E73" i="29"/>
  <c r="F73" i="29"/>
  <c r="G73" i="29"/>
  <c r="H73" i="29"/>
  <c r="I73" i="29"/>
  <c r="J73" i="29"/>
  <c r="K73" i="29"/>
  <c r="L73" i="29"/>
  <c r="M73" i="29"/>
  <c r="N73" i="29"/>
  <c r="O73" i="29"/>
  <c r="P73" i="29"/>
  <c r="Q73" i="29"/>
  <c r="R73" i="29"/>
  <c r="S73" i="29"/>
  <c r="T73" i="29"/>
  <c r="U73" i="29"/>
  <c r="V73" i="29"/>
  <c r="W73" i="29"/>
  <c r="X73" i="29"/>
  <c r="Y73" i="29"/>
  <c r="Z73" i="29"/>
  <c r="AA73" i="29"/>
  <c r="AB73" i="29"/>
  <c r="AC73" i="29"/>
  <c r="AD73" i="29"/>
  <c r="AE73" i="29"/>
  <c r="AF73" i="29"/>
  <c r="AG73" i="29"/>
  <c r="AH73" i="29"/>
  <c r="AI73" i="29"/>
  <c r="AJ73" i="29"/>
  <c r="C74" i="29"/>
  <c r="D74" i="29"/>
  <c r="E74" i="29"/>
  <c r="F74" i="29"/>
  <c r="G74" i="29"/>
  <c r="H74" i="29"/>
  <c r="I74" i="29"/>
  <c r="J74" i="29"/>
  <c r="K74" i="29"/>
  <c r="L74" i="29"/>
  <c r="M74" i="29"/>
  <c r="N74" i="29"/>
  <c r="O74" i="29"/>
  <c r="P74" i="29"/>
  <c r="Q74" i="29"/>
  <c r="R74" i="29"/>
  <c r="S74" i="29"/>
  <c r="T74" i="29"/>
  <c r="U74" i="29"/>
  <c r="V74" i="29"/>
  <c r="W74" i="29"/>
  <c r="X74" i="29"/>
  <c r="Y74" i="29"/>
  <c r="Z74" i="29"/>
  <c r="AA74" i="29"/>
  <c r="AB74" i="29"/>
  <c r="AC74" i="29"/>
  <c r="AD74" i="29"/>
  <c r="AE74" i="29"/>
  <c r="AF74" i="29"/>
  <c r="AG74" i="29"/>
  <c r="AH74" i="29"/>
  <c r="AI74" i="29"/>
  <c r="AJ74" i="29"/>
  <c r="C75" i="29"/>
  <c r="D75" i="29"/>
  <c r="E75" i="29"/>
  <c r="F75" i="29"/>
  <c r="G75" i="29"/>
  <c r="H75" i="29"/>
  <c r="I75" i="29"/>
  <c r="J75" i="29"/>
  <c r="K75" i="29"/>
  <c r="L75" i="29"/>
  <c r="M75" i="29"/>
  <c r="N75" i="29"/>
  <c r="O75" i="29"/>
  <c r="P75" i="29"/>
  <c r="Q75" i="29"/>
  <c r="R75" i="29"/>
  <c r="S75" i="29"/>
  <c r="T75" i="29"/>
  <c r="U75" i="29"/>
  <c r="V75" i="29"/>
  <c r="W75" i="29"/>
  <c r="X75" i="29"/>
  <c r="Y75" i="29"/>
  <c r="Z75" i="29"/>
  <c r="AA75" i="29"/>
  <c r="AB75" i="29"/>
  <c r="AC75" i="29"/>
  <c r="AD75" i="29"/>
  <c r="AE75" i="29"/>
  <c r="AF75" i="29"/>
  <c r="AG75" i="29"/>
  <c r="AH75" i="29"/>
  <c r="AI75" i="29"/>
  <c r="AJ75" i="29"/>
  <c r="C76" i="29"/>
  <c r="D76" i="29"/>
  <c r="E76" i="29"/>
  <c r="F76" i="29"/>
  <c r="G76" i="29"/>
  <c r="H76" i="29"/>
  <c r="I76" i="29"/>
  <c r="J76" i="29"/>
  <c r="K76" i="29"/>
  <c r="L76" i="29"/>
  <c r="M76" i="29"/>
  <c r="N76" i="29"/>
  <c r="O76" i="29"/>
  <c r="P76" i="29"/>
  <c r="Q76" i="29"/>
  <c r="R76" i="29"/>
  <c r="S76" i="29"/>
  <c r="T76" i="29"/>
  <c r="U76" i="29"/>
  <c r="V76" i="29"/>
  <c r="W76" i="29"/>
  <c r="X76" i="29"/>
  <c r="Y76" i="29"/>
  <c r="Z76" i="29"/>
  <c r="AA76" i="29"/>
  <c r="AB76" i="29"/>
  <c r="AC76" i="29"/>
  <c r="AD76" i="29"/>
  <c r="AE76" i="29"/>
  <c r="AF76" i="29"/>
  <c r="AG76" i="29"/>
  <c r="AH76" i="29"/>
  <c r="AI76" i="29"/>
  <c r="AJ76" i="29"/>
  <c r="C77" i="29"/>
  <c r="D77" i="29"/>
  <c r="E77" i="29"/>
  <c r="F77" i="29"/>
  <c r="G77" i="29"/>
  <c r="H77" i="29"/>
  <c r="I77" i="29"/>
  <c r="J77" i="29"/>
  <c r="K77" i="29"/>
  <c r="L77" i="29"/>
  <c r="M77" i="29"/>
  <c r="N77" i="29"/>
  <c r="O77" i="29"/>
  <c r="P77" i="29"/>
  <c r="Q77" i="29"/>
  <c r="R77" i="29"/>
  <c r="S77" i="29"/>
  <c r="T77" i="29"/>
  <c r="U77" i="29"/>
  <c r="V77" i="29"/>
  <c r="W77" i="29"/>
  <c r="X77" i="29"/>
  <c r="Y77" i="29"/>
  <c r="Z77" i="29"/>
  <c r="AA77" i="29"/>
  <c r="AB77" i="29"/>
  <c r="AC77" i="29"/>
  <c r="AD77" i="29"/>
  <c r="AE77" i="29"/>
  <c r="AF77" i="29"/>
  <c r="AG77" i="29"/>
  <c r="AH77" i="29"/>
  <c r="AI77" i="29"/>
  <c r="AJ77" i="29"/>
  <c r="C78" i="29"/>
  <c r="D78" i="29"/>
  <c r="E78" i="29"/>
  <c r="F78" i="29"/>
  <c r="G78" i="29"/>
  <c r="H78" i="29"/>
  <c r="I78" i="29"/>
  <c r="J78" i="29"/>
  <c r="K78" i="29"/>
  <c r="L78" i="29"/>
  <c r="M78" i="29"/>
  <c r="N78" i="29"/>
  <c r="O78" i="29"/>
  <c r="P78" i="29"/>
  <c r="Q78" i="29"/>
  <c r="R78" i="29"/>
  <c r="S78" i="29"/>
  <c r="T78" i="29"/>
  <c r="U78" i="29"/>
  <c r="V78" i="29"/>
  <c r="W78" i="29"/>
  <c r="X78" i="29"/>
  <c r="Y78" i="29"/>
  <c r="Z78" i="29"/>
  <c r="AA78" i="29"/>
  <c r="AB78" i="29"/>
  <c r="AC78" i="29"/>
  <c r="AD78" i="29"/>
  <c r="AE78" i="29"/>
  <c r="AF78" i="29"/>
  <c r="AG78" i="29"/>
  <c r="AH78" i="29"/>
  <c r="AI78" i="29"/>
  <c r="AJ78" i="29"/>
  <c r="C79" i="29"/>
  <c r="D79" i="29"/>
  <c r="E79" i="29"/>
  <c r="F79" i="29"/>
  <c r="G79" i="29"/>
  <c r="H79" i="29"/>
  <c r="I79" i="29"/>
  <c r="J79" i="29"/>
  <c r="K79" i="29"/>
  <c r="L79" i="29"/>
  <c r="M79" i="29"/>
  <c r="N79" i="29"/>
  <c r="O79" i="29"/>
  <c r="P79" i="29"/>
  <c r="Q79" i="29"/>
  <c r="R79" i="29"/>
  <c r="S79" i="29"/>
  <c r="T79" i="29"/>
  <c r="U79" i="29"/>
  <c r="V79" i="29"/>
  <c r="W79" i="29"/>
  <c r="X79" i="29"/>
  <c r="Y79" i="29"/>
  <c r="Z79" i="29"/>
  <c r="AA79" i="29"/>
  <c r="AB79" i="29"/>
  <c r="AC79" i="29"/>
  <c r="AD79" i="29"/>
  <c r="AE79" i="29"/>
  <c r="AF79" i="29"/>
  <c r="AG79" i="29"/>
  <c r="AH79" i="29"/>
  <c r="AI79" i="29"/>
  <c r="AJ79" i="29"/>
  <c r="C80" i="29"/>
  <c r="D80" i="29"/>
  <c r="E80" i="29"/>
  <c r="F80" i="29"/>
  <c r="G80" i="29"/>
  <c r="H80" i="29"/>
  <c r="I80" i="29"/>
  <c r="J80" i="29"/>
  <c r="K80" i="29"/>
  <c r="L80" i="29"/>
  <c r="M80" i="29"/>
  <c r="N80" i="29"/>
  <c r="O80" i="29"/>
  <c r="P80" i="29"/>
  <c r="Q80" i="29"/>
  <c r="R80" i="29"/>
  <c r="S80" i="29"/>
  <c r="T80" i="29"/>
  <c r="U80" i="29"/>
  <c r="V80" i="29"/>
  <c r="W80" i="29"/>
  <c r="X80" i="29"/>
  <c r="Y80" i="29"/>
  <c r="Z80" i="29"/>
  <c r="AA80" i="29"/>
  <c r="AB80" i="29"/>
  <c r="AC80" i="29"/>
  <c r="AD80" i="29"/>
  <c r="AE80" i="29"/>
  <c r="AF80" i="29"/>
  <c r="AG80" i="29"/>
  <c r="AH80" i="29"/>
  <c r="AI80" i="29"/>
  <c r="AJ80" i="29"/>
  <c r="F61" i="29"/>
  <c r="G61" i="29"/>
  <c r="H61" i="29"/>
  <c r="I61" i="29"/>
  <c r="J61" i="29"/>
  <c r="K61" i="29"/>
  <c r="L61" i="29"/>
  <c r="M61" i="29"/>
  <c r="N61" i="29"/>
  <c r="O61" i="29"/>
  <c r="P61" i="29"/>
  <c r="Q61" i="29"/>
  <c r="R61" i="29"/>
  <c r="S61" i="29"/>
  <c r="T61" i="29"/>
  <c r="U61" i="29"/>
  <c r="V61" i="29"/>
  <c r="W61" i="29"/>
  <c r="X61" i="29"/>
  <c r="Y61" i="29"/>
  <c r="Z61" i="29"/>
  <c r="AA61" i="29"/>
  <c r="AB61" i="29"/>
  <c r="AC61" i="29"/>
  <c r="AD61" i="29"/>
  <c r="AE61" i="29"/>
  <c r="AF61" i="29"/>
  <c r="AG61" i="29"/>
  <c r="AH61" i="29"/>
  <c r="AI61" i="29"/>
  <c r="AJ61" i="29"/>
  <c r="D61" i="29"/>
  <c r="E61" i="29"/>
  <c r="C61" i="29"/>
  <c r="S111" i="9"/>
  <c r="BC110" i="9"/>
  <c r="BB110" i="9"/>
  <c r="BA110" i="9"/>
  <c r="AZ110" i="9"/>
  <c r="AY110" i="9"/>
  <c r="AX110" i="9"/>
  <c r="AW110" i="9"/>
  <c r="AV110" i="9"/>
  <c r="AU110" i="9"/>
  <c r="AT110" i="9"/>
  <c r="AS110" i="9"/>
  <c r="AR110" i="9"/>
  <c r="AQ110" i="9"/>
  <c r="AP110" i="9"/>
  <c r="AO110" i="9"/>
  <c r="AN110" i="9"/>
  <c r="AM110" i="9"/>
  <c r="AL110" i="9"/>
  <c r="AK110" i="9"/>
  <c r="AJ110" i="9"/>
  <c r="AI110" i="9"/>
  <c r="AH110" i="9"/>
  <c r="AG110" i="9"/>
  <c r="AF110" i="9"/>
  <c r="AE110" i="9"/>
  <c r="AD110" i="9"/>
  <c r="AC110" i="9"/>
  <c r="AB110" i="9"/>
  <c r="AA110" i="9"/>
  <c r="Z110" i="9"/>
  <c r="Y110" i="9"/>
  <c r="X110" i="9"/>
  <c r="W110" i="9"/>
  <c r="V110" i="9"/>
  <c r="U110" i="9"/>
  <c r="T110" i="9"/>
  <c r="S110" i="9"/>
  <c r="R110" i="9"/>
  <c r="Q110" i="9"/>
  <c r="P110" i="9"/>
  <c r="O110" i="9"/>
  <c r="N110" i="9"/>
  <c r="M110" i="9"/>
  <c r="L110" i="9"/>
  <c r="K110" i="9"/>
  <c r="J110" i="9"/>
  <c r="I110" i="9"/>
  <c r="H110" i="9"/>
  <c r="G110" i="9"/>
  <c r="F110" i="9"/>
  <c r="E110" i="9"/>
  <c r="D110" i="9"/>
  <c r="C110" i="9"/>
  <c r="BC109" i="9"/>
  <c r="BB109" i="9"/>
  <c r="BA109" i="9"/>
  <c r="AZ109" i="9"/>
  <c r="AY109" i="9"/>
  <c r="AX109" i="9"/>
  <c r="AW109" i="9"/>
  <c r="AV109" i="9"/>
  <c r="AU109" i="9"/>
  <c r="AT109" i="9"/>
  <c r="AS109" i="9"/>
  <c r="AR109" i="9"/>
  <c r="AQ109" i="9"/>
  <c r="AP109" i="9"/>
  <c r="AO109" i="9"/>
  <c r="AN109" i="9"/>
  <c r="AM109" i="9"/>
  <c r="AL109" i="9"/>
  <c r="AK109" i="9"/>
  <c r="AJ109" i="9"/>
  <c r="AI109" i="9"/>
  <c r="AH109" i="9"/>
  <c r="AG109" i="9"/>
  <c r="AF109" i="9"/>
  <c r="AE109" i="9"/>
  <c r="AD109" i="9"/>
  <c r="AC109" i="9"/>
  <c r="AB109" i="9"/>
  <c r="AA109" i="9"/>
  <c r="Z109" i="9"/>
  <c r="Y109" i="9"/>
  <c r="X109" i="9"/>
  <c r="W109" i="9"/>
  <c r="V109" i="9"/>
  <c r="U109" i="9"/>
  <c r="T109" i="9"/>
  <c r="S109" i="9"/>
  <c r="R109" i="9"/>
  <c r="Q109" i="9"/>
  <c r="P109" i="9"/>
  <c r="O109" i="9"/>
  <c r="N109" i="9"/>
  <c r="M109" i="9"/>
  <c r="L109" i="9"/>
  <c r="K109" i="9"/>
  <c r="J109" i="9"/>
  <c r="I109" i="9"/>
  <c r="H109" i="9"/>
  <c r="G109" i="9"/>
  <c r="F109" i="9"/>
  <c r="E109" i="9"/>
  <c r="D109" i="9"/>
  <c r="C109" i="9"/>
  <c r="BC108" i="9"/>
  <c r="BB108" i="9"/>
  <c r="BA108" i="9"/>
  <c r="AZ108" i="9"/>
  <c r="AY108" i="9"/>
  <c r="AX108" i="9"/>
  <c r="AW108" i="9"/>
  <c r="AV108" i="9"/>
  <c r="AU108" i="9"/>
  <c r="AT108" i="9"/>
  <c r="AS108" i="9"/>
  <c r="AR108" i="9"/>
  <c r="AQ108" i="9"/>
  <c r="AP108" i="9"/>
  <c r="AO108" i="9"/>
  <c r="AN108" i="9"/>
  <c r="AM108" i="9"/>
  <c r="AL108" i="9"/>
  <c r="AK108" i="9"/>
  <c r="AJ108" i="9"/>
  <c r="AI108" i="9"/>
  <c r="AH108" i="9"/>
  <c r="AG108" i="9"/>
  <c r="AF108" i="9"/>
  <c r="AE108" i="9"/>
  <c r="AD108" i="9"/>
  <c r="AC108" i="9"/>
  <c r="AB108" i="9"/>
  <c r="AA108" i="9"/>
  <c r="Z108" i="9"/>
  <c r="Y108" i="9"/>
  <c r="X108" i="9"/>
  <c r="W108" i="9"/>
  <c r="V108" i="9"/>
  <c r="U108" i="9"/>
  <c r="T108" i="9"/>
  <c r="S108" i="9"/>
  <c r="R108" i="9"/>
  <c r="Q108" i="9"/>
  <c r="P108" i="9"/>
  <c r="O108" i="9"/>
  <c r="N108" i="9"/>
  <c r="M108" i="9"/>
  <c r="L108" i="9"/>
  <c r="K108" i="9"/>
  <c r="J108" i="9"/>
  <c r="I108" i="9"/>
  <c r="H108" i="9"/>
  <c r="G108" i="9"/>
  <c r="F108" i="9"/>
  <c r="E108" i="9"/>
  <c r="D108" i="9"/>
  <c r="C108" i="9"/>
  <c r="BC107" i="9"/>
  <c r="BB107" i="9"/>
  <c r="BA107" i="9"/>
  <c r="AZ107" i="9"/>
  <c r="AY107" i="9"/>
  <c r="AX107" i="9"/>
  <c r="AW107" i="9"/>
  <c r="AV107" i="9"/>
  <c r="AU107" i="9"/>
  <c r="AT107" i="9"/>
  <c r="AS107" i="9"/>
  <c r="AR107" i="9"/>
  <c r="AQ107" i="9"/>
  <c r="AP107" i="9"/>
  <c r="AO107" i="9"/>
  <c r="AN107" i="9"/>
  <c r="AM107" i="9"/>
  <c r="AL107" i="9"/>
  <c r="AK107" i="9"/>
  <c r="AJ107" i="9"/>
  <c r="AI107" i="9"/>
  <c r="AH107" i="9"/>
  <c r="AG107" i="9"/>
  <c r="AF107" i="9"/>
  <c r="AE107" i="9"/>
  <c r="AD107" i="9"/>
  <c r="AC107" i="9"/>
  <c r="AB107" i="9"/>
  <c r="AA107" i="9"/>
  <c r="Z107" i="9"/>
  <c r="Y107" i="9"/>
  <c r="X107" i="9"/>
  <c r="W107" i="9"/>
  <c r="V107" i="9"/>
  <c r="U107" i="9"/>
  <c r="T107" i="9"/>
  <c r="S107" i="9"/>
  <c r="R107" i="9"/>
  <c r="Q107" i="9"/>
  <c r="P107" i="9"/>
  <c r="O107" i="9"/>
  <c r="N107" i="9"/>
  <c r="M107" i="9"/>
  <c r="L107" i="9"/>
  <c r="K107" i="9"/>
  <c r="J107" i="9"/>
  <c r="I107" i="9"/>
  <c r="H107" i="9"/>
  <c r="G107" i="9"/>
  <c r="F107" i="9"/>
  <c r="E107" i="9"/>
  <c r="D107" i="9"/>
  <c r="C107" i="9"/>
  <c r="BC106" i="9"/>
  <c r="BB106" i="9"/>
  <c r="BA106" i="9"/>
  <c r="AZ106" i="9"/>
  <c r="AY106" i="9"/>
  <c r="AX106" i="9"/>
  <c r="AW106" i="9"/>
  <c r="AV106" i="9"/>
  <c r="AU106" i="9"/>
  <c r="AT106" i="9"/>
  <c r="AS106" i="9"/>
  <c r="AR106" i="9"/>
  <c r="AQ106" i="9"/>
  <c r="AP106" i="9"/>
  <c r="AO106" i="9"/>
  <c r="AN106" i="9"/>
  <c r="AM106" i="9"/>
  <c r="AL106" i="9"/>
  <c r="AK106" i="9"/>
  <c r="AJ106" i="9"/>
  <c r="AI106" i="9"/>
  <c r="AH106" i="9"/>
  <c r="AG106" i="9"/>
  <c r="AF106" i="9"/>
  <c r="AE106" i="9"/>
  <c r="AD106" i="9"/>
  <c r="AC106" i="9"/>
  <c r="AB106" i="9"/>
  <c r="AA106" i="9"/>
  <c r="Z106" i="9"/>
  <c r="Y106" i="9"/>
  <c r="X106" i="9"/>
  <c r="W106" i="9"/>
  <c r="V106" i="9"/>
  <c r="U106" i="9"/>
  <c r="T106" i="9"/>
  <c r="S106" i="9"/>
  <c r="R106" i="9"/>
  <c r="Q106" i="9"/>
  <c r="P106" i="9"/>
  <c r="O106" i="9"/>
  <c r="N106" i="9"/>
  <c r="M106" i="9"/>
  <c r="L106" i="9"/>
  <c r="K106" i="9"/>
  <c r="J106" i="9"/>
  <c r="I106" i="9"/>
  <c r="H106" i="9"/>
  <c r="G106" i="9"/>
  <c r="F106" i="9"/>
  <c r="E106" i="9"/>
  <c r="D106" i="9"/>
  <c r="C106" i="9"/>
  <c r="BC105" i="9"/>
  <c r="BB105" i="9"/>
  <c r="BA105" i="9"/>
  <c r="AZ105" i="9"/>
  <c r="AY105" i="9"/>
  <c r="AX105" i="9"/>
  <c r="AW105" i="9"/>
  <c r="AV105" i="9"/>
  <c r="AU105" i="9"/>
  <c r="AT105" i="9"/>
  <c r="AS105" i="9"/>
  <c r="AR105" i="9"/>
  <c r="AQ105" i="9"/>
  <c r="AP105" i="9"/>
  <c r="AO105" i="9"/>
  <c r="AN105" i="9"/>
  <c r="AM105" i="9"/>
  <c r="AL105" i="9"/>
  <c r="AK105" i="9"/>
  <c r="AJ105" i="9"/>
  <c r="AI105" i="9"/>
  <c r="AH105" i="9"/>
  <c r="AG105" i="9"/>
  <c r="AF105" i="9"/>
  <c r="AE105" i="9"/>
  <c r="AD105" i="9"/>
  <c r="AC105" i="9"/>
  <c r="AB105" i="9"/>
  <c r="AA105" i="9"/>
  <c r="Z105" i="9"/>
  <c r="Y105" i="9"/>
  <c r="X105" i="9"/>
  <c r="W105" i="9"/>
  <c r="V105" i="9"/>
  <c r="U105" i="9"/>
  <c r="T105" i="9"/>
  <c r="S105" i="9"/>
  <c r="R105" i="9"/>
  <c r="Q105" i="9"/>
  <c r="P105" i="9"/>
  <c r="O105" i="9"/>
  <c r="N105" i="9"/>
  <c r="M105" i="9"/>
  <c r="L105" i="9"/>
  <c r="K105" i="9"/>
  <c r="J105" i="9"/>
  <c r="I105" i="9"/>
  <c r="H105" i="9"/>
  <c r="G105" i="9"/>
  <c r="F105" i="9"/>
  <c r="E105" i="9"/>
  <c r="D105" i="9"/>
  <c r="C105" i="9"/>
  <c r="BC104" i="9"/>
  <c r="BB104" i="9"/>
  <c r="BA104" i="9"/>
  <c r="AZ104" i="9"/>
  <c r="AY104" i="9"/>
  <c r="AX104" i="9"/>
  <c r="AW104" i="9"/>
  <c r="AV104" i="9"/>
  <c r="AU104" i="9"/>
  <c r="AT104" i="9"/>
  <c r="AS104" i="9"/>
  <c r="AR104" i="9"/>
  <c r="AQ104" i="9"/>
  <c r="AP104" i="9"/>
  <c r="AO104" i="9"/>
  <c r="AN104" i="9"/>
  <c r="AM104" i="9"/>
  <c r="AL104" i="9"/>
  <c r="AK104" i="9"/>
  <c r="AJ104" i="9"/>
  <c r="AI104" i="9"/>
  <c r="AH104" i="9"/>
  <c r="AG104" i="9"/>
  <c r="AF104" i="9"/>
  <c r="AE104" i="9"/>
  <c r="AD104" i="9"/>
  <c r="AC104" i="9"/>
  <c r="AB104" i="9"/>
  <c r="AA104" i="9"/>
  <c r="Z104" i="9"/>
  <c r="Y104" i="9"/>
  <c r="X104" i="9"/>
  <c r="W104" i="9"/>
  <c r="V104" i="9"/>
  <c r="U104" i="9"/>
  <c r="T104" i="9"/>
  <c r="S104" i="9"/>
  <c r="R104" i="9"/>
  <c r="Q104" i="9"/>
  <c r="P104" i="9"/>
  <c r="O104" i="9"/>
  <c r="N104" i="9"/>
  <c r="M104" i="9"/>
  <c r="L104" i="9"/>
  <c r="K104" i="9"/>
  <c r="J104" i="9"/>
  <c r="I104" i="9"/>
  <c r="H104" i="9"/>
  <c r="G104" i="9"/>
  <c r="F104" i="9"/>
  <c r="E104" i="9"/>
  <c r="D104" i="9"/>
  <c r="C104" i="9"/>
  <c r="BC103" i="9"/>
  <c r="BB103" i="9"/>
  <c r="BA103" i="9"/>
  <c r="AZ103" i="9"/>
  <c r="AY103" i="9"/>
  <c r="AX103" i="9"/>
  <c r="AW103" i="9"/>
  <c r="AV103" i="9"/>
  <c r="AU103" i="9"/>
  <c r="AT103" i="9"/>
  <c r="AS103" i="9"/>
  <c r="AR103" i="9"/>
  <c r="AQ103" i="9"/>
  <c r="AP103" i="9"/>
  <c r="AO103" i="9"/>
  <c r="AN103" i="9"/>
  <c r="AM103" i="9"/>
  <c r="AL103" i="9"/>
  <c r="AK103" i="9"/>
  <c r="AJ103" i="9"/>
  <c r="AI103" i="9"/>
  <c r="AH103" i="9"/>
  <c r="AG103" i="9"/>
  <c r="AF103" i="9"/>
  <c r="AE103" i="9"/>
  <c r="AD103" i="9"/>
  <c r="AC103" i="9"/>
  <c r="AB103" i="9"/>
  <c r="AA103" i="9"/>
  <c r="Z103" i="9"/>
  <c r="Y103" i="9"/>
  <c r="X103" i="9"/>
  <c r="W103" i="9"/>
  <c r="V103" i="9"/>
  <c r="U103" i="9"/>
  <c r="T103" i="9"/>
  <c r="S103" i="9"/>
  <c r="R103" i="9"/>
  <c r="Q103" i="9"/>
  <c r="P103" i="9"/>
  <c r="O103" i="9"/>
  <c r="N103" i="9"/>
  <c r="M103" i="9"/>
  <c r="L103" i="9"/>
  <c r="K103" i="9"/>
  <c r="J103" i="9"/>
  <c r="I103" i="9"/>
  <c r="H103" i="9"/>
  <c r="G103" i="9"/>
  <c r="F103" i="9"/>
  <c r="E103" i="9"/>
  <c r="D103" i="9"/>
  <c r="C103" i="9"/>
  <c r="BC102" i="9"/>
  <c r="BB102" i="9"/>
  <c r="BA102" i="9"/>
  <c r="AZ102" i="9"/>
  <c r="AY102" i="9"/>
  <c r="AX102" i="9"/>
  <c r="AW102" i="9"/>
  <c r="AV102" i="9"/>
  <c r="AU102" i="9"/>
  <c r="AT102" i="9"/>
  <c r="AS102" i="9"/>
  <c r="AR102" i="9"/>
  <c r="AQ102" i="9"/>
  <c r="AP102" i="9"/>
  <c r="AO102" i="9"/>
  <c r="AN102" i="9"/>
  <c r="AM102" i="9"/>
  <c r="AL102" i="9"/>
  <c r="AK102" i="9"/>
  <c r="AJ102" i="9"/>
  <c r="AI102" i="9"/>
  <c r="AH102" i="9"/>
  <c r="AG102" i="9"/>
  <c r="AF102" i="9"/>
  <c r="AE102" i="9"/>
  <c r="AD102" i="9"/>
  <c r="AC102" i="9"/>
  <c r="AB102" i="9"/>
  <c r="AA102" i="9"/>
  <c r="Z102" i="9"/>
  <c r="Y102" i="9"/>
  <c r="X102" i="9"/>
  <c r="W102" i="9"/>
  <c r="V102" i="9"/>
  <c r="U102" i="9"/>
  <c r="T102" i="9"/>
  <c r="S102" i="9"/>
  <c r="R102" i="9"/>
  <c r="Q102" i="9"/>
  <c r="P102" i="9"/>
  <c r="O102" i="9"/>
  <c r="N102" i="9"/>
  <c r="M102" i="9"/>
  <c r="L102" i="9"/>
  <c r="K102" i="9"/>
  <c r="J102" i="9"/>
  <c r="I102" i="9"/>
  <c r="H102" i="9"/>
  <c r="G102" i="9"/>
  <c r="F102" i="9"/>
  <c r="E102" i="9"/>
  <c r="D102" i="9"/>
  <c r="C102" i="9"/>
  <c r="BC101" i="9"/>
  <c r="BB101" i="9"/>
  <c r="BA101" i="9"/>
  <c r="AZ101" i="9"/>
  <c r="AY101" i="9"/>
  <c r="AX101" i="9"/>
  <c r="AW101" i="9"/>
  <c r="AV101" i="9"/>
  <c r="AU101" i="9"/>
  <c r="AT101" i="9"/>
  <c r="AS101" i="9"/>
  <c r="AR101" i="9"/>
  <c r="AQ101" i="9"/>
  <c r="AP101" i="9"/>
  <c r="AO101" i="9"/>
  <c r="AN101" i="9"/>
  <c r="AM101" i="9"/>
  <c r="AL101" i="9"/>
  <c r="AK101" i="9"/>
  <c r="AJ101" i="9"/>
  <c r="AI101" i="9"/>
  <c r="AH101" i="9"/>
  <c r="AG101" i="9"/>
  <c r="AF101" i="9"/>
  <c r="AE101" i="9"/>
  <c r="AD101" i="9"/>
  <c r="AC101" i="9"/>
  <c r="AB101" i="9"/>
  <c r="AA101" i="9"/>
  <c r="Z101" i="9"/>
  <c r="Y101" i="9"/>
  <c r="X101" i="9"/>
  <c r="W101" i="9"/>
  <c r="V101" i="9"/>
  <c r="U101" i="9"/>
  <c r="T101" i="9"/>
  <c r="S101" i="9"/>
  <c r="R101" i="9"/>
  <c r="Q101" i="9"/>
  <c r="P101" i="9"/>
  <c r="O101" i="9"/>
  <c r="N101" i="9"/>
  <c r="M101" i="9"/>
  <c r="L101" i="9"/>
  <c r="K101" i="9"/>
  <c r="J101" i="9"/>
  <c r="I101" i="9"/>
  <c r="H101" i="9"/>
  <c r="G101" i="9"/>
  <c r="F101" i="9"/>
  <c r="E101" i="9"/>
  <c r="D101" i="9"/>
  <c r="C101" i="9"/>
  <c r="BC100" i="9"/>
  <c r="BB100" i="9"/>
  <c r="BA100" i="9"/>
  <c r="AZ100" i="9"/>
  <c r="AY100" i="9"/>
  <c r="AX100" i="9"/>
  <c r="AW100" i="9"/>
  <c r="AV100" i="9"/>
  <c r="AU100" i="9"/>
  <c r="AT100" i="9"/>
  <c r="AS100" i="9"/>
  <c r="AR100" i="9"/>
  <c r="AQ100" i="9"/>
  <c r="AP100" i="9"/>
  <c r="AO100" i="9"/>
  <c r="AN100" i="9"/>
  <c r="AM100" i="9"/>
  <c r="AL100" i="9"/>
  <c r="AK100" i="9"/>
  <c r="AJ100" i="9"/>
  <c r="AI100" i="9"/>
  <c r="AH100" i="9"/>
  <c r="AG100" i="9"/>
  <c r="AF100" i="9"/>
  <c r="AE100" i="9"/>
  <c r="AD100" i="9"/>
  <c r="AC100" i="9"/>
  <c r="AB100" i="9"/>
  <c r="AA100" i="9"/>
  <c r="Z100" i="9"/>
  <c r="Y100" i="9"/>
  <c r="X100" i="9"/>
  <c r="W100" i="9"/>
  <c r="V100" i="9"/>
  <c r="U100" i="9"/>
  <c r="T100" i="9"/>
  <c r="S100" i="9"/>
  <c r="R100" i="9"/>
  <c r="Q100" i="9"/>
  <c r="P100" i="9"/>
  <c r="O100" i="9"/>
  <c r="N100" i="9"/>
  <c r="M100" i="9"/>
  <c r="L100" i="9"/>
  <c r="K100" i="9"/>
  <c r="J100" i="9"/>
  <c r="I100" i="9"/>
  <c r="H100" i="9"/>
  <c r="G100" i="9"/>
  <c r="F100" i="9"/>
  <c r="E100" i="9"/>
  <c r="D100" i="9"/>
  <c r="C100" i="9"/>
  <c r="BC99" i="9"/>
  <c r="BB99" i="9"/>
  <c r="BA99" i="9"/>
  <c r="AZ99" i="9"/>
  <c r="AY99" i="9"/>
  <c r="AX99" i="9"/>
  <c r="AW99" i="9"/>
  <c r="AV99" i="9"/>
  <c r="AU99" i="9"/>
  <c r="AT99" i="9"/>
  <c r="AS99" i="9"/>
  <c r="AR99" i="9"/>
  <c r="AQ99" i="9"/>
  <c r="AP99" i="9"/>
  <c r="AO99" i="9"/>
  <c r="AN99" i="9"/>
  <c r="AM99" i="9"/>
  <c r="AL99" i="9"/>
  <c r="AK99" i="9"/>
  <c r="AJ99" i="9"/>
  <c r="AI99" i="9"/>
  <c r="AH99" i="9"/>
  <c r="AG99" i="9"/>
  <c r="AF99" i="9"/>
  <c r="AE99" i="9"/>
  <c r="AD99" i="9"/>
  <c r="AC99" i="9"/>
  <c r="AB99" i="9"/>
  <c r="AA99" i="9"/>
  <c r="Z99" i="9"/>
  <c r="Y99" i="9"/>
  <c r="X99" i="9"/>
  <c r="W99" i="9"/>
  <c r="V99" i="9"/>
  <c r="U99" i="9"/>
  <c r="T99" i="9"/>
  <c r="S99" i="9"/>
  <c r="R99" i="9"/>
  <c r="Q99" i="9"/>
  <c r="P99" i="9"/>
  <c r="O99" i="9"/>
  <c r="N99" i="9"/>
  <c r="M99" i="9"/>
  <c r="L99" i="9"/>
  <c r="K99" i="9"/>
  <c r="J99" i="9"/>
  <c r="I99" i="9"/>
  <c r="H99" i="9"/>
  <c r="G99" i="9"/>
  <c r="F99" i="9"/>
  <c r="E99" i="9"/>
  <c r="D99" i="9"/>
  <c r="C99" i="9"/>
  <c r="BC98" i="9"/>
  <c r="BB98" i="9"/>
  <c r="BA98" i="9"/>
  <c r="AZ98" i="9"/>
  <c r="AY98" i="9"/>
  <c r="AX98" i="9"/>
  <c r="AW98" i="9"/>
  <c r="AV98" i="9"/>
  <c r="AU98" i="9"/>
  <c r="AT98" i="9"/>
  <c r="AS98" i="9"/>
  <c r="AR98" i="9"/>
  <c r="AQ98" i="9"/>
  <c r="AP98" i="9"/>
  <c r="AO98" i="9"/>
  <c r="AN98" i="9"/>
  <c r="AM98" i="9"/>
  <c r="AL98" i="9"/>
  <c r="AK98" i="9"/>
  <c r="AJ98" i="9"/>
  <c r="AI98" i="9"/>
  <c r="AH98" i="9"/>
  <c r="AG98" i="9"/>
  <c r="AF98" i="9"/>
  <c r="AE98" i="9"/>
  <c r="AD98" i="9"/>
  <c r="AC98" i="9"/>
  <c r="AB98" i="9"/>
  <c r="AA98" i="9"/>
  <c r="Z98" i="9"/>
  <c r="Y98" i="9"/>
  <c r="X98" i="9"/>
  <c r="W98" i="9"/>
  <c r="V98" i="9"/>
  <c r="U98" i="9"/>
  <c r="T98" i="9"/>
  <c r="S98" i="9"/>
  <c r="R98" i="9"/>
  <c r="Q98" i="9"/>
  <c r="P98" i="9"/>
  <c r="O98" i="9"/>
  <c r="N98" i="9"/>
  <c r="M98" i="9"/>
  <c r="L98" i="9"/>
  <c r="K98" i="9"/>
  <c r="J98" i="9"/>
  <c r="I98" i="9"/>
  <c r="H98" i="9"/>
  <c r="G98" i="9"/>
  <c r="F98" i="9"/>
  <c r="E98" i="9"/>
  <c r="D98" i="9"/>
  <c r="C98" i="9"/>
  <c r="BC97" i="9"/>
  <c r="BB97" i="9"/>
  <c r="BA97" i="9"/>
  <c r="AZ97" i="9"/>
  <c r="AY97" i="9"/>
  <c r="AX97" i="9"/>
  <c r="AW97" i="9"/>
  <c r="AV97" i="9"/>
  <c r="AU97" i="9"/>
  <c r="AT97" i="9"/>
  <c r="AS97" i="9"/>
  <c r="AR97" i="9"/>
  <c r="AQ97" i="9"/>
  <c r="AP97" i="9"/>
  <c r="AO97" i="9"/>
  <c r="AN97" i="9"/>
  <c r="AM97" i="9"/>
  <c r="AL97" i="9"/>
  <c r="AK97" i="9"/>
  <c r="AJ97" i="9"/>
  <c r="AI97" i="9"/>
  <c r="AH97" i="9"/>
  <c r="AG97" i="9"/>
  <c r="AF97" i="9"/>
  <c r="AE97" i="9"/>
  <c r="AD97" i="9"/>
  <c r="AC97" i="9"/>
  <c r="AB97" i="9"/>
  <c r="AA97" i="9"/>
  <c r="Z97" i="9"/>
  <c r="Y97" i="9"/>
  <c r="X97" i="9"/>
  <c r="W97" i="9"/>
  <c r="V97" i="9"/>
  <c r="U97" i="9"/>
  <c r="T97" i="9"/>
  <c r="S97" i="9"/>
  <c r="R97" i="9"/>
  <c r="Q97" i="9"/>
  <c r="P97" i="9"/>
  <c r="O97" i="9"/>
  <c r="N97" i="9"/>
  <c r="M97" i="9"/>
  <c r="L97" i="9"/>
  <c r="K97" i="9"/>
  <c r="J97" i="9"/>
  <c r="I97" i="9"/>
  <c r="H97" i="9"/>
  <c r="G97" i="9"/>
  <c r="F97" i="9"/>
  <c r="E97" i="9"/>
  <c r="D97" i="9"/>
  <c r="C97" i="9"/>
  <c r="BC96" i="9"/>
  <c r="BB96" i="9"/>
  <c r="BA96" i="9"/>
  <c r="AZ96" i="9"/>
  <c r="AY96" i="9"/>
  <c r="AX96" i="9"/>
  <c r="AW96" i="9"/>
  <c r="AV96" i="9"/>
  <c r="AU96" i="9"/>
  <c r="AT96" i="9"/>
  <c r="AS96" i="9"/>
  <c r="AR96" i="9"/>
  <c r="AQ96" i="9"/>
  <c r="AP96" i="9"/>
  <c r="AO96" i="9"/>
  <c r="AN96" i="9"/>
  <c r="AM96" i="9"/>
  <c r="AL96" i="9"/>
  <c r="AK96" i="9"/>
  <c r="AJ96" i="9"/>
  <c r="AI96" i="9"/>
  <c r="AH96" i="9"/>
  <c r="AG96" i="9"/>
  <c r="AF96" i="9"/>
  <c r="AE96" i="9"/>
  <c r="AD96" i="9"/>
  <c r="AC96" i="9"/>
  <c r="AB96" i="9"/>
  <c r="AA96" i="9"/>
  <c r="Z96" i="9"/>
  <c r="Y96" i="9"/>
  <c r="X96" i="9"/>
  <c r="W96" i="9"/>
  <c r="V96" i="9"/>
  <c r="U96" i="9"/>
  <c r="T96" i="9"/>
  <c r="S96" i="9"/>
  <c r="R96" i="9"/>
  <c r="Q96" i="9"/>
  <c r="P96" i="9"/>
  <c r="O96" i="9"/>
  <c r="N96" i="9"/>
  <c r="M96" i="9"/>
  <c r="L96" i="9"/>
  <c r="K96" i="9"/>
  <c r="J96" i="9"/>
  <c r="I96" i="9"/>
  <c r="H96" i="9"/>
  <c r="G96" i="9"/>
  <c r="F96" i="9"/>
  <c r="E96" i="9"/>
  <c r="D96" i="9"/>
  <c r="C96" i="9"/>
  <c r="BC95" i="9"/>
  <c r="BB95" i="9"/>
  <c r="BA95" i="9"/>
  <c r="AZ95" i="9"/>
  <c r="AY95" i="9"/>
  <c r="AX95" i="9"/>
  <c r="AW95" i="9"/>
  <c r="AV95" i="9"/>
  <c r="AU95" i="9"/>
  <c r="AT95" i="9"/>
  <c r="AS95" i="9"/>
  <c r="AR95" i="9"/>
  <c r="AQ95" i="9"/>
  <c r="AP95" i="9"/>
  <c r="AO95" i="9"/>
  <c r="AN95" i="9"/>
  <c r="AM95" i="9"/>
  <c r="AL95" i="9"/>
  <c r="AK95" i="9"/>
  <c r="AJ95" i="9"/>
  <c r="AI95" i="9"/>
  <c r="AH95" i="9"/>
  <c r="AG95" i="9"/>
  <c r="AF95" i="9"/>
  <c r="AE95" i="9"/>
  <c r="AD95" i="9"/>
  <c r="AC95" i="9"/>
  <c r="AB95" i="9"/>
  <c r="AA95" i="9"/>
  <c r="Z95" i="9"/>
  <c r="Y95" i="9"/>
  <c r="X95" i="9"/>
  <c r="W95" i="9"/>
  <c r="V95" i="9"/>
  <c r="U95" i="9"/>
  <c r="T95" i="9"/>
  <c r="S95" i="9"/>
  <c r="R95" i="9"/>
  <c r="Q95" i="9"/>
  <c r="P95" i="9"/>
  <c r="O95" i="9"/>
  <c r="N95" i="9"/>
  <c r="M95" i="9"/>
  <c r="L95" i="9"/>
  <c r="K95" i="9"/>
  <c r="J95" i="9"/>
  <c r="I95" i="9"/>
  <c r="H95" i="9"/>
  <c r="G95" i="9"/>
  <c r="F95" i="9"/>
  <c r="E95" i="9"/>
  <c r="D95" i="9"/>
  <c r="C95" i="9"/>
  <c r="BC94" i="9"/>
  <c r="BB94" i="9"/>
  <c r="BA94" i="9"/>
  <c r="AZ94" i="9"/>
  <c r="AY94" i="9"/>
  <c r="AX94" i="9"/>
  <c r="AW94" i="9"/>
  <c r="AV94" i="9"/>
  <c r="AU94" i="9"/>
  <c r="AT94" i="9"/>
  <c r="AS94" i="9"/>
  <c r="AR94" i="9"/>
  <c r="AQ94" i="9"/>
  <c r="AP94" i="9"/>
  <c r="AO94" i="9"/>
  <c r="AN94" i="9"/>
  <c r="AM94" i="9"/>
  <c r="AL94" i="9"/>
  <c r="AK94" i="9"/>
  <c r="AJ94" i="9"/>
  <c r="AI94" i="9"/>
  <c r="AH94" i="9"/>
  <c r="AG94" i="9"/>
  <c r="AF94" i="9"/>
  <c r="AE94" i="9"/>
  <c r="AD94" i="9"/>
  <c r="AC94" i="9"/>
  <c r="AB94" i="9"/>
  <c r="AA94" i="9"/>
  <c r="Z94" i="9"/>
  <c r="Y94" i="9"/>
  <c r="X94" i="9"/>
  <c r="W94" i="9"/>
  <c r="V94" i="9"/>
  <c r="U94" i="9"/>
  <c r="T94" i="9"/>
  <c r="S94" i="9"/>
  <c r="R94" i="9"/>
  <c r="Q94" i="9"/>
  <c r="P94" i="9"/>
  <c r="O94" i="9"/>
  <c r="N94" i="9"/>
  <c r="M94" i="9"/>
  <c r="L94" i="9"/>
  <c r="K94" i="9"/>
  <c r="J94" i="9"/>
  <c r="I94" i="9"/>
  <c r="H94" i="9"/>
  <c r="G94" i="9"/>
  <c r="F94" i="9"/>
  <c r="E94" i="9"/>
  <c r="D94" i="9"/>
  <c r="C94" i="9"/>
  <c r="BC93" i="9"/>
  <c r="BB93" i="9"/>
  <c r="BA93" i="9"/>
  <c r="AZ93" i="9"/>
  <c r="AY93" i="9"/>
  <c r="AX93" i="9"/>
  <c r="AW93" i="9"/>
  <c r="AV93" i="9"/>
  <c r="AU93" i="9"/>
  <c r="AT93" i="9"/>
  <c r="AS93" i="9"/>
  <c r="AR93" i="9"/>
  <c r="AQ93" i="9"/>
  <c r="AP93" i="9"/>
  <c r="AO93" i="9"/>
  <c r="AN93" i="9"/>
  <c r="AM93" i="9"/>
  <c r="AL93" i="9"/>
  <c r="AK93" i="9"/>
  <c r="AJ93" i="9"/>
  <c r="AI93" i="9"/>
  <c r="AH93" i="9"/>
  <c r="AG93" i="9"/>
  <c r="AF93" i="9"/>
  <c r="AE93" i="9"/>
  <c r="AD93" i="9"/>
  <c r="AC93" i="9"/>
  <c r="AB93" i="9"/>
  <c r="AA93" i="9"/>
  <c r="Z93" i="9"/>
  <c r="Y93" i="9"/>
  <c r="X93" i="9"/>
  <c r="W93" i="9"/>
  <c r="V93" i="9"/>
  <c r="U93" i="9"/>
  <c r="T93" i="9"/>
  <c r="S93" i="9"/>
  <c r="R93" i="9"/>
  <c r="Q93" i="9"/>
  <c r="P93" i="9"/>
  <c r="O93" i="9"/>
  <c r="N93" i="9"/>
  <c r="M93" i="9"/>
  <c r="L93" i="9"/>
  <c r="K93" i="9"/>
  <c r="J93" i="9"/>
  <c r="I93" i="9"/>
  <c r="H93" i="9"/>
  <c r="G93" i="9"/>
  <c r="F93" i="9"/>
  <c r="E93" i="9"/>
  <c r="D93" i="9"/>
  <c r="C93" i="9"/>
  <c r="BC92" i="9"/>
  <c r="BB92" i="9"/>
  <c r="BA92" i="9"/>
  <c r="AZ92" i="9"/>
  <c r="AY92" i="9"/>
  <c r="AX92" i="9"/>
  <c r="AW92" i="9"/>
  <c r="AV92" i="9"/>
  <c r="AU92" i="9"/>
  <c r="AT92" i="9"/>
  <c r="AS92" i="9"/>
  <c r="AR92" i="9"/>
  <c r="AQ92" i="9"/>
  <c r="AP92" i="9"/>
  <c r="AO92" i="9"/>
  <c r="AN92" i="9"/>
  <c r="AM92" i="9"/>
  <c r="AL92" i="9"/>
  <c r="AK92" i="9"/>
  <c r="AJ92" i="9"/>
  <c r="AI92" i="9"/>
  <c r="AH92" i="9"/>
  <c r="AG92" i="9"/>
  <c r="AF92" i="9"/>
  <c r="AE92" i="9"/>
  <c r="AD92" i="9"/>
  <c r="AC92" i="9"/>
  <c r="AB92" i="9"/>
  <c r="AA92" i="9"/>
  <c r="Z92" i="9"/>
  <c r="Y92" i="9"/>
  <c r="X92" i="9"/>
  <c r="W92" i="9"/>
  <c r="V92" i="9"/>
  <c r="U92" i="9"/>
  <c r="T92" i="9"/>
  <c r="S92" i="9"/>
  <c r="R92" i="9"/>
  <c r="Q92" i="9"/>
  <c r="P92" i="9"/>
  <c r="O92" i="9"/>
  <c r="N92" i="9"/>
  <c r="M92" i="9"/>
  <c r="L92" i="9"/>
  <c r="K92" i="9"/>
  <c r="J92" i="9"/>
  <c r="I92" i="9"/>
  <c r="H92" i="9"/>
  <c r="G92" i="9"/>
  <c r="F92" i="9"/>
  <c r="E92" i="9"/>
  <c r="D92" i="9"/>
  <c r="C92" i="9"/>
  <c r="BC91" i="9"/>
  <c r="BB91" i="9"/>
  <c r="BA91" i="9"/>
  <c r="AZ91" i="9"/>
  <c r="AY91" i="9"/>
  <c r="AX91" i="9"/>
  <c r="AW91" i="9"/>
  <c r="AV91" i="9"/>
  <c r="AU91" i="9"/>
  <c r="AT91" i="9"/>
  <c r="AS91" i="9"/>
  <c r="AR91" i="9"/>
  <c r="AQ91" i="9"/>
  <c r="AP91" i="9"/>
  <c r="AO91" i="9"/>
  <c r="AN91" i="9"/>
  <c r="AM91" i="9"/>
  <c r="AL91" i="9"/>
  <c r="AK91" i="9"/>
  <c r="AJ91" i="9"/>
  <c r="AI91" i="9"/>
  <c r="AH91" i="9"/>
  <c r="AG91" i="9"/>
  <c r="AF91" i="9"/>
  <c r="AE91" i="9"/>
  <c r="AD91" i="9"/>
  <c r="AC91" i="9"/>
  <c r="AB91" i="9"/>
  <c r="AA91" i="9"/>
  <c r="Z91" i="9"/>
  <c r="Y91" i="9"/>
  <c r="X91" i="9"/>
  <c r="W91" i="9"/>
  <c r="V91" i="9"/>
  <c r="U91" i="9"/>
  <c r="T91" i="9"/>
  <c r="S91" i="9"/>
  <c r="R91" i="9"/>
  <c r="Q91" i="9"/>
  <c r="P91" i="9"/>
  <c r="O91" i="9"/>
  <c r="N91" i="9"/>
  <c r="M91" i="9"/>
  <c r="L91" i="9"/>
  <c r="K91" i="9"/>
  <c r="J91" i="9"/>
  <c r="I91" i="9"/>
  <c r="H91" i="9"/>
  <c r="G91" i="9"/>
  <c r="F91" i="9"/>
  <c r="E91" i="9"/>
  <c r="D91" i="9"/>
  <c r="C91" i="9"/>
  <c r="BC90" i="9"/>
  <c r="BB90" i="9"/>
  <c r="BA90" i="9"/>
  <c r="AZ90" i="9"/>
  <c r="AY90" i="9"/>
  <c r="AX90" i="9"/>
  <c r="AW90" i="9"/>
  <c r="AV90" i="9"/>
  <c r="AU90" i="9"/>
  <c r="AT90" i="9"/>
  <c r="AS90" i="9"/>
  <c r="AR90" i="9"/>
  <c r="AQ90" i="9"/>
  <c r="AP90" i="9"/>
  <c r="AO90" i="9"/>
  <c r="AN90" i="9"/>
  <c r="AM90" i="9"/>
  <c r="AL90" i="9"/>
  <c r="AK90" i="9"/>
  <c r="AJ90" i="9"/>
  <c r="AI90" i="9"/>
  <c r="AH90" i="9"/>
  <c r="AG90" i="9"/>
  <c r="AF90" i="9"/>
  <c r="AE90" i="9"/>
  <c r="AD90" i="9"/>
  <c r="AC90" i="9"/>
  <c r="AB90" i="9"/>
  <c r="AA90" i="9"/>
  <c r="Z90" i="9"/>
  <c r="Y90" i="9"/>
  <c r="X90" i="9"/>
  <c r="W90" i="9"/>
  <c r="V90" i="9"/>
  <c r="U90" i="9"/>
  <c r="T90" i="9"/>
  <c r="S90" i="9"/>
  <c r="R90" i="9"/>
  <c r="Q90" i="9"/>
  <c r="P90" i="9"/>
  <c r="O90" i="9"/>
  <c r="N90" i="9"/>
  <c r="M90" i="9"/>
  <c r="L90" i="9"/>
  <c r="K90" i="9"/>
  <c r="J90" i="9"/>
  <c r="I90" i="9"/>
  <c r="H90" i="9"/>
  <c r="G90" i="9"/>
  <c r="F90" i="9"/>
  <c r="E90" i="9"/>
  <c r="D90" i="9"/>
  <c r="C90" i="9"/>
  <c r="BC89" i="9"/>
  <c r="BB89" i="9"/>
  <c r="BA89" i="9"/>
  <c r="AZ89" i="9"/>
  <c r="AY89" i="9"/>
  <c r="AX89" i="9"/>
  <c r="AW89" i="9"/>
  <c r="AV89" i="9"/>
  <c r="AU89" i="9"/>
  <c r="AT89" i="9"/>
  <c r="AS89" i="9"/>
  <c r="AR89" i="9"/>
  <c r="AQ89" i="9"/>
  <c r="AP89" i="9"/>
  <c r="AO89" i="9"/>
  <c r="AN89" i="9"/>
  <c r="AM89" i="9"/>
  <c r="AL89" i="9"/>
  <c r="AK89" i="9"/>
  <c r="AJ89" i="9"/>
  <c r="AI89" i="9"/>
  <c r="AH89" i="9"/>
  <c r="AG89" i="9"/>
  <c r="AF89" i="9"/>
  <c r="AE89" i="9"/>
  <c r="AD89" i="9"/>
  <c r="AC89" i="9"/>
  <c r="AB89" i="9"/>
  <c r="AA89" i="9"/>
  <c r="Z89" i="9"/>
  <c r="Y89" i="9"/>
  <c r="X89" i="9"/>
  <c r="W89" i="9"/>
  <c r="V89" i="9"/>
  <c r="U89" i="9"/>
  <c r="T89" i="9"/>
  <c r="S89" i="9"/>
  <c r="R89" i="9"/>
  <c r="Q89" i="9"/>
  <c r="P89" i="9"/>
  <c r="O89" i="9"/>
  <c r="N89" i="9"/>
  <c r="M89" i="9"/>
  <c r="L89" i="9"/>
  <c r="K89" i="9"/>
  <c r="J89" i="9"/>
  <c r="I89" i="9"/>
  <c r="H89" i="9"/>
  <c r="G89" i="9"/>
  <c r="F89" i="9"/>
  <c r="E89" i="9"/>
  <c r="D89" i="9"/>
  <c r="C89" i="9"/>
  <c r="BC88" i="9"/>
  <c r="BB88" i="9"/>
  <c r="BA88" i="9"/>
  <c r="AZ88" i="9"/>
  <c r="AY88" i="9"/>
  <c r="AX88" i="9"/>
  <c r="AW88" i="9"/>
  <c r="AV88" i="9"/>
  <c r="AU88" i="9"/>
  <c r="AT88" i="9"/>
  <c r="AS88" i="9"/>
  <c r="AR88" i="9"/>
  <c r="AQ88" i="9"/>
  <c r="AP88" i="9"/>
  <c r="AO88" i="9"/>
  <c r="AN88" i="9"/>
  <c r="AM88" i="9"/>
  <c r="AL88" i="9"/>
  <c r="AK88" i="9"/>
  <c r="AJ88" i="9"/>
  <c r="AI88" i="9"/>
  <c r="AH88" i="9"/>
  <c r="AG88" i="9"/>
  <c r="AF88" i="9"/>
  <c r="AE88" i="9"/>
  <c r="AD88" i="9"/>
  <c r="AC88" i="9"/>
  <c r="AB88" i="9"/>
  <c r="AA88" i="9"/>
  <c r="Z88" i="9"/>
  <c r="Y88" i="9"/>
  <c r="X88" i="9"/>
  <c r="W88" i="9"/>
  <c r="V88" i="9"/>
  <c r="U88" i="9"/>
  <c r="T88" i="9"/>
  <c r="S88" i="9"/>
  <c r="R88" i="9"/>
  <c r="Q88" i="9"/>
  <c r="P88" i="9"/>
  <c r="O88" i="9"/>
  <c r="N88" i="9"/>
  <c r="M88" i="9"/>
  <c r="L88" i="9"/>
  <c r="K88" i="9"/>
  <c r="J88" i="9"/>
  <c r="I88" i="9"/>
  <c r="H88" i="9"/>
  <c r="G88" i="9"/>
  <c r="F88" i="9"/>
  <c r="E88" i="9"/>
  <c r="D88" i="9"/>
  <c r="C88" i="9"/>
  <c r="BC87" i="9"/>
  <c r="BB87" i="9"/>
  <c r="BA87" i="9"/>
  <c r="AZ87" i="9"/>
  <c r="AY87" i="9"/>
  <c r="AX87" i="9"/>
  <c r="AW87" i="9"/>
  <c r="AV87" i="9"/>
  <c r="AU87" i="9"/>
  <c r="AT87" i="9"/>
  <c r="AS87" i="9"/>
  <c r="AR87" i="9"/>
  <c r="AQ87" i="9"/>
  <c r="AP87" i="9"/>
  <c r="AO87" i="9"/>
  <c r="AN87" i="9"/>
  <c r="AM87" i="9"/>
  <c r="AL87" i="9"/>
  <c r="AK87" i="9"/>
  <c r="AJ87" i="9"/>
  <c r="AI87" i="9"/>
  <c r="AH87" i="9"/>
  <c r="AG87" i="9"/>
  <c r="AF87" i="9"/>
  <c r="AE87" i="9"/>
  <c r="AD87" i="9"/>
  <c r="AC87" i="9"/>
  <c r="AB87" i="9"/>
  <c r="AA87" i="9"/>
  <c r="Z87" i="9"/>
  <c r="Y87" i="9"/>
  <c r="X87" i="9"/>
  <c r="W87" i="9"/>
  <c r="V87" i="9"/>
  <c r="U87" i="9"/>
  <c r="T87" i="9"/>
  <c r="S87" i="9"/>
  <c r="R87" i="9"/>
  <c r="Q87" i="9"/>
  <c r="P87" i="9"/>
  <c r="O87" i="9"/>
  <c r="N87" i="9"/>
  <c r="M87" i="9"/>
  <c r="L87" i="9"/>
  <c r="K87" i="9"/>
  <c r="J87" i="9"/>
  <c r="I87" i="9"/>
  <c r="H87" i="9"/>
  <c r="G87" i="9"/>
  <c r="F87" i="9"/>
  <c r="E87" i="9"/>
  <c r="D87" i="9"/>
  <c r="C87" i="9"/>
  <c r="BC86" i="9"/>
  <c r="BB86" i="9"/>
  <c r="BA86" i="9"/>
  <c r="AZ86" i="9"/>
  <c r="AY86" i="9"/>
  <c r="AX86" i="9"/>
  <c r="AW86" i="9"/>
  <c r="AV86" i="9"/>
  <c r="AU86" i="9"/>
  <c r="AT86" i="9"/>
  <c r="AS86" i="9"/>
  <c r="AR86" i="9"/>
  <c r="AQ86" i="9"/>
  <c r="AP86" i="9"/>
  <c r="AO86" i="9"/>
  <c r="AN86" i="9"/>
  <c r="AM86" i="9"/>
  <c r="AL86" i="9"/>
  <c r="AK86" i="9"/>
  <c r="AJ86" i="9"/>
  <c r="AI86" i="9"/>
  <c r="AH86" i="9"/>
  <c r="AG86" i="9"/>
  <c r="AF86" i="9"/>
  <c r="AE86" i="9"/>
  <c r="AD86" i="9"/>
  <c r="AC86" i="9"/>
  <c r="AB86" i="9"/>
  <c r="AA86" i="9"/>
  <c r="Z86" i="9"/>
  <c r="Y86" i="9"/>
  <c r="X86" i="9"/>
  <c r="W86" i="9"/>
  <c r="V86" i="9"/>
  <c r="U86" i="9"/>
  <c r="T86" i="9"/>
  <c r="S86" i="9"/>
  <c r="R86" i="9"/>
  <c r="Q86" i="9"/>
  <c r="P86" i="9"/>
  <c r="O86" i="9"/>
  <c r="N86" i="9"/>
  <c r="M86" i="9"/>
  <c r="L86" i="9"/>
  <c r="K86" i="9"/>
  <c r="J86" i="9"/>
  <c r="I86" i="9"/>
  <c r="H86" i="9"/>
  <c r="G86" i="9"/>
  <c r="F86" i="9"/>
  <c r="E86" i="9"/>
  <c r="D86" i="9"/>
  <c r="C86" i="9"/>
  <c r="BC85" i="9"/>
  <c r="BB85" i="9"/>
  <c r="BA85" i="9"/>
  <c r="AZ85" i="9"/>
  <c r="AY85" i="9"/>
  <c r="AX85" i="9"/>
  <c r="AW85" i="9"/>
  <c r="AV85" i="9"/>
  <c r="AU85" i="9"/>
  <c r="AT85" i="9"/>
  <c r="AS85" i="9"/>
  <c r="AR85" i="9"/>
  <c r="AQ85" i="9"/>
  <c r="AP85" i="9"/>
  <c r="AO85" i="9"/>
  <c r="AN85" i="9"/>
  <c r="AM85" i="9"/>
  <c r="AL85" i="9"/>
  <c r="AK85" i="9"/>
  <c r="AJ85" i="9"/>
  <c r="AI85" i="9"/>
  <c r="AH85" i="9"/>
  <c r="AG85" i="9"/>
  <c r="AF85" i="9"/>
  <c r="AE85" i="9"/>
  <c r="AD85" i="9"/>
  <c r="AC85" i="9"/>
  <c r="AB85" i="9"/>
  <c r="AA85" i="9"/>
  <c r="Z85" i="9"/>
  <c r="Y85" i="9"/>
  <c r="X85" i="9"/>
  <c r="W85" i="9"/>
  <c r="V85" i="9"/>
  <c r="U85" i="9"/>
  <c r="T85" i="9"/>
  <c r="S85" i="9"/>
  <c r="R85" i="9"/>
  <c r="Q85" i="9"/>
  <c r="P85" i="9"/>
  <c r="O85" i="9"/>
  <c r="N85" i="9"/>
  <c r="M85" i="9"/>
  <c r="L85" i="9"/>
  <c r="K85" i="9"/>
  <c r="J85" i="9"/>
  <c r="I85" i="9"/>
  <c r="H85" i="9"/>
  <c r="G85" i="9"/>
  <c r="F85" i="9"/>
  <c r="E85" i="9"/>
  <c r="D85" i="9"/>
  <c r="C85" i="9"/>
  <c r="BC84" i="9"/>
  <c r="BB84" i="9"/>
  <c r="BA84" i="9"/>
  <c r="AZ84" i="9"/>
  <c r="AY84" i="9"/>
  <c r="AX84" i="9"/>
  <c r="AW84" i="9"/>
  <c r="AV84" i="9"/>
  <c r="AU84" i="9"/>
  <c r="AT84" i="9"/>
  <c r="AS84" i="9"/>
  <c r="AR84" i="9"/>
  <c r="AQ84" i="9"/>
  <c r="AP84" i="9"/>
  <c r="AO84" i="9"/>
  <c r="AN84" i="9"/>
  <c r="AM84" i="9"/>
  <c r="AL84" i="9"/>
  <c r="AK84" i="9"/>
  <c r="AJ84" i="9"/>
  <c r="AI84" i="9"/>
  <c r="AH84" i="9"/>
  <c r="AG84" i="9"/>
  <c r="AF84" i="9"/>
  <c r="AE84" i="9"/>
  <c r="AD84" i="9"/>
  <c r="AC84" i="9"/>
  <c r="AB84" i="9"/>
  <c r="AA84" i="9"/>
  <c r="Z84" i="9"/>
  <c r="Y84" i="9"/>
  <c r="X84" i="9"/>
  <c r="W84" i="9"/>
  <c r="V84" i="9"/>
  <c r="U84" i="9"/>
  <c r="T84" i="9"/>
  <c r="S84" i="9"/>
  <c r="R84" i="9"/>
  <c r="Q84" i="9"/>
  <c r="P84" i="9"/>
  <c r="O84" i="9"/>
  <c r="N84" i="9"/>
  <c r="M84" i="9"/>
  <c r="L84" i="9"/>
  <c r="K84" i="9"/>
  <c r="J84" i="9"/>
  <c r="I84" i="9"/>
  <c r="H84" i="9"/>
  <c r="G84" i="9"/>
  <c r="F84" i="9"/>
  <c r="E84" i="9"/>
  <c r="D84" i="9"/>
  <c r="C84" i="9"/>
  <c r="BC83" i="9"/>
  <c r="BB83" i="9"/>
  <c r="BA83" i="9"/>
  <c r="AZ83" i="9"/>
  <c r="AY83" i="9"/>
  <c r="AX83" i="9"/>
  <c r="AW83" i="9"/>
  <c r="AV83" i="9"/>
  <c r="AU83" i="9"/>
  <c r="AT83" i="9"/>
  <c r="AS83" i="9"/>
  <c r="AR83" i="9"/>
  <c r="AQ83" i="9"/>
  <c r="AP83" i="9"/>
  <c r="AO83" i="9"/>
  <c r="AN83" i="9"/>
  <c r="AM83" i="9"/>
  <c r="AL83" i="9"/>
  <c r="AK83" i="9"/>
  <c r="AJ83" i="9"/>
  <c r="AI83" i="9"/>
  <c r="AH83" i="9"/>
  <c r="AG83" i="9"/>
  <c r="AF83" i="9"/>
  <c r="AE83" i="9"/>
  <c r="AD83" i="9"/>
  <c r="AC83" i="9"/>
  <c r="AB83" i="9"/>
  <c r="AA83" i="9"/>
  <c r="Z83" i="9"/>
  <c r="Y83" i="9"/>
  <c r="X83" i="9"/>
  <c r="W83" i="9"/>
  <c r="V83" i="9"/>
  <c r="U83" i="9"/>
  <c r="T83" i="9"/>
  <c r="S83" i="9"/>
  <c r="R83" i="9"/>
  <c r="Q83" i="9"/>
  <c r="P83" i="9"/>
  <c r="O83" i="9"/>
  <c r="N83" i="9"/>
  <c r="M83" i="9"/>
  <c r="L83" i="9"/>
  <c r="K83" i="9"/>
  <c r="J83" i="9"/>
  <c r="I83" i="9"/>
  <c r="H83" i="9"/>
  <c r="G83" i="9"/>
  <c r="F83" i="9"/>
  <c r="E83" i="9"/>
  <c r="D83" i="9"/>
  <c r="C83" i="9"/>
  <c r="BC82" i="9"/>
  <c r="BB82" i="9"/>
  <c r="BA82" i="9"/>
  <c r="AZ82" i="9"/>
  <c r="AY82" i="9"/>
  <c r="AX82" i="9"/>
  <c r="AW82" i="9"/>
  <c r="AV82" i="9"/>
  <c r="AU82" i="9"/>
  <c r="AT82" i="9"/>
  <c r="AS82" i="9"/>
  <c r="AR82" i="9"/>
  <c r="AQ82" i="9"/>
  <c r="AP82" i="9"/>
  <c r="AO82" i="9"/>
  <c r="AN82" i="9"/>
  <c r="AM82" i="9"/>
  <c r="AL82" i="9"/>
  <c r="AK82" i="9"/>
  <c r="AJ82" i="9"/>
  <c r="AI82" i="9"/>
  <c r="AH82" i="9"/>
  <c r="AG82" i="9"/>
  <c r="AF82" i="9"/>
  <c r="AE82" i="9"/>
  <c r="AD82" i="9"/>
  <c r="AC82" i="9"/>
  <c r="AB82" i="9"/>
  <c r="AA82" i="9"/>
  <c r="Z82" i="9"/>
  <c r="Y82" i="9"/>
  <c r="X82" i="9"/>
  <c r="W82" i="9"/>
  <c r="V82" i="9"/>
  <c r="U82" i="9"/>
  <c r="T82" i="9"/>
  <c r="S82" i="9"/>
  <c r="R82" i="9"/>
  <c r="Q82" i="9"/>
  <c r="P82" i="9"/>
  <c r="O82" i="9"/>
  <c r="N82" i="9"/>
  <c r="M82" i="9"/>
  <c r="L82" i="9"/>
  <c r="K82" i="9"/>
  <c r="J82" i="9"/>
  <c r="I82" i="9"/>
  <c r="H82" i="9"/>
  <c r="G82" i="9"/>
  <c r="F82" i="9"/>
  <c r="E82" i="9"/>
  <c r="D82" i="9"/>
  <c r="C82" i="9"/>
  <c r="BC81" i="9"/>
  <c r="BB81" i="9"/>
  <c r="BA81" i="9"/>
  <c r="AZ81" i="9"/>
  <c r="AY81" i="9"/>
  <c r="AX81" i="9"/>
  <c r="AW81" i="9"/>
  <c r="AV81" i="9"/>
  <c r="AU81" i="9"/>
  <c r="AT81" i="9"/>
  <c r="AS81" i="9"/>
  <c r="AR81" i="9"/>
  <c r="AQ81" i="9"/>
  <c r="AP81" i="9"/>
  <c r="AO81" i="9"/>
  <c r="AN81" i="9"/>
  <c r="AM81" i="9"/>
  <c r="AL81" i="9"/>
  <c r="AK81" i="9"/>
  <c r="AJ81" i="9"/>
  <c r="AI81" i="9"/>
  <c r="AH81" i="9"/>
  <c r="AG81" i="9"/>
  <c r="AF81" i="9"/>
  <c r="AE81" i="9"/>
  <c r="AD81" i="9"/>
  <c r="AC81" i="9"/>
  <c r="AB81" i="9"/>
  <c r="AA81" i="9"/>
  <c r="Z81" i="9"/>
  <c r="Y81" i="9"/>
  <c r="X81" i="9"/>
  <c r="W81" i="9"/>
  <c r="V81" i="9"/>
  <c r="U81" i="9"/>
  <c r="T81" i="9"/>
  <c r="S81" i="9"/>
  <c r="R81" i="9"/>
  <c r="Q81" i="9"/>
  <c r="P81" i="9"/>
  <c r="O81" i="9"/>
  <c r="N81" i="9"/>
  <c r="M81" i="9"/>
  <c r="L81" i="9"/>
  <c r="K81" i="9"/>
  <c r="J81" i="9"/>
  <c r="I81" i="9"/>
  <c r="H81" i="9"/>
  <c r="G81" i="9"/>
  <c r="F81" i="9"/>
  <c r="E81" i="9"/>
  <c r="D81" i="9"/>
  <c r="C81" i="9"/>
  <c r="BC80" i="9"/>
  <c r="BB80" i="9"/>
  <c r="BA80" i="9"/>
  <c r="AZ80" i="9"/>
  <c r="AY80" i="9"/>
  <c r="AX80" i="9"/>
  <c r="AW80" i="9"/>
  <c r="AV80" i="9"/>
  <c r="AU80" i="9"/>
  <c r="AT80" i="9"/>
  <c r="AS80" i="9"/>
  <c r="AR80" i="9"/>
  <c r="AQ80" i="9"/>
  <c r="AP80" i="9"/>
  <c r="AO80" i="9"/>
  <c r="AN80" i="9"/>
  <c r="AM80" i="9"/>
  <c r="AL80" i="9"/>
  <c r="AK80" i="9"/>
  <c r="AJ80" i="9"/>
  <c r="AI80" i="9"/>
  <c r="AH80" i="9"/>
  <c r="AG80" i="9"/>
  <c r="AF80" i="9"/>
  <c r="AE80" i="9"/>
  <c r="AD80" i="9"/>
  <c r="AC80" i="9"/>
  <c r="AB80" i="9"/>
  <c r="AA80" i="9"/>
  <c r="Z80" i="9"/>
  <c r="Y80" i="9"/>
  <c r="X80" i="9"/>
  <c r="W80" i="9"/>
  <c r="V80" i="9"/>
  <c r="U80" i="9"/>
  <c r="T80" i="9"/>
  <c r="S80" i="9"/>
  <c r="R80" i="9"/>
  <c r="Q80" i="9"/>
  <c r="P80" i="9"/>
  <c r="O80" i="9"/>
  <c r="N80" i="9"/>
  <c r="M80" i="9"/>
  <c r="L80" i="9"/>
  <c r="K80" i="9"/>
  <c r="J80" i="9"/>
  <c r="I80" i="9"/>
  <c r="H80" i="9"/>
  <c r="G80" i="9"/>
  <c r="F80" i="9"/>
  <c r="E80" i="9"/>
  <c r="D80" i="9"/>
  <c r="C80" i="9"/>
  <c r="BC79" i="9"/>
  <c r="BB79" i="9"/>
  <c r="BA79" i="9"/>
  <c r="AZ79" i="9"/>
  <c r="AY79" i="9"/>
  <c r="AX79" i="9"/>
  <c r="AW79" i="9"/>
  <c r="AV79" i="9"/>
  <c r="AU79" i="9"/>
  <c r="AT79" i="9"/>
  <c r="AS79" i="9"/>
  <c r="AR79" i="9"/>
  <c r="AQ79" i="9"/>
  <c r="AP79" i="9"/>
  <c r="AO79" i="9"/>
  <c r="AN79" i="9"/>
  <c r="AM79" i="9"/>
  <c r="AL79" i="9"/>
  <c r="AK79" i="9"/>
  <c r="AJ79" i="9"/>
  <c r="AI79" i="9"/>
  <c r="AH79" i="9"/>
  <c r="AG79" i="9"/>
  <c r="AF79" i="9"/>
  <c r="AE79" i="9"/>
  <c r="AD79" i="9"/>
  <c r="AC79" i="9"/>
  <c r="AB79" i="9"/>
  <c r="AA79" i="9"/>
  <c r="Z79" i="9"/>
  <c r="Y79" i="9"/>
  <c r="X79" i="9"/>
  <c r="W79" i="9"/>
  <c r="V79" i="9"/>
  <c r="U79" i="9"/>
  <c r="T79" i="9"/>
  <c r="S79" i="9"/>
  <c r="R79" i="9"/>
  <c r="Q79" i="9"/>
  <c r="P79" i="9"/>
  <c r="O79" i="9"/>
  <c r="N79" i="9"/>
  <c r="M79" i="9"/>
  <c r="L79" i="9"/>
  <c r="K79" i="9"/>
  <c r="J79" i="9"/>
  <c r="I79" i="9"/>
  <c r="H79" i="9"/>
  <c r="G79" i="9"/>
  <c r="F79" i="9"/>
  <c r="E79" i="9"/>
  <c r="D79" i="9"/>
  <c r="C79" i="9"/>
  <c r="BC78" i="9"/>
  <c r="BB78" i="9"/>
  <c r="BA78" i="9"/>
  <c r="AZ78" i="9"/>
  <c r="AY78" i="9"/>
  <c r="AX78" i="9"/>
  <c r="AW78" i="9"/>
  <c r="AV78" i="9"/>
  <c r="AU78" i="9"/>
  <c r="AT78" i="9"/>
  <c r="AS78" i="9"/>
  <c r="AR78" i="9"/>
  <c r="AQ78" i="9"/>
  <c r="AP78" i="9"/>
  <c r="AO78" i="9"/>
  <c r="AN78" i="9"/>
  <c r="AM78" i="9"/>
  <c r="AL78" i="9"/>
  <c r="AK78" i="9"/>
  <c r="AJ78" i="9"/>
  <c r="AI78" i="9"/>
  <c r="AH78" i="9"/>
  <c r="AG78" i="9"/>
  <c r="AF78" i="9"/>
  <c r="AE78" i="9"/>
  <c r="AD78" i="9"/>
  <c r="AC78" i="9"/>
  <c r="AB78" i="9"/>
  <c r="AA78" i="9"/>
  <c r="Z78" i="9"/>
  <c r="Y78" i="9"/>
  <c r="X78" i="9"/>
  <c r="W78" i="9"/>
  <c r="V78" i="9"/>
  <c r="U78" i="9"/>
  <c r="T78" i="9"/>
  <c r="S78" i="9"/>
  <c r="R78" i="9"/>
  <c r="Q78" i="9"/>
  <c r="P78" i="9"/>
  <c r="O78" i="9"/>
  <c r="N78" i="9"/>
  <c r="M78" i="9"/>
  <c r="L78" i="9"/>
  <c r="K78" i="9"/>
  <c r="J78" i="9"/>
  <c r="I78" i="9"/>
  <c r="H78" i="9"/>
  <c r="G78" i="9"/>
  <c r="F78" i="9"/>
  <c r="E78" i="9"/>
  <c r="D78" i="9"/>
  <c r="C78" i="9"/>
  <c r="BC77" i="9"/>
  <c r="BB77" i="9"/>
  <c r="BA77" i="9"/>
  <c r="AZ77" i="9"/>
  <c r="AY77" i="9"/>
  <c r="AX77" i="9"/>
  <c r="AW77" i="9"/>
  <c r="AV77" i="9"/>
  <c r="AU77" i="9"/>
  <c r="AT77" i="9"/>
  <c r="AS77" i="9"/>
  <c r="AR77" i="9"/>
  <c r="AQ77" i="9"/>
  <c r="AP77" i="9"/>
  <c r="AO77" i="9"/>
  <c r="AN77" i="9"/>
  <c r="AM77" i="9"/>
  <c r="AL77" i="9"/>
  <c r="AK77" i="9"/>
  <c r="AJ77" i="9"/>
  <c r="AI77" i="9"/>
  <c r="AH77" i="9"/>
  <c r="AG77" i="9"/>
  <c r="AF77" i="9"/>
  <c r="AE77" i="9"/>
  <c r="AD77" i="9"/>
  <c r="AC77" i="9"/>
  <c r="AB77" i="9"/>
  <c r="AA77" i="9"/>
  <c r="Z77" i="9"/>
  <c r="Y77" i="9"/>
  <c r="X77" i="9"/>
  <c r="W77" i="9"/>
  <c r="V77" i="9"/>
  <c r="U77" i="9"/>
  <c r="T77" i="9"/>
  <c r="S77" i="9"/>
  <c r="R77" i="9"/>
  <c r="Q77" i="9"/>
  <c r="P77" i="9"/>
  <c r="O77" i="9"/>
  <c r="N77" i="9"/>
  <c r="M77" i="9"/>
  <c r="L77" i="9"/>
  <c r="K77" i="9"/>
  <c r="J77" i="9"/>
  <c r="I77" i="9"/>
  <c r="H77" i="9"/>
  <c r="G77" i="9"/>
  <c r="F77" i="9"/>
  <c r="E77" i="9"/>
  <c r="D77" i="9"/>
  <c r="C77" i="9"/>
  <c r="BC76" i="9"/>
  <c r="BB76" i="9"/>
  <c r="BA76" i="9"/>
  <c r="AZ76" i="9"/>
  <c r="AY76" i="9"/>
  <c r="AX76" i="9"/>
  <c r="AW76" i="9"/>
  <c r="AV76" i="9"/>
  <c r="AU76" i="9"/>
  <c r="AT76" i="9"/>
  <c r="AS76" i="9"/>
  <c r="AR76" i="9"/>
  <c r="AQ76" i="9"/>
  <c r="AP76" i="9"/>
  <c r="AO76" i="9"/>
  <c r="AN76" i="9"/>
  <c r="AM76" i="9"/>
  <c r="AL76" i="9"/>
  <c r="AK76" i="9"/>
  <c r="AJ76" i="9"/>
  <c r="AI76" i="9"/>
  <c r="AH76" i="9"/>
  <c r="AG76" i="9"/>
  <c r="AF76" i="9"/>
  <c r="AE76" i="9"/>
  <c r="AD76" i="9"/>
  <c r="AC76" i="9"/>
  <c r="AB76" i="9"/>
  <c r="AA76" i="9"/>
  <c r="Z76" i="9"/>
  <c r="Y76" i="9"/>
  <c r="X76" i="9"/>
  <c r="W76" i="9"/>
  <c r="V76" i="9"/>
  <c r="U76" i="9"/>
  <c r="T76" i="9"/>
  <c r="S76" i="9"/>
  <c r="R76" i="9"/>
  <c r="Q76" i="9"/>
  <c r="P76" i="9"/>
  <c r="O76" i="9"/>
  <c r="N76" i="9"/>
  <c r="M76" i="9"/>
  <c r="L76" i="9"/>
  <c r="K76" i="9"/>
  <c r="J76" i="9"/>
  <c r="I76" i="9"/>
  <c r="H76" i="9"/>
  <c r="G76" i="9"/>
  <c r="F76" i="9"/>
  <c r="E76" i="9"/>
  <c r="D76" i="9"/>
  <c r="C76" i="9"/>
  <c r="BC75" i="9"/>
  <c r="BB75" i="9"/>
  <c r="BA75" i="9"/>
  <c r="AZ75" i="9"/>
  <c r="AY75" i="9"/>
  <c r="AX75" i="9"/>
  <c r="AW75" i="9"/>
  <c r="AV75" i="9"/>
  <c r="AU75" i="9"/>
  <c r="AT75" i="9"/>
  <c r="AS75" i="9"/>
  <c r="AR75" i="9"/>
  <c r="AQ75" i="9"/>
  <c r="AP75" i="9"/>
  <c r="AO75" i="9"/>
  <c r="AN75" i="9"/>
  <c r="AM75" i="9"/>
  <c r="AL75" i="9"/>
  <c r="AK75" i="9"/>
  <c r="AJ75" i="9"/>
  <c r="AI75" i="9"/>
  <c r="AH75" i="9"/>
  <c r="AG75" i="9"/>
  <c r="AF75" i="9"/>
  <c r="AE75" i="9"/>
  <c r="AD75" i="9"/>
  <c r="AC75" i="9"/>
  <c r="AB75" i="9"/>
  <c r="AA75" i="9"/>
  <c r="Z75" i="9"/>
  <c r="Y75" i="9"/>
  <c r="X75" i="9"/>
  <c r="W75" i="9"/>
  <c r="V75" i="9"/>
  <c r="U75" i="9"/>
  <c r="T75" i="9"/>
  <c r="S75" i="9"/>
  <c r="R75" i="9"/>
  <c r="Q75" i="9"/>
  <c r="P75" i="9"/>
  <c r="O75" i="9"/>
  <c r="N75" i="9"/>
  <c r="M75" i="9"/>
  <c r="L75" i="9"/>
  <c r="K75" i="9"/>
  <c r="J75" i="9"/>
  <c r="I75" i="9"/>
  <c r="H75" i="9"/>
  <c r="G75" i="9"/>
  <c r="F75" i="9"/>
  <c r="E75" i="9"/>
  <c r="D75" i="9"/>
  <c r="C75" i="9"/>
  <c r="BC74" i="9"/>
  <c r="BB74" i="9"/>
  <c r="BA74" i="9"/>
  <c r="AZ74" i="9"/>
  <c r="AY74" i="9"/>
  <c r="AX74" i="9"/>
  <c r="AW74" i="9"/>
  <c r="AV74" i="9"/>
  <c r="AU74" i="9"/>
  <c r="AT74" i="9"/>
  <c r="AS74" i="9"/>
  <c r="AR74" i="9"/>
  <c r="AQ74" i="9"/>
  <c r="AP74" i="9"/>
  <c r="AO74" i="9"/>
  <c r="AN74" i="9"/>
  <c r="AM74" i="9"/>
  <c r="AL74" i="9"/>
  <c r="AK74" i="9"/>
  <c r="AJ74" i="9"/>
  <c r="AI74" i="9"/>
  <c r="AH74" i="9"/>
  <c r="AG74" i="9"/>
  <c r="AF74" i="9"/>
  <c r="AE74" i="9"/>
  <c r="AD74" i="9"/>
  <c r="AC74" i="9"/>
  <c r="AB74" i="9"/>
  <c r="AA74" i="9"/>
  <c r="Z74" i="9"/>
  <c r="Y74" i="9"/>
  <c r="X74" i="9"/>
  <c r="W74" i="9"/>
  <c r="V74" i="9"/>
  <c r="U74" i="9"/>
  <c r="T74" i="9"/>
  <c r="S74" i="9"/>
  <c r="R74" i="9"/>
  <c r="Q74" i="9"/>
  <c r="P74" i="9"/>
  <c r="O74" i="9"/>
  <c r="N74" i="9"/>
  <c r="M74" i="9"/>
  <c r="L74" i="9"/>
  <c r="K74" i="9"/>
  <c r="J74" i="9"/>
  <c r="I74" i="9"/>
  <c r="H74" i="9"/>
  <c r="G74" i="9"/>
  <c r="F74" i="9"/>
  <c r="E74" i="9"/>
  <c r="D74" i="9"/>
  <c r="C74" i="9"/>
  <c r="BC73" i="9"/>
  <c r="BB73" i="9"/>
  <c r="BA73" i="9"/>
  <c r="AZ73" i="9"/>
  <c r="AY73" i="9"/>
  <c r="AX73" i="9"/>
  <c r="AW73" i="9"/>
  <c r="AV73" i="9"/>
  <c r="AU73" i="9"/>
  <c r="AT73" i="9"/>
  <c r="AS73" i="9"/>
  <c r="AR73" i="9"/>
  <c r="AQ73" i="9"/>
  <c r="AP73" i="9"/>
  <c r="AO73" i="9"/>
  <c r="AN73" i="9"/>
  <c r="AM73" i="9"/>
  <c r="AL73" i="9"/>
  <c r="AK73" i="9"/>
  <c r="AJ73" i="9"/>
  <c r="AI73" i="9"/>
  <c r="AH73" i="9"/>
  <c r="AG73" i="9"/>
  <c r="AF73" i="9"/>
  <c r="AE73" i="9"/>
  <c r="AD73" i="9"/>
  <c r="AC73" i="9"/>
  <c r="AB73" i="9"/>
  <c r="AA73" i="9"/>
  <c r="Z73" i="9"/>
  <c r="Y73" i="9"/>
  <c r="X73" i="9"/>
  <c r="W73" i="9"/>
  <c r="V73" i="9"/>
  <c r="U73" i="9"/>
  <c r="T73" i="9"/>
  <c r="S73" i="9"/>
  <c r="R73" i="9"/>
  <c r="Q73" i="9"/>
  <c r="P73" i="9"/>
  <c r="O73" i="9"/>
  <c r="N73" i="9"/>
  <c r="M73" i="9"/>
  <c r="L73" i="9"/>
  <c r="K73" i="9"/>
  <c r="J73" i="9"/>
  <c r="I73" i="9"/>
  <c r="H73" i="9"/>
  <c r="G73" i="9"/>
  <c r="F73" i="9"/>
  <c r="E73" i="9"/>
  <c r="D73" i="9"/>
  <c r="C73" i="9"/>
  <c r="BC72" i="9"/>
  <c r="BB72" i="9"/>
  <c r="BA72" i="9"/>
  <c r="AZ72" i="9"/>
  <c r="AY72" i="9"/>
  <c r="AX72" i="9"/>
  <c r="AW72" i="9"/>
  <c r="AV72" i="9"/>
  <c r="AU72" i="9"/>
  <c r="AT72" i="9"/>
  <c r="AS72" i="9"/>
  <c r="AR72" i="9"/>
  <c r="AQ72" i="9"/>
  <c r="AP72" i="9"/>
  <c r="AO72" i="9"/>
  <c r="AN72" i="9"/>
  <c r="AM72" i="9"/>
  <c r="AL72" i="9"/>
  <c r="AK72" i="9"/>
  <c r="AJ72" i="9"/>
  <c r="AI72" i="9"/>
  <c r="AH72" i="9"/>
  <c r="AG72" i="9"/>
  <c r="AF72" i="9"/>
  <c r="AE72" i="9"/>
  <c r="AD72" i="9"/>
  <c r="AC72" i="9"/>
  <c r="AB72" i="9"/>
  <c r="AA72" i="9"/>
  <c r="Z72" i="9"/>
  <c r="Y72" i="9"/>
  <c r="X72" i="9"/>
  <c r="W72" i="9"/>
  <c r="V72" i="9"/>
  <c r="U72" i="9"/>
  <c r="T72" i="9"/>
  <c r="S72" i="9"/>
  <c r="R72" i="9"/>
  <c r="Q72" i="9"/>
  <c r="P72" i="9"/>
  <c r="O72" i="9"/>
  <c r="N72" i="9"/>
  <c r="M72" i="9"/>
  <c r="L72" i="9"/>
  <c r="K72" i="9"/>
  <c r="J72" i="9"/>
  <c r="I72" i="9"/>
  <c r="H72" i="9"/>
  <c r="G72" i="9"/>
  <c r="F72" i="9"/>
  <c r="E72" i="9"/>
  <c r="D72" i="9"/>
  <c r="C72" i="9"/>
  <c r="BC71" i="9"/>
  <c r="BB71" i="9"/>
  <c r="BA71" i="9"/>
  <c r="AZ71" i="9"/>
  <c r="AY71" i="9"/>
  <c r="AX71" i="9"/>
  <c r="AW71" i="9"/>
  <c r="AV71" i="9"/>
  <c r="AU71" i="9"/>
  <c r="AT71" i="9"/>
  <c r="AS71" i="9"/>
  <c r="AR71" i="9"/>
  <c r="AQ71" i="9"/>
  <c r="AP71" i="9"/>
  <c r="AO71" i="9"/>
  <c r="AN71" i="9"/>
  <c r="AM71" i="9"/>
  <c r="AL71" i="9"/>
  <c r="AK71" i="9"/>
  <c r="AJ71" i="9"/>
  <c r="AI71" i="9"/>
  <c r="AH71" i="9"/>
  <c r="AG71" i="9"/>
  <c r="AF71" i="9"/>
  <c r="AE71" i="9"/>
  <c r="AD71" i="9"/>
  <c r="AC71" i="9"/>
  <c r="AB71" i="9"/>
  <c r="AA71" i="9"/>
  <c r="Z71" i="9"/>
  <c r="Y71" i="9"/>
  <c r="X71" i="9"/>
  <c r="W71" i="9"/>
  <c r="V71" i="9"/>
  <c r="U71" i="9"/>
  <c r="T71" i="9"/>
  <c r="S71" i="9"/>
  <c r="R71" i="9"/>
  <c r="Q71" i="9"/>
  <c r="P71" i="9"/>
  <c r="O71" i="9"/>
  <c r="N71" i="9"/>
  <c r="M71" i="9"/>
  <c r="L71" i="9"/>
  <c r="K71" i="9"/>
  <c r="J71" i="9"/>
  <c r="I71" i="9"/>
  <c r="H71" i="9"/>
  <c r="G71" i="9"/>
  <c r="F71" i="9"/>
  <c r="E71" i="9"/>
  <c r="D71" i="9"/>
  <c r="C71" i="9"/>
  <c r="BC70" i="9"/>
  <c r="BB70" i="9"/>
  <c r="BA70" i="9"/>
  <c r="AZ70" i="9"/>
  <c r="AY70" i="9"/>
  <c r="AX70" i="9"/>
  <c r="AW70" i="9"/>
  <c r="AV70" i="9"/>
  <c r="AU70" i="9"/>
  <c r="AT70" i="9"/>
  <c r="AS70" i="9"/>
  <c r="AR70" i="9"/>
  <c r="AQ70" i="9"/>
  <c r="AP70" i="9"/>
  <c r="AO70" i="9"/>
  <c r="AN70" i="9"/>
  <c r="AM70" i="9"/>
  <c r="AL70" i="9"/>
  <c r="AK70" i="9"/>
  <c r="AJ70" i="9"/>
  <c r="AI70" i="9"/>
  <c r="AH70" i="9"/>
  <c r="AG70" i="9"/>
  <c r="AF70" i="9"/>
  <c r="AE70" i="9"/>
  <c r="AD70" i="9"/>
  <c r="AC70" i="9"/>
  <c r="AB70" i="9"/>
  <c r="AA70" i="9"/>
  <c r="Z70" i="9"/>
  <c r="Y70" i="9"/>
  <c r="X70" i="9"/>
  <c r="W70" i="9"/>
  <c r="V70" i="9"/>
  <c r="U70" i="9"/>
  <c r="T70" i="9"/>
  <c r="S70" i="9"/>
  <c r="R70" i="9"/>
  <c r="Q70" i="9"/>
  <c r="P70" i="9"/>
  <c r="O70" i="9"/>
  <c r="N70" i="9"/>
  <c r="M70" i="9"/>
  <c r="L70" i="9"/>
  <c r="K70" i="9"/>
  <c r="J70" i="9"/>
  <c r="I70" i="9"/>
  <c r="H70" i="9"/>
  <c r="G70" i="9"/>
  <c r="F70" i="9"/>
  <c r="E70" i="9"/>
  <c r="D70" i="9"/>
  <c r="C70" i="9"/>
  <c r="BC69" i="9"/>
  <c r="BB69" i="9"/>
  <c r="BA69" i="9"/>
  <c r="AZ69" i="9"/>
  <c r="AY69" i="9"/>
  <c r="AX69" i="9"/>
  <c r="AW69" i="9"/>
  <c r="AV69" i="9"/>
  <c r="AU69" i="9"/>
  <c r="AT69" i="9"/>
  <c r="AS69" i="9"/>
  <c r="AR69" i="9"/>
  <c r="AQ69" i="9"/>
  <c r="AP69" i="9"/>
  <c r="AO69" i="9"/>
  <c r="AN69" i="9"/>
  <c r="AM69" i="9"/>
  <c r="AL69" i="9"/>
  <c r="AK69" i="9"/>
  <c r="AJ69" i="9"/>
  <c r="AI69" i="9"/>
  <c r="AH69" i="9"/>
  <c r="AG69" i="9"/>
  <c r="AF69" i="9"/>
  <c r="AE69" i="9"/>
  <c r="AD69" i="9"/>
  <c r="AC69" i="9"/>
  <c r="AB69" i="9"/>
  <c r="AA69" i="9"/>
  <c r="Z69" i="9"/>
  <c r="Y69" i="9"/>
  <c r="X69" i="9"/>
  <c r="W69" i="9"/>
  <c r="V69" i="9"/>
  <c r="U69" i="9"/>
  <c r="T69" i="9"/>
  <c r="S69" i="9"/>
  <c r="R69" i="9"/>
  <c r="Q69" i="9"/>
  <c r="P69" i="9"/>
  <c r="O69" i="9"/>
  <c r="N69" i="9"/>
  <c r="M69" i="9"/>
  <c r="L69" i="9"/>
  <c r="K69" i="9"/>
  <c r="J69" i="9"/>
  <c r="I69" i="9"/>
  <c r="H69" i="9"/>
  <c r="G69" i="9"/>
  <c r="F69" i="9"/>
  <c r="E69" i="9"/>
  <c r="D69" i="9"/>
  <c r="C69" i="9"/>
  <c r="BC68" i="9"/>
  <c r="BB68" i="9"/>
  <c r="BA68" i="9"/>
  <c r="AZ68" i="9"/>
  <c r="AY68" i="9"/>
  <c r="AX68" i="9"/>
  <c r="AW68" i="9"/>
  <c r="AV68" i="9"/>
  <c r="AU68" i="9"/>
  <c r="AT68" i="9"/>
  <c r="AS68" i="9"/>
  <c r="AR68" i="9"/>
  <c r="AQ68" i="9"/>
  <c r="AP68" i="9"/>
  <c r="AO68" i="9"/>
  <c r="AN68" i="9"/>
  <c r="AM68" i="9"/>
  <c r="AL68" i="9"/>
  <c r="AK68" i="9"/>
  <c r="AJ68" i="9"/>
  <c r="AI68" i="9"/>
  <c r="AH68" i="9"/>
  <c r="AG68" i="9"/>
  <c r="AF68" i="9"/>
  <c r="AE68" i="9"/>
  <c r="AD68" i="9"/>
  <c r="AC68" i="9"/>
  <c r="AB68" i="9"/>
  <c r="AA68" i="9"/>
  <c r="Z68" i="9"/>
  <c r="Y68" i="9"/>
  <c r="X68" i="9"/>
  <c r="W68" i="9"/>
  <c r="V68" i="9"/>
  <c r="U68" i="9"/>
  <c r="T68" i="9"/>
  <c r="S68" i="9"/>
  <c r="R68" i="9"/>
  <c r="Q68" i="9"/>
  <c r="P68" i="9"/>
  <c r="O68" i="9"/>
  <c r="N68" i="9"/>
  <c r="M68" i="9"/>
  <c r="L68" i="9"/>
  <c r="K68" i="9"/>
  <c r="J68" i="9"/>
  <c r="I68" i="9"/>
  <c r="H68" i="9"/>
  <c r="G68" i="9"/>
  <c r="F68" i="9"/>
  <c r="E68" i="9"/>
  <c r="D68" i="9"/>
  <c r="C68" i="9"/>
  <c r="BC67" i="9"/>
  <c r="BB67" i="9"/>
  <c r="BA67" i="9"/>
  <c r="AZ67" i="9"/>
  <c r="AY67" i="9"/>
  <c r="AX67" i="9"/>
  <c r="AW67" i="9"/>
  <c r="AV67" i="9"/>
  <c r="AU67" i="9"/>
  <c r="AT67" i="9"/>
  <c r="AS67" i="9"/>
  <c r="AR67" i="9"/>
  <c r="AQ67" i="9"/>
  <c r="AP67" i="9"/>
  <c r="AO67" i="9"/>
  <c r="AN67" i="9"/>
  <c r="AM67" i="9"/>
  <c r="AL67" i="9"/>
  <c r="AK67" i="9"/>
  <c r="AJ67" i="9"/>
  <c r="AI67" i="9"/>
  <c r="AH67" i="9"/>
  <c r="AG67" i="9"/>
  <c r="AF67" i="9"/>
  <c r="AE67" i="9"/>
  <c r="AD67" i="9"/>
  <c r="AC67" i="9"/>
  <c r="AB67" i="9"/>
  <c r="AA67" i="9"/>
  <c r="Z67" i="9"/>
  <c r="Y67" i="9"/>
  <c r="X67" i="9"/>
  <c r="W67" i="9"/>
  <c r="V67" i="9"/>
  <c r="U67" i="9"/>
  <c r="T67" i="9"/>
  <c r="S67" i="9"/>
  <c r="R67" i="9"/>
  <c r="Q67" i="9"/>
  <c r="P67" i="9"/>
  <c r="O67" i="9"/>
  <c r="N67" i="9"/>
  <c r="M67" i="9"/>
  <c r="L67" i="9"/>
  <c r="K67" i="9"/>
  <c r="J67" i="9"/>
  <c r="I67" i="9"/>
  <c r="H67" i="9"/>
  <c r="G67" i="9"/>
  <c r="F67" i="9"/>
  <c r="E67" i="9"/>
  <c r="D67" i="9"/>
  <c r="C67" i="9"/>
  <c r="BC66" i="9"/>
  <c r="BB66" i="9"/>
  <c r="BA66" i="9"/>
  <c r="AZ66" i="9"/>
  <c r="AY66" i="9"/>
  <c r="AX66" i="9"/>
  <c r="AW66" i="9"/>
  <c r="AV66" i="9"/>
  <c r="AU66" i="9"/>
  <c r="AT66" i="9"/>
  <c r="AS66" i="9"/>
  <c r="AR66" i="9"/>
  <c r="AQ66" i="9"/>
  <c r="AP66" i="9"/>
  <c r="AO66" i="9"/>
  <c r="AN66" i="9"/>
  <c r="AM66" i="9"/>
  <c r="AL66" i="9"/>
  <c r="AK66" i="9"/>
  <c r="AJ66" i="9"/>
  <c r="AI66" i="9"/>
  <c r="AH66" i="9"/>
  <c r="AG66" i="9"/>
  <c r="AF66" i="9"/>
  <c r="AE66" i="9"/>
  <c r="AD66" i="9"/>
  <c r="AC66" i="9"/>
  <c r="AB66" i="9"/>
  <c r="AA66" i="9"/>
  <c r="Z66" i="9"/>
  <c r="Y66" i="9"/>
  <c r="X66" i="9"/>
  <c r="W66" i="9"/>
  <c r="V66" i="9"/>
  <c r="U66" i="9"/>
  <c r="T66" i="9"/>
  <c r="S66" i="9"/>
  <c r="R66" i="9"/>
  <c r="Q66" i="9"/>
  <c r="P66" i="9"/>
  <c r="O66" i="9"/>
  <c r="N66" i="9"/>
  <c r="M66" i="9"/>
  <c r="L66" i="9"/>
  <c r="K66" i="9"/>
  <c r="J66" i="9"/>
  <c r="I66" i="9"/>
  <c r="H66" i="9"/>
  <c r="G66" i="9"/>
  <c r="F66" i="9"/>
  <c r="E66" i="9"/>
  <c r="D66" i="9"/>
  <c r="C66" i="9"/>
  <c r="BC65" i="9"/>
  <c r="BB65" i="9"/>
  <c r="BA65" i="9"/>
  <c r="AZ65" i="9"/>
  <c r="AY65" i="9"/>
  <c r="AX65" i="9"/>
  <c r="AW65" i="9"/>
  <c r="AV65" i="9"/>
  <c r="AU65" i="9"/>
  <c r="AT65" i="9"/>
  <c r="AS65" i="9"/>
  <c r="AR65" i="9"/>
  <c r="AQ65" i="9"/>
  <c r="AP65" i="9"/>
  <c r="AO65" i="9"/>
  <c r="AN65" i="9"/>
  <c r="AM65" i="9"/>
  <c r="AL65" i="9"/>
  <c r="AK65" i="9"/>
  <c r="AJ65" i="9"/>
  <c r="AI65" i="9"/>
  <c r="AH65" i="9"/>
  <c r="AG65" i="9"/>
  <c r="AF65" i="9"/>
  <c r="AE65" i="9"/>
  <c r="AD65" i="9"/>
  <c r="AC65" i="9"/>
  <c r="AB65" i="9"/>
  <c r="AA65" i="9"/>
  <c r="Z65" i="9"/>
  <c r="Y65" i="9"/>
  <c r="X65" i="9"/>
  <c r="W65" i="9"/>
  <c r="V65" i="9"/>
  <c r="U65" i="9"/>
  <c r="T65" i="9"/>
  <c r="S65" i="9"/>
  <c r="R65" i="9"/>
  <c r="Q65" i="9"/>
  <c r="P65" i="9"/>
  <c r="O65" i="9"/>
  <c r="N65" i="9"/>
  <c r="M65" i="9"/>
  <c r="L65" i="9"/>
  <c r="K65" i="9"/>
  <c r="J65" i="9"/>
  <c r="I65" i="9"/>
  <c r="H65" i="9"/>
  <c r="G65" i="9"/>
  <c r="F65" i="9"/>
  <c r="E65" i="9"/>
  <c r="D65" i="9"/>
  <c r="C65" i="9"/>
  <c r="BC64" i="9"/>
  <c r="BB64" i="9"/>
  <c r="BA64" i="9"/>
  <c r="AZ64" i="9"/>
  <c r="AY64" i="9"/>
  <c r="AX64" i="9"/>
  <c r="AW64" i="9"/>
  <c r="AV64" i="9"/>
  <c r="AU64" i="9"/>
  <c r="AT64" i="9"/>
  <c r="AS64" i="9"/>
  <c r="AR64" i="9"/>
  <c r="AQ64" i="9"/>
  <c r="AP64" i="9"/>
  <c r="AO64" i="9"/>
  <c r="AN64" i="9"/>
  <c r="AM64" i="9"/>
  <c r="AL64" i="9"/>
  <c r="AK64" i="9"/>
  <c r="AJ64" i="9"/>
  <c r="AI64" i="9"/>
  <c r="AH64" i="9"/>
  <c r="AG64" i="9"/>
  <c r="AF64" i="9"/>
  <c r="AE64" i="9"/>
  <c r="AD64" i="9"/>
  <c r="AC64" i="9"/>
  <c r="AB64" i="9"/>
  <c r="AA64" i="9"/>
  <c r="Z64" i="9"/>
  <c r="Y64" i="9"/>
  <c r="X64" i="9"/>
  <c r="W64" i="9"/>
  <c r="V64" i="9"/>
  <c r="U64" i="9"/>
  <c r="T64" i="9"/>
  <c r="S64" i="9"/>
  <c r="R64" i="9"/>
  <c r="Q64" i="9"/>
  <c r="P64" i="9"/>
  <c r="O64" i="9"/>
  <c r="N64" i="9"/>
  <c r="M64" i="9"/>
  <c r="L64" i="9"/>
  <c r="K64" i="9"/>
  <c r="J64" i="9"/>
  <c r="I64" i="9"/>
  <c r="H64" i="9"/>
  <c r="G64" i="9"/>
  <c r="F64" i="9"/>
  <c r="E64" i="9"/>
  <c r="D64" i="9"/>
  <c r="C64" i="9"/>
  <c r="BC63" i="9"/>
  <c r="BB63" i="9"/>
  <c r="BA63" i="9"/>
  <c r="AZ63" i="9"/>
  <c r="AY63" i="9"/>
  <c r="AX63" i="9"/>
  <c r="AW63" i="9"/>
  <c r="AV63" i="9"/>
  <c r="AU63" i="9"/>
  <c r="AT63" i="9"/>
  <c r="AS63" i="9"/>
  <c r="AR63" i="9"/>
  <c r="AQ63" i="9"/>
  <c r="AP63" i="9"/>
  <c r="AO63" i="9"/>
  <c r="AN63" i="9"/>
  <c r="AM63" i="9"/>
  <c r="AL63" i="9"/>
  <c r="AK63" i="9"/>
  <c r="AJ63" i="9"/>
  <c r="AI63" i="9"/>
  <c r="AH63" i="9"/>
  <c r="AG63" i="9"/>
  <c r="AF63" i="9"/>
  <c r="AE63" i="9"/>
  <c r="AD63" i="9"/>
  <c r="AC63" i="9"/>
  <c r="AB63" i="9"/>
  <c r="AA63" i="9"/>
  <c r="Z63" i="9"/>
  <c r="Y63" i="9"/>
  <c r="X63" i="9"/>
  <c r="W63" i="9"/>
  <c r="V63" i="9"/>
  <c r="U63" i="9"/>
  <c r="T63" i="9"/>
  <c r="S63" i="9"/>
  <c r="R63" i="9"/>
  <c r="Q63" i="9"/>
  <c r="P63" i="9"/>
  <c r="O63" i="9"/>
  <c r="N63" i="9"/>
  <c r="M63" i="9"/>
  <c r="L63" i="9"/>
  <c r="K63" i="9"/>
  <c r="J63" i="9"/>
  <c r="I63" i="9"/>
  <c r="H63" i="9"/>
  <c r="G63" i="9"/>
  <c r="F63" i="9"/>
  <c r="E63" i="9"/>
  <c r="D63" i="9"/>
  <c r="C63" i="9"/>
  <c r="BC62" i="9"/>
  <c r="BB62" i="9"/>
  <c r="BA62" i="9"/>
  <c r="AZ62" i="9"/>
  <c r="AY62" i="9"/>
  <c r="AX62" i="9"/>
  <c r="AW62" i="9"/>
  <c r="AV62" i="9"/>
  <c r="AU62" i="9"/>
  <c r="AT62" i="9"/>
  <c r="AS62" i="9"/>
  <c r="AR62" i="9"/>
  <c r="AQ62" i="9"/>
  <c r="AP62" i="9"/>
  <c r="AO62" i="9"/>
  <c r="AN62" i="9"/>
  <c r="AM62" i="9"/>
  <c r="AL62" i="9"/>
  <c r="AK62" i="9"/>
  <c r="AJ62" i="9"/>
  <c r="AI62" i="9"/>
  <c r="AH62" i="9"/>
  <c r="AG62" i="9"/>
  <c r="AF62" i="9"/>
  <c r="AE62" i="9"/>
  <c r="AD62" i="9"/>
  <c r="AC62" i="9"/>
  <c r="AB62" i="9"/>
  <c r="AA62" i="9"/>
  <c r="Z62" i="9"/>
  <c r="Y62" i="9"/>
  <c r="X62" i="9"/>
  <c r="W62" i="9"/>
  <c r="V62" i="9"/>
  <c r="U62" i="9"/>
  <c r="T62" i="9"/>
  <c r="S62" i="9"/>
  <c r="R62" i="9"/>
  <c r="Q62" i="9"/>
  <c r="P62" i="9"/>
  <c r="O62" i="9"/>
  <c r="N62" i="9"/>
  <c r="M62" i="9"/>
  <c r="L62" i="9"/>
  <c r="K62" i="9"/>
  <c r="J62" i="9"/>
  <c r="I62" i="9"/>
  <c r="H62" i="9"/>
  <c r="G62" i="9"/>
  <c r="F62" i="9"/>
  <c r="E62" i="9"/>
  <c r="D62" i="9"/>
  <c r="C62" i="9"/>
  <c r="BC61" i="9"/>
  <c r="BB61" i="9"/>
  <c r="BA61" i="9"/>
  <c r="AZ61" i="9"/>
  <c r="AY61" i="9"/>
  <c r="AX61" i="9"/>
  <c r="AW61" i="9"/>
  <c r="AV61" i="9"/>
  <c r="AU61" i="9"/>
  <c r="AT61" i="9"/>
  <c r="AS61" i="9"/>
  <c r="AR61" i="9"/>
  <c r="AQ61" i="9"/>
  <c r="AP61" i="9"/>
  <c r="AO61" i="9"/>
  <c r="AN61" i="9"/>
  <c r="AM61" i="9"/>
  <c r="AL61" i="9"/>
  <c r="AK61" i="9"/>
  <c r="AJ61" i="9"/>
  <c r="AI61" i="9"/>
  <c r="AH61" i="9"/>
  <c r="AG61" i="9"/>
  <c r="AF61" i="9"/>
  <c r="AE61" i="9"/>
  <c r="AD61" i="9"/>
  <c r="AC61" i="9"/>
  <c r="AB61" i="9"/>
  <c r="AA61" i="9"/>
  <c r="Z61" i="9"/>
  <c r="Y61" i="9"/>
  <c r="X61" i="9"/>
  <c r="W61" i="9"/>
  <c r="V61" i="9"/>
  <c r="U61" i="9"/>
  <c r="T61" i="9"/>
  <c r="S61" i="9"/>
  <c r="R61" i="9"/>
  <c r="Q61" i="9"/>
  <c r="P61" i="9"/>
  <c r="O61" i="9"/>
  <c r="N61" i="9"/>
  <c r="M61" i="9"/>
  <c r="L61" i="9"/>
  <c r="K61" i="9"/>
  <c r="J61" i="9"/>
  <c r="I61" i="9"/>
  <c r="H61" i="9"/>
  <c r="G61" i="9"/>
  <c r="F61" i="9"/>
  <c r="E61" i="9"/>
  <c r="D61" i="9"/>
  <c r="C61" i="9"/>
  <c r="CG56" i="9" l="1"/>
  <c r="CC111" i="9" s="1"/>
  <c r="X56" i="42"/>
  <c r="X111" i="42" s="1"/>
  <c r="X56" i="41"/>
  <c r="X111" i="41" s="1"/>
  <c r="X56" i="40"/>
  <c r="X111" i="40" s="1"/>
  <c r="AN56" i="32"/>
  <c r="AN111" i="32" s="1"/>
  <c r="BH56" i="26"/>
  <c r="BH111" i="26" s="1"/>
  <c r="AN56" i="24"/>
  <c r="AN111" i="24" s="1"/>
  <c r="AN56" i="36"/>
  <c r="AN111" i="36" s="1"/>
  <c r="AN56" i="29" l="1"/>
  <c r="AN111" i="29" s="1"/>
  <c r="D56" i="44"/>
  <c r="E56" i="44"/>
  <c r="E110" i="44" s="1"/>
  <c r="BD62" i="9"/>
  <c r="BD63" i="9"/>
  <c r="BD64" i="9"/>
  <c r="BD65" i="9"/>
  <c r="BD66" i="9"/>
  <c r="BD67" i="9"/>
  <c r="BD68" i="9"/>
  <c r="BD69" i="9"/>
  <c r="BD70" i="9"/>
  <c r="BD71" i="9"/>
  <c r="BD72" i="9"/>
  <c r="BD73" i="9"/>
  <c r="BD74" i="9"/>
  <c r="BD75" i="9"/>
  <c r="BD76" i="9"/>
  <c r="BD77" i="9"/>
  <c r="BD78" i="9"/>
  <c r="BD79" i="9"/>
  <c r="BD80" i="9"/>
  <c r="BD81" i="9"/>
  <c r="BD82" i="9"/>
  <c r="BD83" i="9"/>
  <c r="BD84" i="9"/>
  <c r="BD85" i="9"/>
  <c r="BD86" i="9"/>
  <c r="BD87" i="9"/>
  <c r="BD88" i="9"/>
  <c r="BD89" i="9"/>
  <c r="BD90" i="9"/>
  <c r="BD91" i="9"/>
  <c r="BD92" i="9"/>
  <c r="BD93" i="9"/>
  <c r="BD94" i="9"/>
  <c r="BD95" i="9"/>
  <c r="BD96" i="9"/>
  <c r="BD97" i="9"/>
  <c r="BD98" i="9"/>
  <c r="BD99" i="9"/>
  <c r="BD100" i="9"/>
  <c r="BD101" i="9"/>
  <c r="BD102" i="9"/>
  <c r="BD103" i="9"/>
  <c r="BD104" i="9"/>
  <c r="BD105" i="9"/>
  <c r="BD106" i="9"/>
  <c r="BD107" i="9"/>
  <c r="BD108" i="9"/>
  <c r="BD109" i="9"/>
  <c r="BD110" i="9"/>
  <c r="BD61" i="9"/>
  <c r="BH56" i="9"/>
  <c r="BH111" i="9" s="1"/>
  <c r="W56" i="42"/>
  <c r="AI56" i="42" s="1"/>
  <c r="W56" i="41"/>
  <c r="D110" i="44" l="1"/>
  <c r="P56" i="44"/>
  <c r="L110" i="44" s="1"/>
  <c r="W111" i="42"/>
  <c r="AN56" i="41"/>
  <c r="AJ111" i="41" s="1"/>
  <c r="W111" i="41"/>
  <c r="W56" i="40"/>
  <c r="AM56" i="32"/>
  <c r="BG56" i="26"/>
  <c r="AM56" i="24"/>
  <c r="AM56" i="36"/>
  <c r="BC56" i="36" s="1"/>
  <c r="AY111" i="36" s="1"/>
  <c r="AM56" i="29"/>
  <c r="BG56" i="9"/>
  <c r="BG111" i="9" s="1"/>
  <c r="AL56" i="36"/>
  <c r="AL111" i="36" s="1"/>
  <c r="AH7" i="42"/>
  <c r="AH8" i="42"/>
  <c r="AH9" i="42"/>
  <c r="AH10" i="42"/>
  <c r="AH11" i="42"/>
  <c r="AH12" i="42"/>
  <c r="AH13" i="42"/>
  <c r="AH14" i="42"/>
  <c r="AH15" i="42"/>
  <c r="AH16" i="42"/>
  <c r="AH17" i="42"/>
  <c r="AH18" i="42"/>
  <c r="AH19" i="42"/>
  <c r="AH20" i="42"/>
  <c r="AH21" i="42"/>
  <c r="AH22" i="42"/>
  <c r="AH23" i="42"/>
  <c r="AH24" i="42"/>
  <c r="AH25" i="42"/>
  <c r="AH26" i="42"/>
  <c r="AH27" i="42"/>
  <c r="AH28" i="42"/>
  <c r="AH29" i="42"/>
  <c r="AH30" i="42"/>
  <c r="AH31" i="42"/>
  <c r="AH32" i="42"/>
  <c r="AH33" i="42"/>
  <c r="AH34" i="42"/>
  <c r="AH35" i="42"/>
  <c r="AH36" i="42"/>
  <c r="AH37" i="42"/>
  <c r="AH38" i="42"/>
  <c r="AH39" i="42"/>
  <c r="AH40" i="42"/>
  <c r="AH41" i="42"/>
  <c r="AH42" i="42"/>
  <c r="AH43" i="42"/>
  <c r="AH44" i="42"/>
  <c r="AH45" i="42"/>
  <c r="AH46" i="42"/>
  <c r="AH47" i="42"/>
  <c r="AH48" i="42"/>
  <c r="AH49" i="42"/>
  <c r="AH50" i="42"/>
  <c r="AH51" i="42"/>
  <c r="AH52" i="42"/>
  <c r="AH53" i="42"/>
  <c r="AH54" i="42"/>
  <c r="AH55" i="42"/>
  <c r="AH6" i="42"/>
  <c r="V56" i="42"/>
  <c r="V111" i="42" s="1"/>
  <c r="AM7" i="41"/>
  <c r="AI62" i="41" s="1"/>
  <c r="AM8" i="41"/>
  <c r="AI63" i="41" s="1"/>
  <c r="AM9" i="41"/>
  <c r="AI64" i="41" s="1"/>
  <c r="AM10" i="41"/>
  <c r="AI65" i="41" s="1"/>
  <c r="AM11" i="41"/>
  <c r="AI66" i="41" s="1"/>
  <c r="AM12" i="41"/>
  <c r="AI67" i="41" s="1"/>
  <c r="AM13" i="41"/>
  <c r="AI68" i="41" s="1"/>
  <c r="AM14" i="41"/>
  <c r="AI69" i="41" s="1"/>
  <c r="AM15" i="41"/>
  <c r="AI70" i="41" s="1"/>
  <c r="AM16" i="41"/>
  <c r="AI71" i="41" s="1"/>
  <c r="AM17" i="41"/>
  <c r="AI72" i="41" s="1"/>
  <c r="AM18" i="41"/>
  <c r="AI73" i="41" s="1"/>
  <c r="AM19" i="41"/>
  <c r="AI74" i="41" s="1"/>
  <c r="AM20" i="41"/>
  <c r="AI75" i="41" s="1"/>
  <c r="AM21" i="41"/>
  <c r="AI76" i="41" s="1"/>
  <c r="AM22" i="41"/>
  <c r="AI77" i="41" s="1"/>
  <c r="AM23" i="41"/>
  <c r="AI78" i="41" s="1"/>
  <c r="AM24" i="41"/>
  <c r="AI79" i="41" s="1"/>
  <c r="AM25" i="41"/>
  <c r="AI80" i="41" s="1"/>
  <c r="AM26" i="41"/>
  <c r="AI81" i="41" s="1"/>
  <c r="AM27" i="41"/>
  <c r="AI82" i="41" s="1"/>
  <c r="AM28" i="41"/>
  <c r="AI83" i="41" s="1"/>
  <c r="AM29" i="41"/>
  <c r="AI84" i="41" s="1"/>
  <c r="AM30" i="41"/>
  <c r="AI85" i="41" s="1"/>
  <c r="AM31" i="41"/>
  <c r="AI86" i="41" s="1"/>
  <c r="AM32" i="41"/>
  <c r="AI87" i="41" s="1"/>
  <c r="AM33" i="41"/>
  <c r="AI88" i="41" s="1"/>
  <c r="AM34" i="41"/>
  <c r="AI89" i="41" s="1"/>
  <c r="AM35" i="41"/>
  <c r="AI90" i="41" s="1"/>
  <c r="AM36" i="41"/>
  <c r="AI91" i="41" s="1"/>
  <c r="AM37" i="41"/>
  <c r="AI92" i="41" s="1"/>
  <c r="AM38" i="41"/>
  <c r="AI93" i="41" s="1"/>
  <c r="AM39" i="41"/>
  <c r="AI94" i="41" s="1"/>
  <c r="AM40" i="41"/>
  <c r="AI95" i="41" s="1"/>
  <c r="AM41" i="41"/>
  <c r="AI96" i="41" s="1"/>
  <c r="AM42" i="41"/>
  <c r="AI97" i="41" s="1"/>
  <c r="AM43" i="41"/>
  <c r="AI98" i="41" s="1"/>
  <c r="AM44" i="41"/>
  <c r="AI99" i="41" s="1"/>
  <c r="AM45" i="41"/>
  <c r="AI100" i="41" s="1"/>
  <c r="AM46" i="41"/>
  <c r="AI101" i="41" s="1"/>
  <c r="AM47" i="41"/>
  <c r="AI102" i="41" s="1"/>
  <c r="AM48" i="41"/>
  <c r="AI103" i="41" s="1"/>
  <c r="AM49" i="41"/>
  <c r="AI104" i="41" s="1"/>
  <c r="AM50" i="41"/>
  <c r="AI105" i="41" s="1"/>
  <c r="AM51" i="41"/>
  <c r="AI106" i="41" s="1"/>
  <c r="AM52" i="41"/>
  <c r="AI107" i="41" s="1"/>
  <c r="AM53" i="41"/>
  <c r="AI108" i="41" s="1"/>
  <c r="AM54" i="41"/>
  <c r="AI109" i="41" s="1"/>
  <c r="AM55" i="41"/>
  <c r="AI110" i="41" s="1"/>
  <c r="AM6" i="41"/>
  <c r="AI61" i="41" s="1"/>
  <c r="V56" i="41"/>
  <c r="V111" i="41" s="1"/>
  <c r="AH44" i="40"/>
  <c r="AD99" i="40" s="1"/>
  <c r="AH45" i="40"/>
  <c r="AD100" i="40" s="1"/>
  <c r="AH46" i="40"/>
  <c r="AD101" i="40" s="1"/>
  <c r="AH47" i="40"/>
  <c r="AD102" i="40" s="1"/>
  <c r="AH48" i="40"/>
  <c r="AD103" i="40" s="1"/>
  <c r="AH49" i="40"/>
  <c r="AD104" i="40" s="1"/>
  <c r="AH50" i="40"/>
  <c r="AD105" i="40" s="1"/>
  <c r="AH51" i="40"/>
  <c r="AD106" i="40" s="1"/>
  <c r="AH52" i="40"/>
  <c r="AD107" i="40" s="1"/>
  <c r="AH53" i="40"/>
  <c r="AD108" i="40" s="1"/>
  <c r="AH54" i="40"/>
  <c r="AD109" i="40" s="1"/>
  <c r="AH55" i="40"/>
  <c r="AD110" i="40" s="1"/>
  <c r="AH26" i="40"/>
  <c r="AD81" i="40" s="1"/>
  <c r="AH27" i="40"/>
  <c r="AD82" i="40" s="1"/>
  <c r="AH28" i="40"/>
  <c r="AD83" i="40" s="1"/>
  <c r="AH29" i="40"/>
  <c r="AD84" i="40" s="1"/>
  <c r="AH30" i="40"/>
  <c r="AD85" i="40" s="1"/>
  <c r="AH31" i="40"/>
  <c r="AD86" i="40" s="1"/>
  <c r="AH32" i="40"/>
  <c r="AD87" i="40" s="1"/>
  <c r="AH33" i="40"/>
  <c r="AD88" i="40" s="1"/>
  <c r="AH34" i="40"/>
  <c r="AD89" i="40" s="1"/>
  <c r="AH35" i="40"/>
  <c r="AD90" i="40" s="1"/>
  <c r="AH36" i="40"/>
  <c r="AD91" i="40" s="1"/>
  <c r="AH37" i="40"/>
  <c r="AD92" i="40" s="1"/>
  <c r="AH38" i="40"/>
  <c r="AD93" i="40" s="1"/>
  <c r="AH39" i="40"/>
  <c r="AD94" i="40" s="1"/>
  <c r="AH40" i="40"/>
  <c r="AD95" i="40" s="1"/>
  <c r="AH41" i="40"/>
  <c r="AD96" i="40" s="1"/>
  <c r="AH42" i="40"/>
  <c r="AD97" i="40" s="1"/>
  <c r="AH43" i="40"/>
  <c r="AD98" i="40" s="1"/>
  <c r="AH16" i="40"/>
  <c r="AD71" i="40" s="1"/>
  <c r="AH17" i="40"/>
  <c r="AD72" i="40" s="1"/>
  <c r="AH18" i="40"/>
  <c r="AD73" i="40" s="1"/>
  <c r="AH19" i="40"/>
  <c r="AD74" i="40" s="1"/>
  <c r="AH20" i="40"/>
  <c r="AD75" i="40" s="1"/>
  <c r="AH21" i="40"/>
  <c r="AD76" i="40" s="1"/>
  <c r="AH22" i="40"/>
  <c r="AD77" i="40" s="1"/>
  <c r="AH23" i="40"/>
  <c r="AD78" i="40" s="1"/>
  <c r="AH24" i="40"/>
  <c r="AD79" i="40" s="1"/>
  <c r="AH25" i="40"/>
  <c r="AD80" i="40" s="1"/>
  <c r="AH7" i="40"/>
  <c r="AD62" i="40" s="1"/>
  <c r="AH8" i="40"/>
  <c r="AD63" i="40" s="1"/>
  <c r="AH9" i="40"/>
  <c r="AD64" i="40" s="1"/>
  <c r="AH10" i="40"/>
  <c r="AD65" i="40" s="1"/>
  <c r="AH11" i="40"/>
  <c r="AD66" i="40" s="1"/>
  <c r="AH12" i="40"/>
  <c r="AD67" i="40" s="1"/>
  <c r="AH13" i="40"/>
  <c r="AD68" i="40" s="1"/>
  <c r="AH14" i="40"/>
  <c r="AD69" i="40" s="1"/>
  <c r="AH15" i="40"/>
  <c r="AD70" i="40" s="1"/>
  <c r="AH6" i="40"/>
  <c r="AD61" i="40" s="1"/>
  <c r="V56" i="40"/>
  <c r="V111" i="40" s="1"/>
  <c r="BG7" i="32"/>
  <c r="BC62" i="32" s="1"/>
  <c r="BG8" i="32"/>
  <c r="BC63" i="32" s="1"/>
  <c r="BG9" i="32"/>
  <c r="BC64" i="32" s="1"/>
  <c r="BG10" i="32"/>
  <c r="BC65" i="32" s="1"/>
  <c r="BG11" i="32"/>
  <c r="BC66" i="32" s="1"/>
  <c r="BG12" i="32"/>
  <c r="BC67" i="32" s="1"/>
  <c r="BG13" i="32"/>
  <c r="BC68" i="32" s="1"/>
  <c r="BG14" i="32"/>
  <c r="BC69" i="32" s="1"/>
  <c r="BG15" i="32"/>
  <c r="BC70" i="32" s="1"/>
  <c r="BG16" i="32"/>
  <c r="BC71" i="32" s="1"/>
  <c r="BG17" i="32"/>
  <c r="BC72" i="32" s="1"/>
  <c r="BG18" i="32"/>
  <c r="BC73" i="32" s="1"/>
  <c r="BG19" i="32"/>
  <c r="BC74" i="32" s="1"/>
  <c r="BG20" i="32"/>
  <c r="BC75" i="32" s="1"/>
  <c r="BG21" i="32"/>
  <c r="BC76" i="32" s="1"/>
  <c r="BG22" i="32"/>
  <c r="BC77" i="32" s="1"/>
  <c r="BG23" i="32"/>
  <c r="BC78" i="32" s="1"/>
  <c r="BG24" i="32"/>
  <c r="BC79" i="32" s="1"/>
  <c r="BG25" i="32"/>
  <c r="BC80" i="32" s="1"/>
  <c r="BG26" i="32"/>
  <c r="BC81" i="32" s="1"/>
  <c r="BG27" i="32"/>
  <c r="BC82" i="32" s="1"/>
  <c r="BG28" i="32"/>
  <c r="BC83" i="32" s="1"/>
  <c r="BG29" i="32"/>
  <c r="BC84" i="32" s="1"/>
  <c r="BG30" i="32"/>
  <c r="BC85" i="32" s="1"/>
  <c r="BG31" i="32"/>
  <c r="BC86" i="32" s="1"/>
  <c r="BG32" i="32"/>
  <c r="BC87" i="32" s="1"/>
  <c r="BG33" i="32"/>
  <c r="BC88" i="32" s="1"/>
  <c r="BG34" i="32"/>
  <c r="BC89" i="32" s="1"/>
  <c r="BG35" i="32"/>
  <c r="BC90" i="32" s="1"/>
  <c r="BG36" i="32"/>
  <c r="BC91" i="32" s="1"/>
  <c r="BG37" i="32"/>
  <c r="BC92" i="32" s="1"/>
  <c r="BG38" i="32"/>
  <c r="BC93" i="32" s="1"/>
  <c r="BG39" i="32"/>
  <c r="BC94" i="32" s="1"/>
  <c r="BG40" i="32"/>
  <c r="BC95" i="32" s="1"/>
  <c r="BG41" i="32"/>
  <c r="BC96" i="32" s="1"/>
  <c r="BG42" i="32"/>
  <c r="BC97" i="32" s="1"/>
  <c r="BG43" i="32"/>
  <c r="BC98" i="32" s="1"/>
  <c r="BG44" i="32"/>
  <c r="BC99" i="32" s="1"/>
  <c r="BG45" i="32"/>
  <c r="BC100" i="32" s="1"/>
  <c r="BG46" i="32"/>
  <c r="BC101" i="32" s="1"/>
  <c r="BG47" i="32"/>
  <c r="BC102" i="32" s="1"/>
  <c r="BG48" i="32"/>
  <c r="BC103" i="32" s="1"/>
  <c r="BG49" i="32"/>
  <c r="BC104" i="32" s="1"/>
  <c r="BG50" i="32"/>
  <c r="BC105" i="32" s="1"/>
  <c r="BG51" i="32"/>
  <c r="BC106" i="32" s="1"/>
  <c r="BG52" i="32"/>
  <c r="BC107" i="32" s="1"/>
  <c r="BG53" i="32"/>
  <c r="BC108" i="32" s="1"/>
  <c r="BG54" i="32"/>
  <c r="BC109" i="32" s="1"/>
  <c r="BG55" i="32"/>
  <c r="BC110" i="32" s="1"/>
  <c r="BC61" i="32"/>
  <c r="AL56" i="32"/>
  <c r="AL111" i="32" s="1"/>
  <c r="CF7" i="26"/>
  <c r="CB62" i="26" s="1"/>
  <c r="CF8" i="26"/>
  <c r="CB63" i="26" s="1"/>
  <c r="CF9" i="26"/>
  <c r="CB64" i="26" s="1"/>
  <c r="CF10" i="26"/>
  <c r="CB65" i="26" s="1"/>
  <c r="CF11" i="26"/>
  <c r="CB66" i="26" s="1"/>
  <c r="CF12" i="26"/>
  <c r="CB67" i="26" s="1"/>
  <c r="CF13" i="26"/>
  <c r="CB68" i="26" s="1"/>
  <c r="CF14" i="26"/>
  <c r="CB69" i="26" s="1"/>
  <c r="CF15" i="26"/>
  <c r="CB70" i="26" s="1"/>
  <c r="CF16" i="26"/>
  <c r="CB71" i="26" s="1"/>
  <c r="CF17" i="26"/>
  <c r="CB72" i="26" s="1"/>
  <c r="CF18" i="26"/>
  <c r="CB73" i="26" s="1"/>
  <c r="CF19" i="26"/>
  <c r="CB74" i="26" s="1"/>
  <c r="CF20" i="26"/>
  <c r="CB75" i="26" s="1"/>
  <c r="CF21" i="26"/>
  <c r="CB76" i="26" s="1"/>
  <c r="CF22" i="26"/>
  <c r="CB77" i="26" s="1"/>
  <c r="CF23" i="26"/>
  <c r="CB78" i="26" s="1"/>
  <c r="CF24" i="26"/>
  <c r="CB79" i="26" s="1"/>
  <c r="CF25" i="26"/>
  <c r="CB80" i="26" s="1"/>
  <c r="CF26" i="26"/>
  <c r="CB81" i="26" s="1"/>
  <c r="CF27" i="26"/>
  <c r="CB82" i="26" s="1"/>
  <c r="CF28" i="26"/>
  <c r="CB83" i="26" s="1"/>
  <c r="CF29" i="26"/>
  <c r="CB84" i="26" s="1"/>
  <c r="CF30" i="26"/>
  <c r="CB85" i="26" s="1"/>
  <c r="CF31" i="26"/>
  <c r="CB86" i="26" s="1"/>
  <c r="CF32" i="26"/>
  <c r="CB87" i="26" s="1"/>
  <c r="CF33" i="26"/>
  <c r="CB88" i="26" s="1"/>
  <c r="CF34" i="26"/>
  <c r="CB89" i="26" s="1"/>
  <c r="CF35" i="26"/>
  <c r="CB90" i="26" s="1"/>
  <c r="CF36" i="26"/>
  <c r="CB91" i="26" s="1"/>
  <c r="CF37" i="26"/>
  <c r="CB92" i="26" s="1"/>
  <c r="CF38" i="26"/>
  <c r="CB93" i="26" s="1"/>
  <c r="CF39" i="26"/>
  <c r="CB94" i="26" s="1"/>
  <c r="CF40" i="26"/>
  <c r="CB95" i="26" s="1"/>
  <c r="CF41" i="26"/>
  <c r="CB96" i="26" s="1"/>
  <c r="CF42" i="26"/>
  <c r="CB97" i="26" s="1"/>
  <c r="CF43" i="26"/>
  <c r="CB98" i="26" s="1"/>
  <c r="CF44" i="26"/>
  <c r="CB99" i="26" s="1"/>
  <c r="CF45" i="26"/>
  <c r="CB100" i="26" s="1"/>
  <c r="CF46" i="26"/>
  <c r="CB101" i="26" s="1"/>
  <c r="CF47" i="26"/>
  <c r="CB102" i="26" s="1"/>
  <c r="CF48" i="26"/>
  <c r="CB103" i="26" s="1"/>
  <c r="CF49" i="26"/>
  <c r="CB104" i="26" s="1"/>
  <c r="CF50" i="26"/>
  <c r="CB105" i="26" s="1"/>
  <c r="CF51" i="26"/>
  <c r="CB106" i="26" s="1"/>
  <c r="CF52" i="26"/>
  <c r="CB107" i="26" s="1"/>
  <c r="CF53" i="26"/>
  <c r="CB108" i="26" s="1"/>
  <c r="CF54" i="26"/>
  <c r="CB109" i="26" s="1"/>
  <c r="CF55" i="26"/>
  <c r="CB110" i="26" s="1"/>
  <c r="CF6" i="26"/>
  <c r="CB61" i="26" s="1"/>
  <c r="BF56" i="26"/>
  <c r="BF111" i="26" s="1"/>
  <c r="BG7" i="24"/>
  <c r="BC62" i="24" s="1"/>
  <c r="BG8" i="24"/>
  <c r="BC63" i="24" s="1"/>
  <c r="BG9" i="24"/>
  <c r="BC64" i="24" s="1"/>
  <c r="BG10" i="24"/>
  <c r="BC65" i="24" s="1"/>
  <c r="BG11" i="24"/>
  <c r="BC66" i="24" s="1"/>
  <c r="BG12" i="24"/>
  <c r="BC67" i="24" s="1"/>
  <c r="BG13" i="24"/>
  <c r="BC68" i="24" s="1"/>
  <c r="BG14" i="24"/>
  <c r="BC69" i="24" s="1"/>
  <c r="BG15" i="24"/>
  <c r="BC70" i="24" s="1"/>
  <c r="BG16" i="24"/>
  <c r="BC71" i="24" s="1"/>
  <c r="BG17" i="24"/>
  <c r="BC72" i="24" s="1"/>
  <c r="BG18" i="24"/>
  <c r="BC73" i="24" s="1"/>
  <c r="BG19" i="24"/>
  <c r="BC74" i="24" s="1"/>
  <c r="BG20" i="24"/>
  <c r="BC75" i="24" s="1"/>
  <c r="BG21" i="24"/>
  <c r="BC76" i="24" s="1"/>
  <c r="BG22" i="24"/>
  <c r="BC77" i="24" s="1"/>
  <c r="BG23" i="24"/>
  <c r="BC78" i="24" s="1"/>
  <c r="BG24" i="24"/>
  <c r="BC79" i="24" s="1"/>
  <c r="BG25" i="24"/>
  <c r="BC80" i="24" s="1"/>
  <c r="BG26" i="24"/>
  <c r="BC81" i="24" s="1"/>
  <c r="BG27" i="24"/>
  <c r="BC82" i="24" s="1"/>
  <c r="BG28" i="24"/>
  <c r="BC83" i="24" s="1"/>
  <c r="BG29" i="24"/>
  <c r="BC84" i="24" s="1"/>
  <c r="BG30" i="24"/>
  <c r="BC85" i="24" s="1"/>
  <c r="BG31" i="24"/>
  <c r="BC86" i="24" s="1"/>
  <c r="BG32" i="24"/>
  <c r="BC87" i="24" s="1"/>
  <c r="BG33" i="24"/>
  <c r="BC88" i="24" s="1"/>
  <c r="BG34" i="24"/>
  <c r="BC89" i="24" s="1"/>
  <c r="BG35" i="24"/>
  <c r="BC90" i="24" s="1"/>
  <c r="BG36" i="24"/>
  <c r="BC91" i="24" s="1"/>
  <c r="BG37" i="24"/>
  <c r="BC92" i="24" s="1"/>
  <c r="BG38" i="24"/>
  <c r="BC93" i="24" s="1"/>
  <c r="BG39" i="24"/>
  <c r="BC94" i="24" s="1"/>
  <c r="BG40" i="24"/>
  <c r="BC95" i="24" s="1"/>
  <c r="BG41" i="24"/>
  <c r="BC96" i="24" s="1"/>
  <c r="BG42" i="24"/>
  <c r="BC97" i="24" s="1"/>
  <c r="BG43" i="24"/>
  <c r="BC98" i="24" s="1"/>
  <c r="BG44" i="24"/>
  <c r="BC99" i="24" s="1"/>
  <c r="BG45" i="24"/>
  <c r="BC100" i="24" s="1"/>
  <c r="BG46" i="24"/>
  <c r="BC101" i="24" s="1"/>
  <c r="BG47" i="24"/>
  <c r="BC102" i="24" s="1"/>
  <c r="BG48" i="24"/>
  <c r="BC103" i="24" s="1"/>
  <c r="BG49" i="24"/>
  <c r="BC104" i="24" s="1"/>
  <c r="BG50" i="24"/>
  <c r="BC105" i="24" s="1"/>
  <c r="BG51" i="24"/>
  <c r="BC106" i="24" s="1"/>
  <c r="BG52" i="24"/>
  <c r="BC107" i="24" s="1"/>
  <c r="BG53" i="24"/>
  <c r="BC108" i="24" s="1"/>
  <c r="BG54" i="24"/>
  <c r="BC109" i="24" s="1"/>
  <c r="BG55" i="24"/>
  <c r="BC110" i="24" s="1"/>
  <c r="AL56" i="24"/>
  <c r="AL111" i="24" s="1"/>
  <c r="BG6" i="24"/>
  <c r="BC61" i="24" s="1"/>
  <c r="AI56" i="40" l="1"/>
  <c r="W111" i="40"/>
  <c r="BH56" i="32"/>
  <c r="BD111" i="32" s="1"/>
  <c r="AM111" i="32"/>
  <c r="CG56" i="26"/>
  <c r="BG111" i="26"/>
  <c r="BH56" i="24"/>
  <c r="BD111" i="24" s="1"/>
  <c r="AM111" i="24"/>
  <c r="AM111" i="36"/>
  <c r="AM111" i="29"/>
  <c r="AX62" i="36"/>
  <c r="AX63" i="36"/>
  <c r="AX64" i="36"/>
  <c r="AX65" i="36"/>
  <c r="AX66" i="36"/>
  <c r="AX67" i="36"/>
  <c r="AX68" i="36"/>
  <c r="AX69" i="36"/>
  <c r="AX70" i="36"/>
  <c r="AX71" i="36"/>
  <c r="AX72" i="36"/>
  <c r="AX73" i="36"/>
  <c r="AX74" i="36"/>
  <c r="AX75" i="36"/>
  <c r="AX76" i="36"/>
  <c r="AX77" i="36"/>
  <c r="AX78" i="36"/>
  <c r="AX79" i="36"/>
  <c r="AX80" i="36"/>
  <c r="AX81" i="36"/>
  <c r="AX82" i="36"/>
  <c r="AX83" i="36"/>
  <c r="AX84" i="36"/>
  <c r="AX85" i="36"/>
  <c r="AX86" i="36"/>
  <c r="AX87" i="36"/>
  <c r="AX88" i="36"/>
  <c r="AX89" i="36"/>
  <c r="AX90" i="36"/>
  <c r="AX91" i="36"/>
  <c r="AX92" i="36"/>
  <c r="AX93" i="36"/>
  <c r="AX94" i="36"/>
  <c r="AX95" i="36"/>
  <c r="AX96" i="36"/>
  <c r="AX97" i="36"/>
  <c r="AX98" i="36"/>
  <c r="AX99" i="36"/>
  <c r="AX100" i="36"/>
  <c r="AX101" i="36"/>
  <c r="AX102" i="36"/>
  <c r="AX103" i="36"/>
  <c r="AX104" i="36"/>
  <c r="AX105" i="36"/>
  <c r="AX106" i="36"/>
  <c r="AX107" i="36"/>
  <c r="AX108" i="36"/>
  <c r="AX109" i="36"/>
  <c r="AX110" i="36"/>
  <c r="BB6" i="36"/>
  <c r="AX61" i="36" s="1"/>
  <c r="BG7" i="29"/>
  <c r="BC62" i="29" s="1"/>
  <c r="BG8" i="29"/>
  <c r="BC63" i="29" s="1"/>
  <c r="BG9" i="29"/>
  <c r="BC64" i="29" s="1"/>
  <c r="BG10" i="29"/>
  <c r="BC65" i="29" s="1"/>
  <c r="BG11" i="29"/>
  <c r="BC66" i="29" s="1"/>
  <c r="BG12" i="29"/>
  <c r="BC67" i="29" s="1"/>
  <c r="BG13" i="29"/>
  <c r="BC68" i="29" s="1"/>
  <c r="BG14" i="29"/>
  <c r="BC69" i="29" s="1"/>
  <c r="BG15" i="29"/>
  <c r="BC70" i="29" s="1"/>
  <c r="BG16" i="29"/>
  <c r="BC71" i="29" s="1"/>
  <c r="BG17" i="29"/>
  <c r="BC72" i="29" s="1"/>
  <c r="BG18" i="29"/>
  <c r="BC73" i="29" s="1"/>
  <c r="BG19" i="29"/>
  <c r="BC74" i="29" s="1"/>
  <c r="BG20" i="29"/>
  <c r="BC75" i="29" s="1"/>
  <c r="BG21" i="29"/>
  <c r="BC76" i="29" s="1"/>
  <c r="BG22" i="29"/>
  <c r="BC77" i="29" s="1"/>
  <c r="BG23" i="29"/>
  <c r="BC78" i="29" s="1"/>
  <c r="BG24" i="29"/>
  <c r="BC79" i="29" s="1"/>
  <c r="BG25" i="29"/>
  <c r="BC80" i="29" s="1"/>
  <c r="BG26" i="29"/>
  <c r="BC81" i="29" s="1"/>
  <c r="BG27" i="29"/>
  <c r="BC82" i="29" s="1"/>
  <c r="BG28" i="29"/>
  <c r="BC83" i="29" s="1"/>
  <c r="BG29" i="29"/>
  <c r="BC84" i="29" s="1"/>
  <c r="BG30" i="29"/>
  <c r="BC85" i="29" s="1"/>
  <c r="BG31" i="29"/>
  <c r="BC86" i="29" s="1"/>
  <c r="BG32" i="29"/>
  <c r="BC87" i="29" s="1"/>
  <c r="BG33" i="29"/>
  <c r="BC88" i="29" s="1"/>
  <c r="BG34" i="29"/>
  <c r="BC89" i="29" s="1"/>
  <c r="BG35" i="29"/>
  <c r="BC90" i="29" s="1"/>
  <c r="BG36" i="29"/>
  <c r="BC91" i="29" s="1"/>
  <c r="BG37" i="29"/>
  <c r="BC92" i="29" s="1"/>
  <c r="BG38" i="29"/>
  <c r="BC93" i="29" s="1"/>
  <c r="BG39" i="29"/>
  <c r="BC94" i="29" s="1"/>
  <c r="BG40" i="29"/>
  <c r="BC95" i="29" s="1"/>
  <c r="BG41" i="29"/>
  <c r="BC96" i="29" s="1"/>
  <c r="BG42" i="29"/>
  <c r="BC97" i="29" s="1"/>
  <c r="BG43" i="29"/>
  <c r="BC98" i="29" s="1"/>
  <c r="BG44" i="29"/>
  <c r="BC99" i="29" s="1"/>
  <c r="BG45" i="29"/>
  <c r="BC100" i="29" s="1"/>
  <c r="BG46" i="29"/>
  <c r="BC101" i="29" s="1"/>
  <c r="BG47" i="29"/>
  <c r="BC102" i="29" s="1"/>
  <c r="BG48" i="29"/>
  <c r="BC103" i="29" s="1"/>
  <c r="BG49" i="29"/>
  <c r="BC104" i="29" s="1"/>
  <c r="BG50" i="29"/>
  <c r="BC105" i="29" s="1"/>
  <c r="BG51" i="29"/>
  <c r="BC106" i="29" s="1"/>
  <c r="BG52" i="29"/>
  <c r="BC107" i="29" s="1"/>
  <c r="BG53" i="29"/>
  <c r="BC108" i="29" s="1"/>
  <c r="BG54" i="29"/>
  <c r="BC109" i="29" s="1"/>
  <c r="BG55" i="29"/>
  <c r="BC110" i="29" s="1"/>
  <c r="BG6" i="29"/>
  <c r="AL56" i="29"/>
  <c r="AL111" i="29" s="1"/>
  <c r="BC61" i="29" l="1"/>
  <c r="BG56" i="29"/>
  <c r="BD111" i="29" s="1"/>
  <c r="CF7" i="9"/>
  <c r="CB62" i="9" s="1"/>
  <c r="CF8" i="9"/>
  <c r="CB63" i="9" s="1"/>
  <c r="CF9" i="9"/>
  <c r="CB64" i="9" s="1"/>
  <c r="CF10" i="9"/>
  <c r="CB65" i="9" s="1"/>
  <c r="CF11" i="9"/>
  <c r="CB66" i="9" s="1"/>
  <c r="CF12" i="9"/>
  <c r="CB67" i="9" s="1"/>
  <c r="CF13" i="9"/>
  <c r="CB68" i="9" s="1"/>
  <c r="CF14" i="9"/>
  <c r="CB69" i="9" s="1"/>
  <c r="CF15" i="9"/>
  <c r="CB70" i="9" s="1"/>
  <c r="CF16" i="9"/>
  <c r="CB71" i="9" s="1"/>
  <c r="CF17" i="9"/>
  <c r="CB72" i="9" s="1"/>
  <c r="CF18" i="9"/>
  <c r="CB73" i="9" s="1"/>
  <c r="CF19" i="9"/>
  <c r="CB74" i="9" s="1"/>
  <c r="CF20" i="9"/>
  <c r="CB75" i="9" s="1"/>
  <c r="CF21" i="9"/>
  <c r="CB76" i="9" s="1"/>
  <c r="CF22" i="9"/>
  <c r="CB77" i="9" s="1"/>
  <c r="CF23" i="9"/>
  <c r="CB78" i="9" s="1"/>
  <c r="CF24" i="9"/>
  <c r="CB79" i="9" s="1"/>
  <c r="CF25" i="9"/>
  <c r="CB80" i="9" s="1"/>
  <c r="CF26" i="9"/>
  <c r="CB81" i="9" s="1"/>
  <c r="CF27" i="9"/>
  <c r="CB82" i="9" s="1"/>
  <c r="CF28" i="9"/>
  <c r="CB83" i="9" s="1"/>
  <c r="CF29" i="9"/>
  <c r="CB84" i="9" s="1"/>
  <c r="CF30" i="9"/>
  <c r="CB85" i="9" s="1"/>
  <c r="CF31" i="9"/>
  <c r="CB86" i="9" s="1"/>
  <c r="CF32" i="9"/>
  <c r="CB87" i="9" s="1"/>
  <c r="CF33" i="9"/>
  <c r="CB88" i="9" s="1"/>
  <c r="CF34" i="9"/>
  <c r="CB89" i="9" s="1"/>
  <c r="CF35" i="9"/>
  <c r="CB90" i="9" s="1"/>
  <c r="CF36" i="9"/>
  <c r="CB91" i="9" s="1"/>
  <c r="CF37" i="9"/>
  <c r="CB92" i="9" s="1"/>
  <c r="CF38" i="9"/>
  <c r="CB93" i="9" s="1"/>
  <c r="CF39" i="9"/>
  <c r="CB94" i="9" s="1"/>
  <c r="CF40" i="9"/>
  <c r="CB95" i="9" s="1"/>
  <c r="CF41" i="9"/>
  <c r="CB96" i="9" s="1"/>
  <c r="CF42" i="9"/>
  <c r="CB97" i="9" s="1"/>
  <c r="CF43" i="9"/>
  <c r="CB98" i="9" s="1"/>
  <c r="CF44" i="9"/>
  <c r="CB99" i="9" s="1"/>
  <c r="CF45" i="9"/>
  <c r="CB100" i="9" s="1"/>
  <c r="CF46" i="9"/>
  <c r="CB101" i="9" s="1"/>
  <c r="CF47" i="9"/>
  <c r="CB102" i="9" s="1"/>
  <c r="CF48" i="9"/>
  <c r="CB103" i="9" s="1"/>
  <c r="CF49" i="9"/>
  <c r="CB104" i="9" s="1"/>
  <c r="CF50" i="9"/>
  <c r="CB105" i="9" s="1"/>
  <c r="CF51" i="9"/>
  <c r="CB106" i="9" s="1"/>
  <c r="CF52" i="9"/>
  <c r="CB107" i="9" s="1"/>
  <c r="CF53" i="9"/>
  <c r="CB108" i="9" s="1"/>
  <c r="CF54" i="9"/>
  <c r="CB109" i="9" s="1"/>
  <c r="CF55" i="9"/>
  <c r="CB110" i="9" s="1"/>
  <c r="CF6" i="9"/>
  <c r="CB61" i="9" s="1"/>
  <c r="BF56" i="9"/>
  <c r="BF111" i="9" s="1"/>
  <c r="U56" i="42" l="1"/>
  <c r="U111" i="42" s="1"/>
  <c r="U56" i="41"/>
  <c r="U111" i="41" s="1"/>
  <c r="U56" i="40"/>
  <c r="U111" i="40" s="1"/>
  <c r="AK56" i="32"/>
  <c r="AK111" i="32" s="1"/>
  <c r="BE56" i="26"/>
  <c r="BE111" i="26" s="1"/>
  <c r="AK56" i="24"/>
  <c r="AK111" i="24" s="1"/>
  <c r="AK56" i="36" l="1"/>
  <c r="AK111" i="36" s="1"/>
  <c r="AK56" i="29"/>
  <c r="AK111" i="29" s="1"/>
  <c r="BE56" i="9" l="1"/>
  <c r="BE111" i="9" s="1"/>
  <c r="T56" i="42" l="1"/>
  <c r="T111" i="42" s="1"/>
  <c r="T56" i="41"/>
  <c r="T111" i="41" s="1"/>
  <c r="T56" i="40"/>
  <c r="T111" i="40" s="1"/>
  <c r="AJ56" i="32" l="1"/>
  <c r="AJ111" i="32" s="1"/>
  <c r="BD56" i="26"/>
  <c r="BD111" i="26" s="1"/>
  <c r="AJ56" i="24"/>
  <c r="AJ111" i="24" s="1"/>
  <c r="AJ56" i="36"/>
  <c r="AJ111" i="36" s="1"/>
  <c r="AJ56" i="29"/>
  <c r="AJ111" i="29" s="1"/>
  <c r="BD56" i="9"/>
  <c r="BD111" i="9" l="1"/>
  <c r="AY54" i="29"/>
  <c r="S56" i="42" l="1"/>
  <c r="S56" i="41"/>
  <c r="S111" i="41" s="1"/>
  <c r="S56" i="40"/>
  <c r="S111" i="40" s="1"/>
  <c r="S111" i="42" l="1"/>
  <c r="AH56" i="42"/>
  <c r="AM56" i="41"/>
  <c r="AI111" i="41" s="1"/>
  <c r="AH56" i="40"/>
  <c r="AD111" i="40" s="1"/>
  <c r="AI56" i="32"/>
  <c r="AI111" i="32" s="1"/>
  <c r="BC56" i="26"/>
  <c r="BC111" i="26" s="1"/>
  <c r="AI56" i="24"/>
  <c r="AI56" i="36"/>
  <c r="BB56" i="36" s="1"/>
  <c r="AI56" i="29"/>
  <c r="AI111" i="29" s="1"/>
  <c r="BG56" i="32" l="1"/>
  <c r="BC111" i="32" s="1"/>
  <c r="CF56" i="26"/>
  <c r="CB111" i="26" s="1"/>
  <c r="BG56" i="24"/>
  <c r="BC111" i="24" s="1"/>
  <c r="AI111" i="24"/>
  <c r="AI111" i="36"/>
  <c r="BC56" i="9"/>
  <c r="BC111" i="9" l="1"/>
  <c r="CF56" i="9"/>
  <c r="CB111" i="9" s="1"/>
  <c r="CE7" i="9"/>
  <c r="CA62" i="9" s="1"/>
  <c r="CE8" i="9"/>
  <c r="CA63" i="9" s="1"/>
  <c r="CE9" i="9"/>
  <c r="CA64" i="9" s="1"/>
  <c r="CE10" i="9"/>
  <c r="CA65" i="9" s="1"/>
  <c r="CE11" i="9"/>
  <c r="CA66" i="9" s="1"/>
  <c r="CE12" i="9"/>
  <c r="CA67" i="9" s="1"/>
  <c r="CE13" i="9"/>
  <c r="CA68" i="9" s="1"/>
  <c r="CE14" i="9"/>
  <c r="CA69" i="9" s="1"/>
  <c r="CE15" i="9"/>
  <c r="CA70" i="9" s="1"/>
  <c r="CE16" i="9"/>
  <c r="CA71" i="9" s="1"/>
  <c r="CE17" i="9"/>
  <c r="CA72" i="9" s="1"/>
  <c r="CE18" i="9"/>
  <c r="CA73" i="9" s="1"/>
  <c r="CE19" i="9"/>
  <c r="CA74" i="9" s="1"/>
  <c r="CE20" i="9"/>
  <c r="CA75" i="9" s="1"/>
  <c r="CE21" i="9"/>
  <c r="CA76" i="9" s="1"/>
  <c r="CE22" i="9"/>
  <c r="CA77" i="9" s="1"/>
  <c r="CE23" i="9"/>
  <c r="CA78" i="9" s="1"/>
  <c r="CE24" i="9"/>
  <c r="CA79" i="9" s="1"/>
  <c r="CE25" i="9"/>
  <c r="CA80" i="9" s="1"/>
  <c r="CE26" i="9"/>
  <c r="CA81" i="9" s="1"/>
  <c r="CE27" i="9"/>
  <c r="CA82" i="9" s="1"/>
  <c r="CE28" i="9"/>
  <c r="CA83" i="9" s="1"/>
  <c r="CE29" i="9"/>
  <c r="CA84" i="9" s="1"/>
  <c r="CE30" i="9"/>
  <c r="CA85" i="9" s="1"/>
  <c r="CE31" i="9"/>
  <c r="CA86" i="9" s="1"/>
  <c r="CE32" i="9"/>
  <c r="CA87" i="9" s="1"/>
  <c r="CE33" i="9"/>
  <c r="CA88" i="9" s="1"/>
  <c r="CE34" i="9"/>
  <c r="CA89" i="9" s="1"/>
  <c r="CE35" i="9"/>
  <c r="CA90" i="9" s="1"/>
  <c r="CE36" i="9"/>
  <c r="CA91" i="9" s="1"/>
  <c r="CE37" i="9"/>
  <c r="CA92" i="9" s="1"/>
  <c r="CE38" i="9"/>
  <c r="CA93" i="9" s="1"/>
  <c r="CE39" i="9"/>
  <c r="CA94" i="9" s="1"/>
  <c r="CE40" i="9"/>
  <c r="CA95" i="9" s="1"/>
  <c r="CE41" i="9"/>
  <c r="CA96" i="9" s="1"/>
  <c r="CE42" i="9"/>
  <c r="CA97" i="9" s="1"/>
  <c r="CE43" i="9"/>
  <c r="CA98" i="9" s="1"/>
  <c r="CE44" i="9"/>
  <c r="CA99" i="9" s="1"/>
  <c r="CE45" i="9"/>
  <c r="CA100" i="9" s="1"/>
  <c r="CE46" i="9"/>
  <c r="CA101" i="9" s="1"/>
  <c r="CE47" i="9"/>
  <c r="CA102" i="9" s="1"/>
  <c r="CE48" i="9"/>
  <c r="CA103" i="9" s="1"/>
  <c r="CE49" i="9"/>
  <c r="CA104" i="9" s="1"/>
  <c r="CE50" i="9"/>
  <c r="CA105" i="9" s="1"/>
  <c r="CE51" i="9"/>
  <c r="CA106" i="9" s="1"/>
  <c r="CE52" i="9"/>
  <c r="CA107" i="9" s="1"/>
  <c r="CE53" i="9"/>
  <c r="CA108" i="9" s="1"/>
  <c r="CE54" i="9"/>
  <c r="CA109" i="9" s="1"/>
  <c r="CE55" i="9"/>
  <c r="CA110" i="9" s="1"/>
  <c r="CE6" i="9"/>
  <c r="CA61" i="9" s="1"/>
  <c r="BB56" i="9"/>
  <c r="AG7" i="42"/>
  <c r="AG8" i="42"/>
  <c r="AG9" i="42"/>
  <c r="AG10" i="42"/>
  <c r="AG11" i="42"/>
  <c r="AG12" i="42"/>
  <c r="AG13" i="42"/>
  <c r="AG14" i="42"/>
  <c r="AG15" i="42"/>
  <c r="AG16" i="42"/>
  <c r="AG17" i="42"/>
  <c r="AG18" i="42"/>
  <c r="AG19" i="42"/>
  <c r="AG20" i="42"/>
  <c r="AG21" i="42"/>
  <c r="AG22" i="42"/>
  <c r="AG23" i="42"/>
  <c r="AG24" i="42"/>
  <c r="AG25" i="42"/>
  <c r="AG26" i="42"/>
  <c r="AG27" i="42"/>
  <c r="AG28" i="42"/>
  <c r="AG29" i="42"/>
  <c r="AG30" i="42"/>
  <c r="AG31" i="42"/>
  <c r="AG32" i="42"/>
  <c r="AG33" i="42"/>
  <c r="AG34" i="42"/>
  <c r="AG35" i="42"/>
  <c r="AG36" i="42"/>
  <c r="AG37" i="42"/>
  <c r="AG38" i="42"/>
  <c r="AG39" i="42"/>
  <c r="AG40" i="42"/>
  <c r="AG41" i="42"/>
  <c r="AG42" i="42"/>
  <c r="AG43" i="42"/>
  <c r="AG44" i="42"/>
  <c r="AG45" i="42"/>
  <c r="AG46" i="42"/>
  <c r="AG47" i="42"/>
  <c r="AG48" i="42"/>
  <c r="AG49" i="42"/>
  <c r="AG50" i="42"/>
  <c r="AG51" i="42"/>
  <c r="AG52" i="42"/>
  <c r="AG53" i="42"/>
  <c r="AG54" i="42"/>
  <c r="AG55" i="42"/>
  <c r="AG6" i="42"/>
  <c r="R56" i="42"/>
  <c r="R111" i="42" s="1"/>
  <c r="AL7" i="41"/>
  <c r="AH62" i="41" s="1"/>
  <c r="AL8" i="41"/>
  <c r="AH63" i="41" s="1"/>
  <c r="AL9" i="41"/>
  <c r="AH64" i="41" s="1"/>
  <c r="AL10" i="41"/>
  <c r="AH65" i="41" s="1"/>
  <c r="AL11" i="41"/>
  <c r="AH66" i="41" s="1"/>
  <c r="AL12" i="41"/>
  <c r="AH67" i="41" s="1"/>
  <c r="AL13" i="41"/>
  <c r="AH68" i="41" s="1"/>
  <c r="AL14" i="41"/>
  <c r="AH69" i="41" s="1"/>
  <c r="AL15" i="41"/>
  <c r="AH70" i="41" s="1"/>
  <c r="AL16" i="41"/>
  <c r="AH71" i="41" s="1"/>
  <c r="AL17" i="41"/>
  <c r="AH72" i="41" s="1"/>
  <c r="AL18" i="41"/>
  <c r="AH73" i="41" s="1"/>
  <c r="AL19" i="41"/>
  <c r="AH74" i="41" s="1"/>
  <c r="AL20" i="41"/>
  <c r="AH75" i="41" s="1"/>
  <c r="AL21" i="41"/>
  <c r="AH76" i="41" s="1"/>
  <c r="AL22" i="41"/>
  <c r="AH77" i="41" s="1"/>
  <c r="AL23" i="41"/>
  <c r="AH78" i="41" s="1"/>
  <c r="AL24" i="41"/>
  <c r="AH79" i="41" s="1"/>
  <c r="AL25" i="41"/>
  <c r="AH80" i="41" s="1"/>
  <c r="AL26" i="41"/>
  <c r="AH81" i="41" s="1"/>
  <c r="AL27" i="41"/>
  <c r="AH82" i="41" s="1"/>
  <c r="AL28" i="41"/>
  <c r="AH83" i="41" s="1"/>
  <c r="AL29" i="41"/>
  <c r="AH84" i="41" s="1"/>
  <c r="AL30" i="41"/>
  <c r="AH85" i="41" s="1"/>
  <c r="AL31" i="41"/>
  <c r="AH86" i="41" s="1"/>
  <c r="AL32" i="41"/>
  <c r="AH87" i="41" s="1"/>
  <c r="AL33" i="41"/>
  <c r="AH88" i="41" s="1"/>
  <c r="AL34" i="41"/>
  <c r="AH89" i="41" s="1"/>
  <c r="AL35" i="41"/>
  <c r="AH90" i="41" s="1"/>
  <c r="AL36" i="41"/>
  <c r="AH91" i="41" s="1"/>
  <c r="AL37" i="41"/>
  <c r="AH92" i="41" s="1"/>
  <c r="AL38" i="41"/>
  <c r="AH93" i="41" s="1"/>
  <c r="AL39" i="41"/>
  <c r="AH94" i="41" s="1"/>
  <c r="AL40" i="41"/>
  <c r="AH95" i="41" s="1"/>
  <c r="AL41" i="41"/>
  <c r="AH96" i="41" s="1"/>
  <c r="AL42" i="41"/>
  <c r="AH97" i="41" s="1"/>
  <c r="AL43" i="41"/>
  <c r="AH98" i="41" s="1"/>
  <c r="AL44" i="41"/>
  <c r="AH99" i="41" s="1"/>
  <c r="AL45" i="41"/>
  <c r="AH100" i="41" s="1"/>
  <c r="AL46" i="41"/>
  <c r="AH101" i="41" s="1"/>
  <c r="AL47" i="41"/>
  <c r="AH102" i="41" s="1"/>
  <c r="AL48" i="41"/>
  <c r="AH103" i="41" s="1"/>
  <c r="AL49" i="41"/>
  <c r="AH104" i="41" s="1"/>
  <c r="AL50" i="41"/>
  <c r="AH105" i="41" s="1"/>
  <c r="AL51" i="41"/>
  <c r="AH106" i="41" s="1"/>
  <c r="AL52" i="41"/>
  <c r="AH107" i="41" s="1"/>
  <c r="AL53" i="41"/>
  <c r="AH108" i="41" s="1"/>
  <c r="AL54" i="41"/>
  <c r="AH109" i="41" s="1"/>
  <c r="AL55" i="41"/>
  <c r="AH110" i="41" s="1"/>
  <c r="AL6" i="41"/>
  <c r="AH61" i="41" s="1"/>
  <c r="R56" i="41"/>
  <c r="R111" i="41" s="1"/>
  <c r="AG7" i="40"/>
  <c r="AC62" i="40" s="1"/>
  <c r="AG8" i="40"/>
  <c r="AC63" i="40" s="1"/>
  <c r="AG9" i="40"/>
  <c r="AC64" i="40" s="1"/>
  <c r="AG10" i="40"/>
  <c r="AC65" i="40" s="1"/>
  <c r="AG11" i="40"/>
  <c r="AC66" i="40" s="1"/>
  <c r="AG12" i="40"/>
  <c r="AC67" i="40" s="1"/>
  <c r="AG13" i="40"/>
  <c r="AC68" i="40" s="1"/>
  <c r="AG14" i="40"/>
  <c r="AC69" i="40" s="1"/>
  <c r="AG15" i="40"/>
  <c r="AC70" i="40" s="1"/>
  <c r="AG16" i="40"/>
  <c r="AC71" i="40" s="1"/>
  <c r="AG17" i="40"/>
  <c r="AC72" i="40" s="1"/>
  <c r="AG18" i="40"/>
  <c r="AC73" i="40" s="1"/>
  <c r="AG19" i="40"/>
  <c r="AC74" i="40" s="1"/>
  <c r="AG20" i="40"/>
  <c r="AC75" i="40" s="1"/>
  <c r="AG21" i="40"/>
  <c r="AC76" i="40" s="1"/>
  <c r="AG22" i="40"/>
  <c r="AC77" i="40" s="1"/>
  <c r="AG23" i="40"/>
  <c r="AC78" i="40" s="1"/>
  <c r="AG24" i="40"/>
  <c r="AC79" i="40" s="1"/>
  <c r="AG25" i="40"/>
  <c r="AC80" i="40" s="1"/>
  <c r="AG26" i="40"/>
  <c r="AC81" i="40" s="1"/>
  <c r="AG27" i="40"/>
  <c r="AC82" i="40" s="1"/>
  <c r="AG28" i="40"/>
  <c r="AC83" i="40" s="1"/>
  <c r="AG29" i="40"/>
  <c r="AC84" i="40" s="1"/>
  <c r="AG30" i="40"/>
  <c r="AC85" i="40" s="1"/>
  <c r="AG31" i="40"/>
  <c r="AC86" i="40" s="1"/>
  <c r="AG32" i="40"/>
  <c r="AC87" i="40" s="1"/>
  <c r="AG33" i="40"/>
  <c r="AC88" i="40" s="1"/>
  <c r="AG34" i="40"/>
  <c r="AC89" i="40" s="1"/>
  <c r="AG35" i="40"/>
  <c r="AC90" i="40" s="1"/>
  <c r="AG36" i="40"/>
  <c r="AC91" i="40" s="1"/>
  <c r="AG37" i="40"/>
  <c r="AC92" i="40" s="1"/>
  <c r="AG38" i="40"/>
  <c r="AC93" i="40" s="1"/>
  <c r="AG39" i="40"/>
  <c r="AC94" i="40" s="1"/>
  <c r="AG40" i="40"/>
  <c r="AC95" i="40" s="1"/>
  <c r="AG41" i="40"/>
  <c r="AC96" i="40" s="1"/>
  <c r="AG42" i="40"/>
  <c r="AC97" i="40" s="1"/>
  <c r="AG43" i="40"/>
  <c r="AC98" i="40" s="1"/>
  <c r="AG44" i="40"/>
  <c r="AC99" i="40" s="1"/>
  <c r="AG45" i="40"/>
  <c r="AC100" i="40" s="1"/>
  <c r="AG46" i="40"/>
  <c r="AC101" i="40" s="1"/>
  <c r="AG47" i="40"/>
  <c r="AC102" i="40" s="1"/>
  <c r="AG48" i="40"/>
  <c r="AC103" i="40" s="1"/>
  <c r="AG49" i="40"/>
  <c r="AC104" i="40" s="1"/>
  <c r="AG50" i="40"/>
  <c r="AC105" i="40" s="1"/>
  <c r="AG51" i="40"/>
  <c r="AC106" i="40" s="1"/>
  <c r="AG52" i="40"/>
  <c r="AC107" i="40" s="1"/>
  <c r="AG53" i="40"/>
  <c r="AC108" i="40" s="1"/>
  <c r="AG54" i="40"/>
  <c r="AC109" i="40" s="1"/>
  <c r="AG55" i="40"/>
  <c r="AC110" i="40" s="1"/>
  <c r="AG6" i="40"/>
  <c r="AC61" i="40" s="1"/>
  <c r="R56" i="40"/>
  <c r="R111" i="40" s="1"/>
  <c r="BF7" i="32"/>
  <c r="BB62" i="32" s="1"/>
  <c r="BF8" i="32"/>
  <c r="BB63" i="32" s="1"/>
  <c r="BF9" i="32"/>
  <c r="BB64" i="32" s="1"/>
  <c r="BF10" i="32"/>
  <c r="BB65" i="32" s="1"/>
  <c r="BF11" i="32"/>
  <c r="BB66" i="32" s="1"/>
  <c r="BF12" i="32"/>
  <c r="BB67" i="32" s="1"/>
  <c r="BF13" i="32"/>
  <c r="BB68" i="32" s="1"/>
  <c r="BF14" i="32"/>
  <c r="BB69" i="32" s="1"/>
  <c r="BF15" i="32"/>
  <c r="BB70" i="32" s="1"/>
  <c r="BF16" i="32"/>
  <c r="BB71" i="32" s="1"/>
  <c r="BF17" i="32"/>
  <c r="BB72" i="32" s="1"/>
  <c r="BF18" i="32"/>
  <c r="BB73" i="32" s="1"/>
  <c r="BF19" i="32"/>
  <c r="BB74" i="32" s="1"/>
  <c r="BF20" i="32"/>
  <c r="BB75" i="32" s="1"/>
  <c r="BF21" i="32"/>
  <c r="BB76" i="32" s="1"/>
  <c r="BF22" i="32"/>
  <c r="BB77" i="32" s="1"/>
  <c r="BF23" i="32"/>
  <c r="BB78" i="32" s="1"/>
  <c r="BF24" i="32"/>
  <c r="BB79" i="32" s="1"/>
  <c r="BF25" i="32"/>
  <c r="BB80" i="32" s="1"/>
  <c r="BF26" i="32"/>
  <c r="BB81" i="32" s="1"/>
  <c r="BF27" i="32"/>
  <c r="BB82" i="32" s="1"/>
  <c r="BF28" i="32"/>
  <c r="BB83" i="32" s="1"/>
  <c r="BF29" i="32"/>
  <c r="BB84" i="32" s="1"/>
  <c r="BF30" i="32"/>
  <c r="BB85" i="32" s="1"/>
  <c r="BF31" i="32"/>
  <c r="BB86" i="32" s="1"/>
  <c r="BF32" i="32"/>
  <c r="BB87" i="32" s="1"/>
  <c r="BF33" i="32"/>
  <c r="BB88" i="32" s="1"/>
  <c r="BF34" i="32"/>
  <c r="BB89" i="32" s="1"/>
  <c r="BF35" i="32"/>
  <c r="BB90" i="32" s="1"/>
  <c r="BF36" i="32"/>
  <c r="BB91" i="32" s="1"/>
  <c r="BF37" i="32"/>
  <c r="BB92" i="32" s="1"/>
  <c r="BF38" i="32"/>
  <c r="BB93" i="32" s="1"/>
  <c r="BF39" i="32"/>
  <c r="BB94" i="32" s="1"/>
  <c r="BF40" i="32"/>
  <c r="BB95" i="32" s="1"/>
  <c r="BF41" i="32"/>
  <c r="BB96" i="32" s="1"/>
  <c r="BF42" i="32"/>
  <c r="BB97" i="32" s="1"/>
  <c r="BF43" i="32"/>
  <c r="BB98" i="32" s="1"/>
  <c r="BF44" i="32"/>
  <c r="BB99" i="32" s="1"/>
  <c r="BF45" i="32"/>
  <c r="BB100" i="32" s="1"/>
  <c r="BF46" i="32"/>
  <c r="BB101" i="32" s="1"/>
  <c r="BF47" i="32"/>
  <c r="BB102" i="32" s="1"/>
  <c r="BF48" i="32"/>
  <c r="BB103" i="32" s="1"/>
  <c r="BF49" i="32"/>
  <c r="BB104" i="32" s="1"/>
  <c r="BF50" i="32"/>
  <c r="BB105" i="32" s="1"/>
  <c r="BF51" i="32"/>
  <c r="BB106" i="32" s="1"/>
  <c r="BF52" i="32"/>
  <c r="BB107" i="32" s="1"/>
  <c r="BF53" i="32"/>
  <c r="BB108" i="32" s="1"/>
  <c r="BF54" i="32"/>
  <c r="BB109" i="32" s="1"/>
  <c r="BF55" i="32"/>
  <c r="BB110" i="32" s="1"/>
  <c r="BB61" i="32"/>
  <c r="AH56" i="32"/>
  <c r="AH111" i="32" s="1"/>
  <c r="CE32" i="26"/>
  <c r="CA87" i="26" s="1"/>
  <c r="CE33" i="26"/>
  <c r="CA88" i="26" s="1"/>
  <c r="CE34" i="26"/>
  <c r="CA89" i="26" s="1"/>
  <c r="CE35" i="26"/>
  <c r="CA90" i="26" s="1"/>
  <c r="CE36" i="26"/>
  <c r="CA91" i="26" s="1"/>
  <c r="CE37" i="26"/>
  <c r="CA92" i="26" s="1"/>
  <c r="CE38" i="26"/>
  <c r="CA93" i="26" s="1"/>
  <c r="CE39" i="26"/>
  <c r="CA94" i="26" s="1"/>
  <c r="CE40" i="26"/>
  <c r="CA95" i="26" s="1"/>
  <c r="CE41" i="26"/>
  <c r="CA96" i="26" s="1"/>
  <c r="CE42" i="26"/>
  <c r="CA97" i="26" s="1"/>
  <c r="CE43" i="26"/>
  <c r="CA98" i="26" s="1"/>
  <c r="CE44" i="26"/>
  <c r="CA99" i="26" s="1"/>
  <c r="CE45" i="26"/>
  <c r="CA100" i="26" s="1"/>
  <c r="CE46" i="26"/>
  <c r="CA101" i="26" s="1"/>
  <c r="CE47" i="26"/>
  <c r="CA102" i="26" s="1"/>
  <c r="CE48" i="26"/>
  <c r="CA103" i="26" s="1"/>
  <c r="CE49" i="26"/>
  <c r="CA104" i="26" s="1"/>
  <c r="CE50" i="26"/>
  <c r="CA105" i="26" s="1"/>
  <c r="CE51" i="26"/>
  <c r="CA106" i="26" s="1"/>
  <c r="CE52" i="26"/>
  <c r="CA107" i="26" s="1"/>
  <c r="CE53" i="26"/>
  <c r="CA108" i="26" s="1"/>
  <c r="CE54" i="26"/>
  <c r="CA109" i="26" s="1"/>
  <c r="CE55" i="26"/>
  <c r="CA110" i="26" s="1"/>
  <c r="CE7" i="26"/>
  <c r="CA62" i="26" s="1"/>
  <c r="CE8" i="26"/>
  <c r="CA63" i="26" s="1"/>
  <c r="CE9" i="26"/>
  <c r="CA64" i="26" s="1"/>
  <c r="CE10" i="26"/>
  <c r="CA65" i="26" s="1"/>
  <c r="CE11" i="26"/>
  <c r="CA66" i="26" s="1"/>
  <c r="CE12" i="26"/>
  <c r="CA67" i="26" s="1"/>
  <c r="CE13" i="26"/>
  <c r="CA68" i="26" s="1"/>
  <c r="CE14" i="26"/>
  <c r="CA69" i="26" s="1"/>
  <c r="CE15" i="26"/>
  <c r="CA70" i="26" s="1"/>
  <c r="CE16" i="26"/>
  <c r="CA71" i="26" s="1"/>
  <c r="CE17" i="26"/>
  <c r="CA72" i="26" s="1"/>
  <c r="CE18" i="26"/>
  <c r="CA73" i="26" s="1"/>
  <c r="CE19" i="26"/>
  <c r="CA74" i="26" s="1"/>
  <c r="CE20" i="26"/>
  <c r="CA75" i="26" s="1"/>
  <c r="CE21" i="26"/>
  <c r="CA76" i="26" s="1"/>
  <c r="CE22" i="26"/>
  <c r="CA77" i="26" s="1"/>
  <c r="CE23" i="26"/>
  <c r="CA78" i="26" s="1"/>
  <c r="CE24" i="26"/>
  <c r="CA79" i="26" s="1"/>
  <c r="CE25" i="26"/>
  <c r="CA80" i="26" s="1"/>
  <c r="CE26" i="26"/>
  <c r="CA81" i="26" s="1"/>
  <c r="CE27" i="26"/>
  <c r="CA82" i="26" s="1"/>
  <c r="CE28" i="26"/>
  <c r="CA83" i="26" s="1"/>
  <c r="CE29" i="26"/>
  <c r="CA84" i="26" s="1"/>
  <c r="CE30" i="26"/>
  <c r="CA85" i="26" s="1"/>
  <c r="CE31" i="26"/>
  <c r="CA86" i="26" s="1"/>
  <c r="CE6" i="26"/>
  <c r="CA61" i="26" s="1"/>
  <c r="BB56" i="26"/>
  <c r="BB111" i="26" s="1"/>
  <c r="BF7" i="24"/>
  <c r="BB62" i="24" s="1"/>
  <c r="BF8" i="24"/>
  <c r="BB63" i="24" s="1"/>
  <c r="BF9" i="24"/>
  <c r="BB64" i="24" s="1"/>
  <c r="BF10" i="24"/>
  <c r="BB65" i="24" s="1"/>
  <c r="BF11" i="24"/>
  <c r="BB66" i="24" s="1"/>
  <c r="BF12" i="24"/>
  <c r="BB67" i="24" s="1"/>
  <c r="BF13" i="24"/>
  <c r="BB68" i="24" s="1"/>
  <c r="BF14" i="24"/>
  <c r="BB69" i="24" s="1"/>
  <c r="BF15" i="24"/>
  <c r="BB70" i="24" s="1"/>
  <c r="BF16" i="24"/>
  <c r="BB71" i="24" s="1"/>
  <c r="BF17" i="24"/>
  <c r="BB72" i="24" s="1"/>
  <c r="BF18" i="24"/>
  <c r="BB73" i="24" s="1"/>
  <c r="BF19" i="24"/>
  <c r="BB74" i="24" s="1"/>
  <c r="BF20" i="24"/>
  <c r="BB75" i="24" s="1"/>
  <c r="BF21" i="24"/>
  <c r="BB76" i="24" s="1"/>
  <c r="BF22" i="24"/>
  <c r="BB77" i="24" s="1"/>
  <c r="BF23" i="24"/>
  <c r="BB78" i="24" s="1"/>
  <c r="BF24" i="24"/>
  <c r="BB79" i="24" s="1"/>
  <c r="BF25" i="24"/>
  <c r="BB80" i="24" s="1"/>
  <c r="BF26" i="24"/>
  <c r="BB81" i="24" s="1"/>
  <c r="BF27" i="24"/>
  <c r="BB82" i="24" s="1"/>
  <c r="BF28" i="24"/>
  <c r="BB83" i="24" s="1"/>
  <c r="BF29" i="24"/>
  <c r="BB84" i="24" s="1"/>
  <c r="BF30" i="24"/>
  <c r="BB85" i="24" s="1"/>
  <c r="BF31" i="24"/>
  <c r="BB86" i="24" s="1"/>
  <c r="BF32" i="24"/>
  <c r="BB87" i="24" s="1"/>
  <c r="BF33" i="24"/>
  <c r="BB88" i="24" s="1"/>
  <c r="BF34" i="24"/>
  <c r="BB89" i="24" s="1"/>
  <c r="BF35" i="24"/>
  <c r="BB90" i="24" s="1"/>
  <c r="BF36" i="24"/>
  <c r="BB91" i="24" s="1"/>
  <c r="BF37" i="24"/>
  <c r="BB92" i="24" s="1"/>
  <c r="BF38" i="24"/>
  <c r="BB93" i="24" s="1"/>
  <c r="BF39" i="24"/>
  <c r="BB94" i="24" s="1"/>
  <c r="BF40" i="24"/>
  <c r="BB95" i="24" s="1"/>
  <c r="BF41" i="24"/>
  <c r="BB96" i="24" s="1"/>
  <c r="BF42" i="24"/>
  <c r="BB97" i="24" s="1"/>
  <c r="BF43" i="24"/>
  <c r="BB98" i="24" s="1"/>
  <c r="BF44" i="24"/>
  <c r="BB99" i="24" s="1"/>
  <c r="BF45" i="24"/>
  <c r="BB100" i="24" s="1"/>
  <c r="BF46" i="24"/>
  <c r="BB101" i="24" s="1"/>
  <c r="BF47" i="24"/>
  <c r="BB102" i="24" s="1"/>
  <c r="BF48" i="24"/>
  <c r="BB103" i="24" s="1"/>
  <c r="BF49" i="24"/>
  <c r="BB104" i="24" s="1"/>
  <c r="BF50" i="24"/>
  <c r="BB105" i="24" s="1"/>
  <c r="BF51" i="24"/>
  <c r="BB106" i="24" s="1"/>
  <c r="BF52" i="24"/>
  <c r="BB107" i="24" s="1"/>
  <c r="BF53" i="24"/>
  <c r="BB108" i="24" s="1"/>
  <c r="BF54" i="24"/>
  <c r="BB109" i="24" s="1"/>
  <c r="BF55" i="24"/>
  <c r="BB110" i="24" s="1"/>
  <c r="BF6" i="24"/>
  <c r="BB61" i="24" s="1"/>
  <c r="AH56" i="24"/>
  <c r="AH111" i="24" s="1"/>
  <c r="AW62" i="36"/>
  <c r="AW63" i="36"/>
  <c r="AW64" i="36"/>
  <c r="AW65" i="36"/>
  <c r="AW66" i="36"/>
  <c r="AW67" i="36"/>
  <c r="AW68" i="36"/>
  <c r="AW69" i="36"/>
  <c r="AW70" i="36"/>
  <c r="AW71" i="36"/>
  <c r="AW72" i="36"/>
  <c r="AW73" i="36"/>
  <c r="AW74" i="36"/>
  <c r="AW75" i="36"/>
  <c r="AW76" i="36"/>
  <c r="AW77" i="36"/>
  <c r="AW78" i="36"/>
  <c r="AW79" i="36"/>
  <c r="AW80" i="36"/>
  <c r="AW81" i="36"/>
  <c r="AW82" i="36"/>
  <c r="AW83" i="36"/>
  <c r="AW84" i="36"/>
  <c r="AW85" i="36"/>
  <c r="AW86" i="36"/>
  <c r="AW87" i="36"/>
  <c r="AW88" i="36"/>
  <c r="AW89" i="36"/>
  <c r="AW90" i="36"/>
  <c r="AW91" i="36"/>
  <c r="AW92" i="36"/>
  <c r="AW93" i="36"/>
  <c r="AW94" i="36"/>
  <c r="AW95" i="36"/>
  <c r="AW96" i="36"/>
  <c r="AW97" i="36"/>
  <c r="AW98" i="36"/>
  <c r="AW99" i="36"/>
  <c r="AW100" i="36"/>
  <c r="AW101" i="36"/>
  <c r="AW102" i="36"/>
  <c r="AW103" i="36"/>
  <c r="AW104" i="36"/>
  <c r="AW105" i="36"/>
  <c r="AW106" i="36"/>
  <c r="AW107" i="36"/>
  <c r="AW108" i="36"/>
  <c r="AW109" i="36"/>
  <c r="AW110" i="36"/>
  <c r="BA6" i="36"/>
  <c r="AW61" i="36" s="1"/>
  <c r="AH56" i="36"/>
  <c r="AH111" i="36" s="1"/>
  <c r="BF51" i="29"/>
  <c r="BB106" i="29" s="1"/>
  <c r="BF52" i="29"/>
  <c r="BB107" i="29" s="1"/>
  <c r="BF53" i="29"/>
  <c r="BB108" i="29" s="1"/>
  <c r="BF54" i="29"/>
  <c r="BB109" i="29" s="1"/>
  <c r="BF55" i="29"/>
  <c r="BB110" i="29" s="1"/>
  <c r="BF29" i="29"/>
  <c r="BB84" i="29" s="1"/>
  <c r="BF30" i="29"/>
  <c r="BB85" i="29" s="1"/>
  <c r="BF31" i="29"/>
  <c r="BB86" i="29" s="1"/>
  <c r="BF32" i="29"/>
  <c r="BB87" i="29" s="1"/>
  <c r="BF33" i="29"/>
  <c r="BB88" i="29" s="1"/>
  <c r="BF34" i="29"/>
  <c r="BB89" i="29" s="1"/>
  <c r="BF35" i="29"/>
  <c r="BB90" i="29" s="1"/>
  <c r="BF36" i="29"/>
  <c r="BB91" i="29" s="1"/>
  <c r="BF37" i="29"/>
  <c r="BB92" i="29" s="1"/>
  <c r="BF38" i="29"/>
  <c r="BB93" i="29" s="1"/>
  <c r="BF39" i="29"/>
  <c r="BB94" i="29" s="1"/>
  <c r="BF40" i="29"/>
  <c r="BB95" i="29" s="1"/>
  <c r="BF41" i="29"/>
  <c r="BB96" i="29" s="1"/>
  <c r="BF42" i="29"/>
  <c r="BB97" i="29" s="1"/>
  <c r="BF43" i="29"/>
  <c r="BB98" i="29" s="1"/>
  <c r="BF44" i="29"/>
  <c r="BB99" i="29" s="1"/>
  <c r="BF45" i="29"/>
  <c r="BB100" i="29" s="1"/>
  <c r="BF46" i="29"/>
  <c r="BB101" i="29" s="1"/>
  <c r="BF47" i="29"/>
  <c r="BB102" i="29" s="1"/>
  <c r="BF48" i="29"/>
  <c r="BB103" i="29" s="1"/>
  <c r="BF49" i="29"/>
  <c r="BB104" i="29" s="1"/>
  <c r="BF50" i="29"/>
  <c r="BB105" i="29" s="1"/>
  <c r="BF7" i="29"/>
  <c r="BB62" i="29" s="1"/>
  <c r="BF8" i="29"/>
  <c r="BB63" i="29" s="1"/>
  <c r="BF9" i="29"/>
  <c r="BB64" i="29" s="1"/>
  <c r="BF10" i="29"/>
  <c r="BB65" i="29" s="1"/>
  <c r="BF11" i="29"/>
  <c r="BB66" i="29" s="1"/>
  <c r="BF12" i="29"/>
  <c r="BB67" i="29" s="1"/>
  <c r="BF13" i="29"/>
  <c r="BB68" i="29" s="1"/>
  <c r="BF14" i="29"/>
  <c r="BB69" i="29" s="1"/>
  <c r="BF15" i="29"/>
  <c r="BB70" i="29" s="1"/>
  <c r="BF16" i="29"/>
  <c r="BB71" i="29" s="1"/>
  <c r="BF17" i="29"/>
  <c r="BB72" i="29" s="1"/>
  <c r="BF18" i="29"/>
  <c r="BB73" i="29" s="1"/>
  <c r="BF19" i="29"/>
  <c r="BB74" i="29" s="1"/>
  <c r="BF20" i="29"/>
  <c r="BB75" i="29" s="1"/>
  <c r="BF21" i="29"/>
  <c r="BB76" i="29" s="1"/>
  <c r="BF22" i="29"/>
  <c r="BB77" i="29" s="1"/>
  <c r="BF23" i="29"/>
  <c r="BB78" i="29" s="1"/>
  <c r="BF24" i="29"/>
  <c r="BB79" i="29" s="1"/>
  <c r="BF25" i="29"/>
  <c r="BB80" i="29" s="1"/>
  <c r="BF26" i="29"/>
  <c r="BB81" i="29" s="1"/>
  <c r="BF27" i="29"/>
  <c r="BB82" i="29" s="1"/>
  <c r="BF28" i="29"/>
  <c r="BB83" i="29" s="1"/>
  <c r="BF6" i="29"/>
  <c r="AH56" i="29"/>
  <c r="AH111" i="29" s="1"/>
  <c r="BB61" i="29" l="1"/>
  <c r="BF56" i="29"/>
  <c r="BC111" i="29" s="1"/>
  <c r="BB111" i="9"/>
  <c r="Q56" i="42"/>
  <c r="Q111" i="42" s="1"/>
  <c r="Q56" i="41"/>
  <c r="Q111" i="41" s="1"/>
  <c r="Q56" i="40"/>
  <c r="Q111" i="40" s="1"/>
  <c r="AG56" i="32"/>
  <c r="AG111" i="32" s="1"/>
  <c r="BA56" i="26"/>
  <c r="BA111" i="26" s="1"/>
  <c r="AG56" i="24"/>
  <c r="AG111" i="24" s="1"/>
  <c r="AG56" i="36" l="1"/>
  <c r="AG111" i="36" s="1"/>
  <c r="AG56" i="29"/>
  <c r="AG111" i="29" s="1"/>
  <c r="BA56" i="9"/>
  <c r="BA111" i="9" l="1"/>
  <c r="P56" i="42"/>
  <c r="P111" i="42" s="1"/>
  <c r="P56" i="40"/>
  <c r="P111" i="40" s="1"/>
  <c r="P56" i="41" l="1"/>
  <c r="P111" i="41" s="1"/>
  <c r="AF56" i="32"/>
  <c r="AF111" i="32" s="1"/>
  <c r="AZ56" i="26"/>
  <c r="AZ111" i="26" s="1"/>
  <c r="AF56" i="24" l="1"/>
  <c r="AF111" i="24" s="1"/>
  <c r="AF56" i="36"/>
  <c r="AF111" i="36" s="1"/>
  <c r="AF56" i="29"/>
  <c r="AF111" i="29" s="1"/>
  <c r="AZ56" i="9"/>
  <c r="AZ111" i="9" l="1"/>
  <c r="AF7" i="42"/>
  <c r="AF8" i="42"/>
  <c r="AF9" i="42"/>
  <c r="AF10" i="42"/>
  <c r="AF11" i="42"/>
  <c r="AF12" i="42"/>
  <c r="AF13" i="42"/>
  <c r="AF14" i="42"/>
  <c r="AF15" i="42"/>
  <c r="AF16" i="42"/>
  <c r="AF17" i="42"/>
  <c r="AF18" i="42"/>
  <c r="AF19" i="42"/>
  <c r="AF20" i="42"/>
  <c r="AF21" i="42"/>
  <c r="AF22" i="42"/>
  <c r="AF23" i="42"/>
  <c r="AF24" i="42"/>
  <c r="AF25" i="42"/>
  <c r="AF26" i="42"/>
  <c r="AF27" i="42"/>
  <c r="AF28" i="42"/>
  <c r="AF29" i="42"/>
  <c r="AF30" i="42"/>
  <c r="AF31" i="42"/>
  <c r="AF32" i="42"/>
  <c r="AF33" i="42"/>
  <c r="AF34" i="42"/>
  <c r="AF35" i="42"/>
  <c r="AF36" i="42"/>
  <c r="AF37" i="42"/>
  <c r="AF38" i="42"/>
  <c r="AF39" i="42"/>
  <c r="AF40" i="42"/>
  <c r="AF41" i="42"/>
  <c r="AF42" i="42"/>
  <c r="AF43" i="42"/>
  <c r="AF44" i="42"/>
  <c r="AF45" i="42"/>
  <c r="AF46" i="42"/>
  <c r="AF47" i="42"/>
  <c r="AF48" i="42"/>
  <c r="AF49" i="42"/>
  <c r="AF50" i="42"/>
  <c r="AF51" i="42"/>
  <c r="AF52" i="42"/>
  <c r="AF53" i="42"/>
  <c r="AF54" i="42"/>
  <c r="AF55" i="42"/>
  <c r="AF6" i="42"/>
  <c r="AE7" i="42"/>
  <c r="AE8" i="42"/>
  <c r="AE9" i="42"/>
  <c r="AE10" i="42"/>
  <c r="AE11" i="42"/>
  <c r="AE12" i="42"/>
  <c r="AE13" i="42"/>
  <c r="AE14" i="42"/>
  <c r="AE15" i="42"/>
  <c r="AE16" i="42"/>
  <c r="AE17" i="42"/>
  <c r="AE18" i="42"/>
  <c r="AE19" i="42"/>
  <c r="AE20" i="42"/>
  <c r="AE21" i="42"/>
  <c r="AE22" i="42"/>
  <c r="AE23" i="42"/>
  <c r="AE24" i="42"/>
  <c r="AE25" i="42"/>
  <c r="AE26" i="42"/>
  <c r="AE27" i="42"/>
  <c r="AE28" i="42"/>
  <c r="AE29" i="42"/>
  <c r="AE30" i="42"/>
  <c r="AE31" i="42"/>
  <c r="AE32" i="42"/>
  <c r="AE33" i="42"/>
  <c r="AE34" i="42"/>
  <c r="AE35" i="42"/>
  <c r="AE36" i="42"/>
  <c r="AE37" i="42"/>
  <c r="AE38" i="42"/>
  <c r="AE39" i="42"/>
  <c r="AE40" i="42"/>
  <c r="AE41" i="42"/>
  <c r="AE42" i="42"/>
  <c r="AE43" i="42"/>
  <c r="AE44" i="42"/>
  <c r="AE45" i="42"/>
  <c r="AE46" i="42"/>
  <c r="AE47" i="42"/>
  <c r="AE48" i="42"/>
  <c r="AE49" i="42"/>
  <c r="AE50" i="42"/>
  <c r="AE51" i="42"/>
  <c r="AE52" i="42"/>
  <c r="AE53" i="42"/>
  <c r="AE54" i="42"/>
  <c r="AE55" i="42"/>
  <c r="AE6" i="42"/>
  <c r="AD7" i="42"/>
  <c r="AD8" i="42"/>
  <c r="AD9" i="42"/>
  <c r="AD10" i="42"/>
  <c r="AD11" i="42"/>
  <c r="AD12" i="42"/>
  <c r="AD13" i="42"/>
  <c r="AD14" i="42"/>
  <c r="AD15" i="42"/>
  <c r="AD16" i="42"/>
  <c r="AD17" i="42"/>
  <c r="AD18" i="42"/>
  <c r="AD19" i="42"/>
  <c r="AD20" i="42"/>
  <c r="AD21" i="42"/>
  <c r="AD22" i="42"/>
  <c r="AD23" i="42"/>
  <c r="AD24" i="42"/>
  <c r="AD25" i="42"/>
  <c r="AD26" i="42"/>
  <c r="AD27" i="42"/>
  <c r="AD28" i="42"/>
  <c r="AD29" i="42"/>
  <c r="AD30" i="42"/>
  <c r="AD31" i="42"/>
  <c r="AD32" i="42"/>
  <c r="AD33" i="42"/>
  <c r="AD34" i="42"/>
  <c r="AD35" i="42"/>
  <c r="AD36" i="42"/>
  <c r="AD37" i="42"/>
  <c r="AD38" i="42"/>
  <c r="AD39" i="42"/>
  <c r="AD40" i="42"/>
  <c r="AD41" i="42"/>
  <c r="AD42" i="42"/>
  <c r="AD43" i="42"/>
  <c r="AD44" i="42"/>
  <c r="AD45" i="42"/>
  <c r="AD46" i="42"/>
  <c r="AD47" i="42"/>
  <c r="AD48" i="42"/>
  <c r="AD49" i="42"/>
  <c r="AD50" i="42"/>
  <c r="AD51" i="42"/>
  <c r="AD52" i="42"/>
  <c r="AD53" i="42"/>
  <c r="AD54" i="42"/>
  <c r="AD55" i="42"/>
  <c r="AD6" i="42"/>
  <c r="H56" i="42"/>
  <c r="AK7" i="41"/>
  <c r="AG62" i="41" s="1"/>
  <c r="AK8" i="41"/>
  <c r="AG63" i="41" s="1"/>
  <c r="AK9" i="41"/>
  <c r="AG64" i="41" s="1"/>
  <c r="AK10" i="41"/>
  <c r="AG65" i="41" s="1"/>
  <c r="AK11" i="41"/>
  <c r="AG66" i="41" s="1"/>
  <c r="AK12" i="41"/>
  <c r="AG67" i="41" s="1"/>
  <c r="AK13" i="41"/>
  <c r="AG68" i="41" s="1"/>
  <c r="AK14" i="41"/>
  <c r="AG69" i="41" s="1"/>
  <c r="AK15" i="41"/>
  <c r="AG70" i="41" s="1"/>
  <c r="AK16" i="41"/>
  <c r="AG71" i="41" s="1"/>
  <c r="AK17" i="41"/>
  <c r="AG72" i="41" s="1"/>
  <c r="AK18" i="41"/>
  <c r="AG73" i="41" s="1"/>
  <c r="AK19" i="41"/>
  <c r="AG74" i="41" s="1"/>
  <c r="AK20" i="41"/>
  <c r="AG75" i="41" s="1"/>
  <c r="AK21" i="41"/>
  <c r="AG76" i="41" s="1"/>
  <c r="AK22" i="41"/>
  <c r="AG77" i="41" s="1"/>
  <c r="AK23" i="41"/>
  <c r="AG78" i="41" s="1"/>
  <c r="AK24" i="41"/>
  <c r="AG79" i="41" s="1"/>
  <c r="AK25" i="41"/>
  <c r="AG80" i="41" s="1"/>
  <c r="AK26" i="41"/>
  <c r="AG81" i="41" s="1"/>
  <c r="AK27" i="41"/>
  <c r="AG82" i="41" s="1"/>
  <c r="AK28" i="41"/>
  <c r="AG83" i="41" s="1"/>
  <c r="AK29" i="41"/>
  <c r="AG84" i="41" s="1"/>
  <c r="AK30" i="41"/>
  <c r="AG85" i="41" s="1"/>
  <c r="AK31" i="41"/>
  <c r="AG86" i="41" s="1"/>
  <c r="AK32" i="41"/>
  <c r="AG87" i="41" s="1"/>
  <c r="AK33" i="41"/>
  <c r="AG88" i="41" s="1"/>
  <c r="AK34" i="41"/>
  <c r="AG89" i="41" s="1"/>
  <c r="AK35" i="41"/>
  <c r="AG90" i="41" s="1"/>
  <c r="AK36" i="41"/>
  <c r="AG91" i="41" s="1"/>
  <c r="AK37" i="41"/>
  <c r="AG92" i="41" s="1"/>
  <c r="AK38" i="41"/>
  <c r="AG93" i="41" s="1"/>
  <c r="AK39" i="41"/>
  <c r="AG94" i="41" s="1"/>
  <c r="AK40" i="41"/>
  <c r="AG95" i="41" s="1"/>
  <c r="AK41" i="41"/>
  <c r="AG96" i="41" s="1"/>
  <c r="AK42" i="41"/>
  <c r="AG97" i="41" s="1"/>
  <c r="AK43" i="41"/>
  <c r="AG98" i="41" s="1"/>
  <c r="AK44" i="41"/>
  <c r="AG99" i="41" s="1"/>
  <c r="AK45" i="41"/>
  <c r="AG100" i="41" s="1"/>
  <c r="AK46" i="41"/>
  <c r="AG101" i="41" s="1"/>
  <c r="AK47" i="41"/>
  <c r="AG102" i="41" s="1"/>
  <c r="AK48" i="41"/>
  <c r="AG103" i="41" s="1"/>
  <c r="AK49" i="41"/>
  <c r="AG104" i="41" s="1"/>
  <c r="AK50" i="41"/>
  <c r="AG105" i="41" s="1"/>
  <c r="AK51" i="41"/>
  <c r="AG106" i="41" s="1"/>
  <c r="AK52" i="41"/>
  <c r="AG107" i="41" s="1"/>
  <c r="AK53" i="41"/>
  <c r="AG108" i="41" s="1"/>
  <c r="AK54" i="41"/>
  <c r="AG109" i="41" s="1"/>
  <c r="AK55" i="41"/>
  <c r="AG110" i="41" s="1"/>
  <c r="AK6" i="41"/>
  <c r="AG61" i="41" s="1"/>
  <c r="AJ7" i="41"/>
  <c r="AF62" i="41" s="1"/>
  <c r="AJ8" i="41"/>
  <c r="AF63" i="41" s="1"/>
  <c r="AJ9" i="41"/>
  <c r="AJ10" i="41"/>
  <c r="AJ11" i="41"/>
  <c r="AJ12" i="41"/>
  <c r="AJ13" i="41"/>
  <c r="AJ14" i="41"/>
  <c r="AJ15" i="41"/>
  <c r="AF70" i="41" s="1"/>
  <c r="AJ16" i="41"/>
  <c r="AF71" i="41" s="1"/>
  <c r="AJ17" i="41"/>
  <c r="AJ18" i="41"/>
  <c r="AJ19" i="41"/>
  <c r="AJ20" i="41"/>
  <c r="AJ21" i="41"/>
  <c r="AJ22" i="41"/>
  <c r="AF77" i="41" s="1"/>
  <c r="AJ23" i="41"/>
  <c r="AJ24" i="41"/>
  <c r="AF79" i="41" s="1"/>
  <c r="AJ25" i="41"/>
  <c r="AF80" i="41" s="1"/>
  <c r="AJ26" i="41"/>
  <c r="AJ27" i="41"/>
  <c r="AF82" i="41" s="1"/>
  <c r="AJ28" i="41"/>
  <c r="AJ29" i="41"/>
  <c r="AJ30" i="41"/>
  <c r="AF85" i="41" s="1"/>
  <c r="AJ31" i="41"/>
  <c r="AJ32" i="41"/>
  <c r="AF87" i="41" s="1"/>
  <c r="AJ33" i="41"/>
  <c r="AJ34" i="41"/>
  <c r="AJ35" i="41"/>
  <c r="AF90" i="41" s="1"/>
  <c r="AJ36" i="41"/>
  <c r="AJ37" i="41"/>
  <c r="AJ38" i="41"/>
  <c r="AJ39" i="41"/>
  <c r="AJ40" i="41"/>
  <c r="AF95" i="41" s="1"/>
  <c r="AJ41" i="41"/>
  <c r="AJ42" i="41"/>
  <c r="AJ43" i="41"/>
  <c r="AF98" i="41" s="1"/>
  <c r="AJ44" i="41"/>
  <c r="AF99" i="41" s="1"/>
  <c r="AJ45" i="41"/>
  <c r="AJ46" i="41"/>
  <c r="AJ47" i="41"/>
  <c r="AJ48" i="41"/>
  <c r="AF103" i="41" s="1"/>
  <c r="AJ49" i="41"/>
  <c r="AJ50" i="41"/>
  <c r="AJ51" i="41"/>
  <c r="AJ52" i="41"/>
  <c r="AF107" i="41" s="1"/>
  <c r="AJ53" i="41"/>
  <c r="AJ54" i="41"/>
  <c r="AF109" i="41" s="1"/>
  <c r="AJ55" i="41"/>
  <c r="AJ6" i="41"/>
  <c r="AF61" i="41" s="1"/>
  <c r="AI7" i="41"/>
  <c r="AI8" i="41"/>
  <c r="AE63" i="41" s="1"/>
  <c r="AI9" i="41"/>
  <c r="AI10" i="41"/>
  <c r="AE65" i="41" s="1"/>
  <c r="AI11" i="41"/>
  <c r="AI12" i="41"/>
  <c r="AI13" i="41"/>
  <c r="AI14" i="41"/>
  <c r="AE69" i="41" s="1"/>
  <c r="AI15" i="41"/>
  <c r="AI16" i="41"/>
  <c r="AI17" i="41"/>
  <c r="AI18" i="41"/>
  <c r="AE73" i="41" s="1"/>
  <c r="AI19" i="41"/>
  <c r="AI20" i="41"/>
  <c r="AE75" i="41" s="1"/>
  <c r="AI21" i="41"/>
  <c r="AE76" i="41" s="1"/>
  <c r="AI22" i="41"/>
  <c r="AE77" i="41" s="1"/>
  <c r="AI23" i="41"/>
  <c r="AE78" i="41" s="1"/>
  <c r="AI24" i="41"/>
  <c r="AE79" i="41" s="1"/>
  <c r="AI25" i="41"/>
  <c r="AI26" i="41"/>
  <c r="AI27" i="41"/>
  <c r="AI28" i="41"/>
  <c r="AI29" i="41"/>
  <c r="AI30" i="41"/>
  <c r="AE85" i="41" s="1"/>
  <c r="AI31" i="41"/>
  <c r="AI32" i="41"/>
  <c r="AI33" i="41"/>
  <c r="AI34" i="41"/>
  <c r="AI35" i="41"/>
  <c r="AE90" i="41" s="1"/>
  <c r="AI36" i="41"/>
  <c r="AI37" i="41"/>
  <c r="AE92" i="41" s="1"/>
  <c r="AI38" i="41"/>
  <c r="AE93" i="41" s="1"/>
  <c r="AI39" i="41"/>
  <c r="AI40" i="41"/>
  <c r="AI41" i="41"/>
  <c r="AI42" i="41"/>
  <c r="AI43" i="41"/>
  <c r="AI44" i="41"/>
  <c r="AE99" i="41" s="1"/>
  <c r="AI45" i="41"/>
  <c r="AI46" i="41"/>
  <c r="AE101" i="41" s="1"/>
  <c r="AI47" i="41"/>
  <c r="AI48" i="41"/>
  <c r="AI49" i="41"/>
  <c r="AI50" i="41"/>
  <c r="AI51" i="41"/>
  <c r="AI52" i="41"/>
  <c r="AI53" i="41"/>
  <c r="AE108" i="41" s="1"/>
  <c r="AI54" i="41"/>
  <c r="AE109" i="41" s="1"/>
  <c r="AI55" i="41"/>
  <c r="AI6" i="41"/>
  <c r="AF7" i="40"/>
  <c r="AB62" i="40" s="1"/>
  <c r="AF8" i="40"/>
  <c r="AB63" i="40" s="1"/>
  <c r="AF9" i="40"/>
  <c r="AB64" i="40" s="1"/>
  <c r="AF10" i="40"/>
  <c r="AB65" i="40" s="1"/>
  <c r="AF11" i="40"/>
  <c r="AB66" i="40" s="1"/>
  <c r="AF12" i="40"/>
  <c r="AB67" i="40" s="1"/>
  <c r="AF13" i="40"/>
  <c r="AB68" i="40" s="1"/>
  <c r="AF14" i="40"/>
  <c r="AB69" i="40" s="1"/>
  <c r="AF15" i="40"/>
  <c r="AB70" i="40" s="1"/>
  <c r="AF16" i="40"/>
  <c r="AB71" i="40" s="1"/>
  <c r="AF17" i="40"/>
  <c r="AB72" i="40" s="1"/>
  <c r="AF18" i="40"/>
  <c r="AB73" i="40" s="1"/>
  <c r="AF19" i="40"/>
  <c r="AB74" i="40" s="1"/>
  <c r="AF20" i="40"/>
  <c r="AB75" i="40" s="1"/>
  <c r="AF21" i="40"/>
  <c r="AB76" i="40" s="1"/>
  <c r="AF22" i="40"/>
  <c r="AB77" i="40" s="1"/>
  <c r="AF23" i="40"/>
  <c r="AB78" i="40" s="1"/>
  <c r="AF24" i="40"/>
  <c r="AB79" i="40" s="1"/>
  <c r="AF25" i="40"/>
  <c r="AB80" i="40" s="1"/>
  <c r="AF26" i="40"/>
  <c r="AB81" i="40" s="1"/>
  <c r="AF27" i="40"/>
  <c r="AB82" i="40" s="1"/>
  <c r="AF28" i="40"/>
  <c r="AB83" i="40" s="1"/>
  <c r="AF29" i="40"/>
  <c r="AB84" i="40" s="1"/>
  <c r="AF30" i="40"/>
  <c r="AB85" i="40" s="1"/>
  <c r="AF31" i="40"/>
  <c r="AB86" i="40" s="1"/>
  <c r="AF32" i="40"/>
  <c r="AB87" i="40" s="1"/>
  <c r="AF33" i="40"/>
  <c r="AB88" i="40" s="1"/>
  <c r="AF34" i="40"/>
  <c r="AB89" i="40" s="1"/>
  <c r="AF35" i="40"/>
  <c r="AB90" i="40" s="1"/>
  <c r="AF36" i="40"/>
  <c r="AB91" i="40" s="1"/>
  <c r="AF37" i="40"/>
  <c r="AB92" i="40" s="1"/>
  <c r="AF38" i="40"/>
  <c r="AB93" i="40" s="1"/>
  <c r="AF39" i="40"/>
  <c r="AB94" i="40" s="1"/>
  <c r="AF40" i="40"/>
  <c r="AB95" i="40" s="1"/>
  <c r="AF41" i="40"/>
  <c r="AB96" i="40" s="1"/>
  <c r="AF42" i="40"/>
  <c r="AB97" i="40" s="1"/>
  <c r="AF43" i="40"/>
  <c r="AB98" i="40" s="1"/>
  <c r="AF44" i="40"/>
  <c r="AB99" i="40" s="1"/>
  <c r="AF45" i="40"/>
  <c r="AB100" i="40" s="1"/>
  <c r="AF46" i="40"/>
  <c r="AB101" i="40" s="1"/>
  <c r="AF47" i="40"/>
  <c r="AB102" i="40" s="1"/>
  <c r="AF48" i="40"/>
  <c r="AB103" i="40" s="1"/>
  <c r="AF49" i="40"/>
  <c r="AB104" i="40" s="1"/>
  <c r="AF50" i="40"/>
  <c r="AB105" i="40" s="1"/>
  <c r="AF51" i="40"/>
  <c r="AB106" i="40" s="1"/>
  <c r="AF52" i="40"/>
  <c r="AB107" i="40" s="1"/>
  <c r="AF53" i="40"/>
  <c r="AB108" i="40" s="1"/>
  <c r="AF54" i="40"/>
  <c r="AB109" i="40" s="1"/>
  <c r="AF55" i="40"/>
  <c r="AB110" i="40" s="1"/>
  <c r="AF6" i="40"/>
  <c r="AB61" i="40" s="1"/>
  <c r="AE7" i="40"/>
  <c r="AA62" i="40" s="1"/>
  <c r="AE8" i="40"/>
  <c r="AE9" i="40"/>
  <c r="AA64" i="40" s="1"/>
  <c r="AE10" i="40"/>
  <c r="AE11" i="40"/>
  <c r="AA66" i="40" s="1"/>
  <c r="AE12" i="40"/>
  <c r="AA67" i="40" s="1"/>
  <c r="AE13" i="40"/>
  <c r="AE14" i="40"/>
  <c r="AA69" i="40" s="1"/>
  <c r="AE15" i="40"/>
  <c r="AA70" i="40" s="1"/>
  <c r="AE16" i="40"/>
  <c r="AA71" i="40" s="1"/>
  <c r="AE17" i="40"/>
  <c r="AE18" i="40"/>
  <c r="AA73" i="40" s="1"/>
  <c r="AE19" i="40"/>
  <c r="AA74" i="40" s="1"/>
  <c r="AE20" i="40"/>
  <c r="AA75" i="40" s="1"/>
  <c r="AE21" i="40"/>
  <c r="AA76" i="40" s="1"/>
  <c r="AE22" i="40"/>
  <c r="AE23" i="40"/>
  <c r="AE24" i="40"/>
  <c r="AA79" i="40" s="1"/>
  <c r="AE25" i="40"/>
  <c r="AA80" i="40" s="1"/>
  <c r="AE26" i="40"/>
  <c r="AA81" i="40" s="1"/>
  <c r="AE27" i="40"/>
  <c r="AA82" i="40" s="1"/>
  <c r="AE28" i="40"/>
  <c r="AA83" i="40" s="1"/>
  <c r="AE29" i="40"/>
  <c r="AE30" i="40"/>
  <c r="AA85" i="40" s="1"/>
  <c r="AE31" i="40"/>
  <c r="AE32" i="40"/>
  <c r="AA87" i="40" s="1"/>
  <c r="AE33" i="40"/>
  <c r="AA88" i="40" s="1"/>
  <c r="AE34" i="40"/>
  <c r="AA89" i="40" s="1"/>
  <c r="AE35" i="40"/>
  <c r="AE36" i="40"/>
  <c r="AE37" i="40"/>
  <c r="AE38" i="40"/>
  <c r="AA93" i="40" s="1"/>
  <c r="AE39" i="40"/>
  <c r="AA94" i="40" s="1"/>
  <c r="AE40" i="40"/>
  <c r="AE41" i="40"/>
  <c r="AA96" i="40" s="1"/>
  <c r="AE42" i="40"/>
  <c r="AA97" i="40" s="1"/>
  <c r="AE43" i="40"/>
  <c r="AE44" i="40"/>
  <c r="AA99" i="40" s="1"/>
  <c r="AE45" i="40"/>
  <c r="AE46" i="40"/>
  <c r="AE47" i="40"/>
  <c r="AE48" i="40"/>
  <c r="AE49" i="40"/>
  <c r="AE50" i="40"/>
  <c r="AA105" i="40" s="1"/>
  <c r="AE51" i="40"/>
  <c r="AA106" i="40" s="1"/>
  <c r="AE52" i="40"/>
  <c r="AA107" i="40" s="1"/>
  <c r="AE53" i="40"/>
  <c r="AE54" i="40"/>
  <c r="AA109" i="40" s="1"/>
  <c r="AE55" i="40"/>
  <c r="AA110" i="40" s="1"/>
  <c r="AE6" i="40"/>
  <c r="AD7" i="40"/>
  <c r="Z62" i="40" s="1"/>
  <c r="AD8" i="40"/>
  <c r="Z63" i="40" s="1"/>
  <c r="AD9" i="40"/>
  <c r="AD10" i="40"/>
  <c r="Z65" i="40" s="1"/>
  <c r="AD11" i="40"/>
  <c r="Z66" i="40" s="1"/>
  <c r="AD12" i="40"/>
  <c r="Z67" i="40" s="1"/>
  <c r="AD13" i="40"/>
  <c r="AD14" i="40"/>
  <c r="Z69" i="40" s="1"/>
  <c r="AD15" i="40"/>
  <c r="Z70" i="40" s="1"/>
  <c r="AD16" i="40"/>
  <c r="AD17" i="40"/>
  <c r="AD18" i="40"/>
  <c r="Z73" i="40" s="1"/>
  <c r="AD19" i="40"/>
  <c r="Z74" i="40" s="1"/>
  <c r="AD20" i="40"/>
  <c r="Z75" i="40" s="1"/>
  <c r="AD21" i="40"/>
  <c r="Z76" i="40" s="1"/>
  <c r="AD22" i="40"/>
  <c r="AD23" i="40"/>
  <c r="AD24" i="40"/>
  <c r="Z79" i="40" s="1"/>
  <c r="AD25" i="40"/>
  <c r="Z80" i="40" s="1"/>
  <c r="AD26" i="40"/>
  <c r="Z81" i="40" s="1"/>
  <c r="AD27" i="40"/>
  <c r="Z82" i="40" s="1"/>
  <c r="AD28" i="40"/>
  <c r="Z83" i="40" s="1"/>
  <c r="AD29" i="40"/>
  <c r="AD30" i="40"/>
  <c r="AD31" i="40"/>
  <c r="AD32" i="40"/>
  <c r="Z87" i="40" s="1"/>
  <c r="AD33" i="40"/>
  <c r="AD34" i="40"/>
  <c r="AD35" i="40"/>
  <c r="Z90" i="40" s="1"/>
  <c r="AD36" i="40"/>
  <c r="Z91" i="40" s="1"/>
  <c r="AD37" i="40"/>
  <c r="Z92" i="40" s="1"/>
  <c r="AD38" i="40"/>
  <c r="Z93" i="40" s="1"/>
  <c r="AD39" i="40"/>
  <c r="Z94" i="40" s="1"/>
  <c r="AD40" i="40"/>
  <c r="AD41" i="40"/>
  <c r="Z96" i="40" s="1"/>
  <c r="AD42" i="40"/>
  <c r="Z97" i="40" s="1"/>
  <c r="AD43" i="40"/>
  <c r="AD44" i="40"/>
  <c r="Z99" i="40" s="1"/>
  <c r="AD45" i="40"/>
  <c r="AD46" i="40"/>
  <c r="AD47" i="40"/>
  <c r="AD48" i="40"/>
  <c r="Z103" i="40" s="1"/>
  <c r="AD49" i="40"/>
  <c r="AD50" i="40"/>
  <c r="Z105" i="40" s="1"/>
  <c r="AD51" i="40"/>
  <c r="Z106" i="40" s="1"/>
  <c r="AD52" i="40"/>
  <c r="Z107" i="40" s="1"/>
  <c r="AD53" i="40"/>
  <c r="Z108" i="40" s="1"/>
  <c r="AD54" i="40"/>
  <c r="Z109" i="40" s="1"/>
  <c r="AD55" i="40"/>
  <c r="Z110" i="40" s="1"/>
  <c r="AD6" i="40"/>
  <c r="Z71" i="40" l="1"/>
  <c r="AA65" i="40"/>
  <c r="Z102" i="40"/>
  <c r="Z86" i="40"/>
  <c r="Z78" i="40"/>
  <c r="AA104" i="40"/>
  <c r="AA72" i="40"/>
  <c r="AE105" i="41"/>
  <c r="AE104" i="41"/>
  <c r="AE96" i="41"/>
  <c r="AE88" i="41"/>
  <c r="AE80" i="41"/>
  <c r="AE72" i="41"/>
  <c r="AE64" i="41"/>
  <c r="AF106" i="41"/>
  <c r="AF74" i="41"/>
  <c r="AF66" i="41"/>
  <c r="AA101" i="40"/>
  <c r="Z98" i="40"/>
  <c r="AA108" i="40"/>
  <c r="AA100" i="40"/>
  <c r="AA92" i="40"/>
  <c r="AA84" i="40"/>
  <c r="AA68" i="40"/>
  <c r="AE97" i="41"/>
  <c r="AE89" i="41"/>
  <c r="AE81" i="41"/>
  <c r="AF91" i="41"/>
  <c r="AF83" i="41"/>
  <c r="AF75" i="41"/>
  <c r="AF67" i="41"/>
  <c r="AE102" i="41"/>
  <c r="AE94" i="41"/>
  <c r="AE86" i="41"/>
  <c r="AE70" i="41"/>
  <c r="AE62" i="41"/>
  <c r="AF104" i="41"/>
  <c r="AF96" i="41"/>
  <c r="AF88" i="41"/>
  <c r="AF72" i="41"/>
  <c r="AF64" i="41"/>
  <c r="AE110" i="41"/>
  <c r="AA77" i="40"/>
  <c r="AE106" i="41"/>
  <c r="AE98" i="41"/>
  <c r="AE82" i="41"/>
  <c r="AE74" i="41"/>
  <c r="AE66" i="41"/>
  <c r="AF108" i="41"/>
  <c r="AF100" i="41"/>
  <c r="AF92" i="41"/>
  <c r="AF84" i="41"/>
  <c r="AF76" i="41"/>
  <c r="AF68" i="41"/>
  <c r="AA91" i="40"/>
  <c r="Z89" i="40"/>
  <c r="Z61" i="42"/>
  <c r="AE61" i="41"/>
  <c r="AE103" i="41"/>
  <c r="AE95" i="41"/>
  <c r="AE87" i="41"/>
  <c r="AE71" i="41"/>
  <c r="AF105" i="41"/>
  <c r="AF97" i="41"/>
  <c r="AF89" i="41"/>
  <c r="AF81" i="41"/>
  <c r="AF73" i="41"/>
  <c r="AF65" i="41"/>
  <c r="AE100" i="41"/>
  <c r="AE84" i="41"/>
  <c r="AE68" i="41"/>
  <c r="AF110" i="41"/>
  <c r="AF102" i="41"/>
  <c r="AF94" i="41"/>
  <c r="AF86" i="41"/>
  <c r="AF78" i="41"/>
  <c r="AE107" i="41"/>
  <c r="AE91" i="41"/>
  <c r="AE83" i="41"/>
  <c r="AE67" i="41"/>
  <c r="AF101" i="41"/>
  <c r="AF93" i="41"/>
  <c r="AF69" i="41"/>
  <c r="Z100" i="40"/>
  <c r="Z84" i="40"/>
  <c r="Z68" i="40"/>
  <c r="AA102" i="40"/>
  <c r="AA86" i="40"/>
  <c r="AA78" i="40"/>
  <c r="Z88" i="40"/>
  <c r="Z72" i="40"/>
  <c r="Z64" i="40"/>
  <c r="AA98" i="40"/>
  <c r="AA90" i="40"/>
  <c r="Z104" i="40"/>
  <c r="Z61" i="40"/>
  <c r="Z95" i="40"/>
  <c r="Z101" i="40"/>
  <c r="Z85" i="40"/>
  <c r="Z77" i="40"/>
  <c r="AA61" i="40"/>
  <c r="AA103" i="40"/>
  <c r="AA95" i="40"/>
  <c r="AA63" i="40"/>
  <c r="O56" i="42"/>
  <c r="N56" i="42"/>
  <c r="N111" i="42" s="1"/>
  <c r="M56" i="42"/>
  <c r="M111" i="42" s="1"/>
  <c r="L56" i="42"/>
  <c r="L111" i="42" s="1"/>
  <c r="K56" i="42"/>
  <c r="J56" i="42"/>
  <c r="I56" i="42"/>
  <c r="G56" i="42"/>
  <c r="AE56" i="42" s="1"/>
  <c r="F56" i="42"/>
  <c r="E56" i="42"/>
  <c r="D56" i="42"/>
  <c r="D111" i="42" s="1"/>
  <c r="C56" i="42"/>
  <c r="AD56" i="42" s="1"/>
  <c r="O56" i="41"/>
  <c r="O111" i="41" s="1"/>
  <c r="N56" i="41"/>
  <c r="N111" i="41" s="1"/>
  <c r="M56" i="41"/>
  <c r="M111" i="41" s="1"/>
  <c r="L56" i="41"/>
  <c r="L111" i="41" s="1"/>
  <c r="K56" i="41"/>
  <c r="J56" i="41"/>
  <c r="I56" i="41"/>
  <c r="H56" i="41"/>
  <c r="G56" i="41"/>
  <c r="F56" i="41"/>
  <c r="E56" i="41"/>
  <c r="D56" i="41"/>
  <c r="C56" i="41"/>
  <c r="O56" i="40"/>
  <c r="O111" i="40" s="1"/>
  <c r="N56" i="40"/>
  <c r="N111" i="40" s="1"/>
  <c r="M56" i="40"/>
  <c r="M111" i="40" s="1"/>
  <c r="L56" i="40"/>
  <c r="L111" i="40" s="1"/>
  <c r="K56" i="40"/>
  <c r="J56" i="40"/>
  <c r="I56" i="40"/>
  <c r="H56" i="40"/>
  <c r="G56" i="40"/>
  <c r="F56" i="40"/>
  <c r="E56" i="40"/>
  <c r="D56" i="40"/>
  <c r="C56" i="40"/>
  <c r="O111" i="42" l="1"/>
  <c r="AG56" i="42"/>
  <c r="AF56" i="42"/>
  <c r="E111" i="42"/>
  <c r="J111" i="41"/>
  <c r="J111" i="42"/>
  <c r="K111" i="42"/>
  <c r="C111" i="42"/>
  <c r="E111" i="41"/>
  <c r="H111" i="40"/>
  <c r="I111" i="40"/>
  <c r="G111" i="40"/>
  <c r="H111" i="42"/>
  <c r="F111" i="42"/>
  <c r="G111" i="42"/>
  <c r="I111" i="42"/>
  <c r="G111" i="41"/>
  <c r="H111" i="41"/>
  <c r="I111" i="41"/>
  <c r="C111" i="41"/>
  <c r="K111" i="41"/>
  <c r="D111" i="41"/>
  <c r="F111" i="41"/>
  <c r="J111" i="40"/>
  <c r="E111" i="40"/>
  <c r="K111" i="40"/>
  <c r="C111" i="40"/>
  <c r="D111" i="40"/>
  <c r="F111" i="40"/>
  <c r="AL56" i="41"/>
  <c r="AH111" i="41" s="1"/>
  <c r="AG56" i="40"/>
  <c r="AC111" i="40" s="1"/>
  <c r="AI56" i="41"/>
  <c r="AK56" i="41"/>
  <c r="AJ56" i="41"/>
  <c r="AF56" i="40"/>
  <c r="AD56" i="40"/>
  <c r="AE56" i="40"/>
  <c r="AE56" i="36"/>
  <c r="BA56" i="36" s="1"/>
  <c r="AX111" i="36" s="1"/>
  <c r="AT6" i="36"/>
  <c r="AU6" i="36"/>
  <c r="AV6" i="36"/>
  <c r="AW6" i="36"/>
  <c r="AX6" i="36"/>
  <c r="AY6" i="36"/>
  <c r="AZ6" i="36"/>
  <c r="AV61" i="36" s="1"/>
  <c r="AR61" i="36" l="1"/>
  <c r="AP61" i="36"/>
  <c r="AU61" i="36"/>
  <c r="AE111" i="41"/>
  <c r="AG111" i="41"/>
  <c r="AF111" i="41"/>
  <c r="AA111" i="40"/>
  <c r="Z111" i="40"/>
  <c r="AB111" i="40"/>
  <c r="AQ61" i="36"/>
  <c r="AT61" i="36"/>
  <c r="AS61" i="36"/>
  <c r="AE111" i="36"/>
  <c r="AE56" i="32"/>
  <c r="AE111" i="32" s="1"/>
  <c r="AY56" i="26"/>
  <c r="AY111" i="26" s="1"/>
  <c r="AE56" i="24"/>
  <c r="AE56" i="29"/>
  <c r="AE111" i="29" s="1"/>
  <c r="AY56" i="9"/>
  <c r="AY111" i="9" l="1"/>
  <c r="BF56" i="32"/>
  <c r="BB111" i="32" s="1"/>
  <c r="CE56" i="26"/>
  <c r="CA111" i="26" s="1"/>
  <c r="BF56" i="24"/>
  <c r="BB111" i="24" s="1"/>
  <c r="AE111" i="24"/>
  <c r="CE56" i="9"/>
  <c r="CA111" i="9" s="1"/>
  <c r="BE7" i="32"/>
  <c r="BA62" i="32" s="1"/>
  <c r="BE8" i="32"/>
  <c r="BA63" i="32" s="1"/>
  <c r="BE9" i="32"/>
  <c r="BA64" i="32" s="1"/>
  <c r="BE10" i="32"/>
  <c r="BA65" i="32" s="1"/>
  <c r="BE11" i="32"/>
  <c r="BA66" i="32" s="1"/>
  <c r="BE12" i="32"/>
  <c r="BA67" i="32" s="1"/>
  <c r="BE13" i="32"/>
  <c r="BA68" i="32" s="1"/>
  <c r="BE14" i="32"/>
  <c r="BA69" i="32" s="1"/>
  <c r="BE15" i="32"/>
  <c r="BA70" i="32" s="1"/>
  <c r="BE16" i="32"/>
  <c r="BA71" i="32" s="1"/>
  <c r="BE17" i="32"/>
  <c r="BA72" i="32" s="1"/>
  <c r="BE18" i="32"/>
  <c r="BA73" i="32" s="1"/>
  <c r="BE19" i="32"/>
  <c r="BA74" i="32" s="1"/>
  <c r="BE20" i="32"/>
  <c r="BA75" i="32" s="1"/>
  <c r="BE21" i="32"/>
  <c r="BA76" i="32" s="1"/>
  <c r="BE22" i="32"/>
  <c r="BA77" i="32" s="1"/>
  <c r="BE23" i="32"/>
  <c r="BA78" i="32" s="1"/>
  <c r="BE24" i="32"/>
  <c r="BA79" i="32" s="1"/>
  <c r="BE25" i="32"/>
  <c r="BA80" i="32" s="1"/>
  <c r="BE26" i="32"/>
  <c r="BA81" i="32" s="1"/>
  <c r="BE27" i="32"/>
  <c r="BA82" i="32" s="1"/>
  <c r="BE28" i="32"/>
  <c r="BA83" i="32" s="1"/>
  <c r="BE29" i="32"/>
  <c r="BA84" i="32" s="1"/>
  <c r="BE30" i="32"/>
  <c r="BA85" i="32" s="1"/>
  <c r="BE31" i="32"/>
  <c r="BA86" i="32" s="1"/>
  <c r="BE32" i="32"/>
  <c r="BA87" i="32" s="1"/>
  <c r="BE33" i="32"/>
  <c r="BA88" i="32" s="1"/>
  <c r="BE34" i="32"/>
  <c r="BA89" i="32" s="1"/>
  <c r="BE35" i="32"/>
  <c r="BA90" i="32" s="1"/>
  <c r="BE36" i="32"/>
  <c r="BA91" i="32" s="1"/>
  <c r="BE37" i="32"/>
  <c r="BA92" i="32" s="1"/>
  <c r="BE38" i="32"/>
  <c r="BA93" i="32" s="1"/>
  <c r="BE39" i="32"/>
  <c r="BA94" i="32" s="1"/>
  <c r="BE40" i="32"/>
  <c r="BA95" i="32" s="1"/>
  <c r="BE41" i="32"/>
  <c r="BA96" i="32" s="1"/>
  <c r="BE42" i="32"/>
  <c r="BA97" i="32" s="1"/>
  <c r="BE43" i="32"/>
  <c r="BA98" i="32" s="1"/>
  <c r="BE44" i="32"/>
  <c r="BA99" i="32" s="1"/>
  <c r="BE45" i="32"/>
  <c r="BA100" i="32" s="1"/>
  <c r="BE46" i="32"/>
  <c r="BA101" i="32" s="1"/>
  <c r="BE47" i="32"/>
  <c r="BA102" i="32" s="1"/>
  <c r="BE48" i="32"/>
  <c r="BA103" i="32" s="1"/>
  <c r="BE49" i="32"/>
  <c r="BA104" i="32" s="1"/>
  <c r="BE50" i="32"/>
  <c r="BA105" i="32" s="1"/>
  <c r="BE51" i="32"/>
  <c r="BA106" i="32" s="1"/>
  <c r="BE52" i="32"/>
  <c r="BA107" i="32" s="1"/>
  <c r="BE53" i="32"/>
  <c r="BA108" i="32" s="1"/>
  <c r="BE54" i="32"/>
  <c r="BA109" i="32" s="1"/>
  <c r="BE55" i="32"/>
  <c r="BA110" i="32" s="1"/>
  <c r="BA61" i="32"/>
  <c r="AD56" i="32"/>
  <c r="AD111" i="32" s="1"/>
  <c r="CD7" i="26"/>
  <c r="BZ62" i="26" s="1"/>
  <c r="CD8" i="26"/>
  <c r="BZ63" i="26" s="1"/>
  <c r="CD9" i="26"/>
  <c r="BZ64" i="26" s="1"/>
  <c r="CD10" i="26"/>
  <c r="BZ65" i="26" s="1"/>
  <c r="CD11" i="26"/>
  <c r="BZ66" i="26" s="1"/>
  <c r="CD12" i="26"/>
  <c r="BZ67" i="26" s="1"/>
  <c r="CD13" i="26"/>
  <c r="BZ68" i="26" s="1"/>
  <c r="CD14" i="26"/>
  <c r="BZ69" i="26" s="1"/>
  <c r="CD15" i="26"/>
  <c r="BZ70" i="26" s="1"/>
  <c r="CD16" i="26"/>
  <c r="BZ71" i="26" s="1"/>
  <c r="CD17" i="26"/>
  <c r="BZ72" i="26" s="1"/>
  <c r="CD18" i="26"/>
  <c r="BZ73" i="26" s="1"/>
  <c r="CD19" i="26"/>
  <c r="BZ74" i="26" s="1"/>
  <c r="CD20" i="26"/>
  <c r="BZ75" i="26" s="1"/>
  <c r="CD21" i="26"/>
  <c r="BZ76" i="26" s="1"/>
  <c r="CD22" i="26"/>
  <c r="BZ77" i="26" s="1"/>
  <c r="CD23" i="26"/>
  <c r="BZ78" i="26" s="1"/>
  <c r="CD24" i="26"/>
  <c r="BZ79" i="26" s="1"/>
  <c r="CD25" i="26"/>
  <c r="BZ80" i="26" s="1"/>
  <c r="CD26" i="26"/>
  <c r="BZ81" i="26" s="1"/>
  <c r="CD27" i="26"/>
  <c r="BZ82" i="26" s="1"/>
  <c r="CD28" i="26"/>
  <c r="BZ83" i="26" s="1"/>
  <c r="CD29" i="26"/>
  <c r="BZ84" i="26" s="1"/>
  <c r="CD30" i="26"/>
  <c r="BZ85" i="26" s="1"/>
  <c r="CD31" i="26"/>
  <c r="BZ86" i="26" s="1"/>
  <c r="CD32" i="26"/>
  <c r="BZ87" i="26" s="1"/>
  <c r="CD33" i="26"/>
  <c r="BZ88" i="26" s="1"/>
  <c r="CD34" i="26"/>
  <c r="BZ89" i="26" s="1"/>
  <c r="CD35" i="26"/>
  <c r="BZ90" i="26" s="1"/>
  <c r="CD36" i="26"/>
  <c r="BZ91" i="26" s="1"/>
  <c r="CD37" i="26"/>
  <c r="BZ92" i="26" s="1"/>
  <c r="CD38" i="26"/>
  <c r="BZ93" i="26" s="1"/>
  <c r="CD39" i="26"/>
  <c r="BZ94" i="26" s="1"/>
  <c r="CD40" i="26"/>
  <c r="BZ95" i="26" s="1"/>
  <c r="CD41" i="26"/>
  <c r="BZ96" i="26" s="1"/>
  <c r="CD42" i="26"/>
  <c r="BZ97" i="26" s="1"/>
  <c r="CD43" i="26"/>
  <c r="BZ98" i="26" s="1"/>
  <c r="CD44" i="26"/>
  <c r="BZ99" i="26" s="1"/>
  <c r="CD45" i="26"/>
  <c r="BZ100" i="26" s="1"/>
  <c r="CD46" i="26"/>
  <c r="BZ101" i="26" s="1"/>
  <c r="CD47" i="26"/>
  <c r="BZ102" i="26" s="1"/>
  <c r="CD48" i="26"/>
  <c r="BZ103" i="26" s="1"/>
  <c r="CD49" i="26"/>
  <c r="BZ104" i="26" s="1"/>
  <c r="CD50" i="26"/>
  <c r="BZ105" i="26" s="1"/>
  <c r="CD51" i="26"/>
  <c r="BZ106" i="26" s="1"/>
  <c r="CD52" i="26"/>
  <c r="BZ107" i="26" s="1"/>
  <c r="CD53" i="26"/>
  <c r="BZ108" i="26" s="1"/>
  <c r="CD54" i="26"/>
  <c r="BZ109" i="26" s="1"/>
  <c r="CD55" i="26"/>
  <c r="BZ110" i="26" s="1"/>
  <c r="CD6" i="26"/>
  <c r="BZ61" i="26" s="1"/>
  <c r="AX56" i="26"/>
  <c r="AX111" i="26" s="1"/>
  <c r="BE7" i="24"/>
  <c r="BA62" i="24" s="1"/>
  <c r="BE8" i="24"/>
  <c r="BA63" i="24" s="1"/>
  <c r="BE9" i="24"/>
  <c r="BA64" i="24" s="1"/>
  <c r="BE10" i="24"/>
  <c r="BA65" i="24" s="1"/>
  <c r="BE11" i="24"/>
  <c r="BA66" i="24" s="1"/>
  <c r="BE12" i="24"/>
  <c r="BA67" i="24" s="1"/>
  <c r="BE13" i="24"/>
  <c r="BA68" i="24" s="1"/>
  <c r="BE14" i="24"/>
  <c r="BA69" i="24" s="1"/>
  <c r="BE15" i="24"/>
  <c r="BA70" i="24" s="1"/>
  <c r="BE16" i="24"/>
  <c r="BA71" i="24" s="1"/>
  <c r="BE17" i="24"/>
  <c r="BA72" i="24" s="1"/>
  <c r="BE18" i="24"/>
  <c r="BA73" i="24" s="1"/>
  <c r="BE19" i="24"/>
  <c r="BA74" i="24" s="1"/>
  <c r="BE20" i="24"/>
  <c r="BA75" i="24" s="1"/>
  <c r="BE21" i="24"/>
  <c r="BA76" i="24" s="1"/>
  <c r="BE22" i="24"/>
  <c r="BA77" i="24" s="1"/>
  <c r="BE23" i="24"/>
  <c r="BA78" i="24" s="1"/>
  <c r="BE24" i="24"/>
  <c r="BA79" i="24" s="1"/>
  <c r="BE25" i="24"/>
  <c r="BA80" i="24" s="1"/>
  <c r="BE26" i="24"/>
  <c r="BA81" i="24" s="1"/>
  <c r="BE27" i="24"/>
  <c r="BA82" i="24" s="1"/>
  <c r="BE28" i="24"/>
  <c r="BA83" i="24" s="1"/>
  <c r="BE29" i="24"/>
  <c r="BA84" i="24" s="1"/>
  <c r="BE30" i="24"/>
  <c r="BA85" i="24" s="1"/>
  <c r="BE31" i="24"/>
  <c r="BA86" i="24" s="1"/>
  <c r="BE32" i="24"/>
  <c r="BA87" i="24" s="1"/>
  <c r="BE33" i="24"/>
  <c r="BA88" i="24" s="1"/>
  <c r="BE34" i="24"/>
  <c r="BA89" i="24" s="1"/>
  <c r="BE35" i="24"/>
  <c r="BA90" i="24" s="1"/>
  <c r="BE36" i="24"/>
  <c r="BA91" i="24" s="1"/>
  <c r="BE37" i="24"/>
  <c r="BA92" i="24" s="1"/>
  <c r="BE38" i="24"/>
  <c r="BA93" i="24" s="1"/>
  <c r="BE39" i="24"/>
  <c r="BA94" i="24" s="1"/>
  <c r="BE40" i="24"/>
  <c r="BA95" i="24" s="1"/>
  <c r="BE41" i="24"/>
  <c r="BA96" i="24" s="1"/>
  <c r="BE42" i="24"/>
  <c r="BA97" i="24" s="1"/>
  <c r="BE43" i="24"/>
  <c r="BA98" i="24" s="1"/>
  <c r="BE44" i="24"/>
  <c r="BA99" i="24" s="1"/>
  <c r="BE45" i="24"/>
  <c r="BA100" i="24" s="1"/>
  <c r="BE46" i="24"/>
  <c r="BA101" i="24" s="1"/>
  <c r="BE47" i="24"/>
  <c r="BA102" i="24" s="1"/>
  <c r="BE48" i="24"/>
  <c r="BA103" i="24" s="1"/>
  <c r="BE49" i="24"/>
  <c r="BA104" i="24" s="1"/>
  <c r="BE50" i="24"/>
  <c r="BA105" i="24" s="1"/>
  <c r="BE51" i="24"/>
  <c r="BA106" i="24" s="1"/>
  <c r="BE52" i="24"/>
  <c r="BA107" i="24" s="1"/>
  <c r="BE53" i="24"/>
  <c r="BA108" i="24" s="1"/>
  <c r="BE54" i="24"/>
  <c r="BA109" i="24" s="1"/>
  <c r="BE55" i="24"/>
  <c r="BA110" i="24" s="1"/>
  <c r="BE6" i="24"/>
  <c r="BA61" i="24" s="1"/>
  <c r="AD56" i="24"/>
  <c r="AD111" i="24" s="1"/>
  <c r="CD7" i="9"/>
  <c r="BZ62" i="9" s="1"/>
  <c r="CD8" i="9"/>
  <c r="BZ63" i="9" s="1"/>
  <c r="CD9" i="9"/>
  <c r="BZ64" i="9" s="1"/>
  <c r="CD10" i="9"/>
  <c r="BZ65" i="9" s="1"/>
  <c r="CD11" i="9"/>
  <c r="BZ66" i="9" s="1"/>
  <c r="CD12" i="9"/>
  <c r="BZ67" i="9" s="1"/>
  <c r="CD13" i="9"/>
  <c r="BZ68" i="9" s="1"/>
  <c r="CD14" i="9"/>
  <c r="BZ69" i="9" s="1"/>
  <c r="CD15" i="9"/>
  <c r="BZ70" i="9" s="1"/>
  <c r="CD16" i="9"/>
  <c r="BZ71" i="9" s="1"/>
  <c r="CD17" i="9"/>
  <c r="BZ72" i="9" s="1"/>
  <c r="CD18" i="9"/>
  <c r="BZ73" i="9" s="1"/>
  <c r="CD19" i="9"/>
  <c r="BZ74" i="9" s="1"/>
  <c r="CD20" i="9"/>
  <c r="BZ75" i="9" s="1"/>
  <c r="CD21" i="9"/>
  <c r="BZ76" i="9" s="1"/>
  <c r="CD22" i="9"/>
  <c r="BZ77" i="9" s="1"/>
  <c r="CD23" i="9"/>
  <c r="BZ78" i="9" s="1"/>
  <c r="CD24" i="9"/>
  <c r="BZ79" i="9" s="1"/>
  <c r="CD25" i="9"/>
  <c r="BZ80" i="9" s="1"/>
  <c r="CD26" i="9"/>
  <c r="BZ81" i="9" s="1"/>
  <c r="CD27" i="9"/>
  <c r="BZ82" i="9" s="1"/>
  <c r="CD28" i="9"/>
  <c r="BZ83" i="9" s="1"/>
  <c r="CD29" i="9"/>
  <c r="BZ84" i="9" s="1"/>
  <c r="CD30" i="9"/>
  <c r="BZ85" i="9" s="1"/>
  <c r="CD31" i="9"/>
  <c r="BZ86" i="9" s="1"/>
  <c r="CD32" i="9"/>
  <c r="BZ87" i="9" s="1"/>
  <c r="CD33" i="9"/>
  <c r="BZ88" i="9" s="1"/>
  <c r="CD34" i="9"/>
  <c r="BZ89" i="9" s="1"/>
  <c r="CD35" i="9"/>
  <c r="BZ90" i="9" s="1"/>
  <c r="CD36" i="9"/>
  <c r="BZ91" i="9" s="1"/>
  <c r="CD37" i="9"/>
  <c r="BZ92" i="9" s="1"/>
  <c r="CD38" i="9"/>
  <c r="BZ93" i="9" s="1"/>
  <c r="CD39" i="9"/>
  <c r="BZ94" i="9" s="1"/>
  <c r="CD40" i="9"/>
  <c r="BZ95" i="9" s="1"/>
  <c r="CD41" i="9"/>
  <c r="BZ96" i="9" s="1"/>
  <c r="CD42" i="9"/>
  <c r="BZ97" i="9" s="1"/>
  <c r="CD43" i="9"/>
  <c r="BZ98" i="9" s="1"/>
  <c r="CD44" i="9"/>
  <c r="BZ99" i="9" s="1"/>
  <c r="CD45" i="9"/>
  <c r="BZ100" i="9" s="1"/>
  <c r="CD46" i="9"/>
  <c r="BZ101" i="9" s="1"/>
  <c r="CD47" i="9"/>
  <c r="BZ102" i="9" s="1"/>
  <c r="CD48" i="9"/>
  <c r="BZ103" i="9" s="1"/>
  <c r="CD49" i="9"/>
  <c r="BZ104" i="9" s="1"/>
  <c r="CD50" i="9"/>
  <c r="BZ105" i="9" s="1"/>
  <c r="CD51" i="9"/>
  <c r="BZ106" i="9" s="1"/>
  <c r="CD52" i="9"/>
  <c r="BZ107" i="9" s="1"/>
  <c r="CD53" i="9"/>
  <c r="BZ108" i="9" s="1"/>
  <c r="CD54" i="9"/>
  <c r="BZ109" i="9" s="1"/>
  <c r="CD55" i="9"/>
  <c r="BZ110" i="9" s="1"/>
  <c r="CD6" i="9"/>
  <c r="BZ61" i="9" s="1"/>
  <c r="AX56" i="9"/>
  <c r="AV62" i="36"/>
  <c r="AV63" i="36"/>
  <c r="AV64" i="36"/>
  <c r="AV65" i="36"/>
  <c r="AV66" i="36"/>
  <c r="AV67" i="36"/>
  <c r="AV68" i="36"/>
  <c r="AV69" i="36"/>
  <c r="AV70" i="36"/>
  <c r="AV71" i="36"/>
  <c r="AV72" i="36"/>
  <c r="AV73" i="36"/>
  <c r="AV74" i="36"/>
  <c r="AV75" i="36"/>
  <c r="AV76" i="36"/>
  <c r="AV77" i="36"/>
  <c r="AV78" i="36"/>
  <c r="AV79" i="36"/>
  <c r="AV80" i="36"/>
  <c r="AV81" i="36"/>
  <c r="AV82" i="36"/>
  <c r="AV83" i="36"/>
  <c r="AV84" i="36"/>
  <c r="AV85" i="36"/>
  <c r="AV86" i="36"/>
  <c r="AV87" i="36"/>
  <c r="AV88" i="36"/>
  <c r="AV89" i="36"/>
  <c r="AV90" i="36"/>
  <c r="AV91" i="36"/>
  <c r="AV92" i="36"/>
  <c r="AV93" i="36"/>
  <c r="AV94" i="36"/>
  <c r="AV95" i="36"/>
  <c r="AV96" i="36"/>
  <c r="AV97" i="36"/>
  <c r="AV98" i="36"/>
  <c r="AV99" i="36"/>
  <c r="AV100" i="36"/>
  <c r="AV101" i="36"/>
  <c r="AV102" i="36"/>
  <c r="AV103" i="36"/>
  <c r="AV104" i="36"/>
  <c r="AV105" i="36"/>
  <c r="AV106" i="36"/>
  <c r="AV107" i="36"/>
  <c r="AV108" i="36"/>
  <c r="AV109" i="36"/>
  <c r="AV110" i="36"/>
  <c r="AD56" i="36"/>
  <c r="AD111" i="36" s="1"/>
  <c r="BE7" i="29"/>
  <c r="BA62" i="29" s="1"/>
  <c r="BE8" i="29"/>
  <c r="BA63" i="29" s="1"/>
  <c r="BE9" i="29"/>
  <c r="BA64" i="29" s="1"/>
  <c r="BE10" i="29"/>
  <c r="BA65" i="29" s="1"/>
  <c r="BE11" i="29"/>
  <c r="BA66" i="29" s="1"/>
  <c r="BE12" i="29"/>
  <c r="BA67" i="29" s="1"/>
  <c r="BE13" i="29"/>
  <c r="BA68" i="29" s="1"/>
  <c r="BE14" i="29"/>
  <c r="BA69" i="29" s="1"/>
  <c r="BE15" i="29"/>
  <c r="BA70" i="29" s="1"/>
  <c r="BE16" i="29"/>
  <c r="BA71" i="29" s="1"/>
  <c r="BE17" i="29"/>
  <c r="BA72" i="29" s="1"/>
  <c r="BE18" i="29"/>
  <c r="BA73" i="29" s="1"/>
  <c r="BE19" i="29"/>
  <c r="BA74" i="29" s="1"/>
  <c r="BE20" i="29"/>
  <c r="BA75" i="29" s="1"/>
  <c r="BE21" i="29"/>
  <c r="BA76" i="29" s="1"/>
  <c r="BE22" i="29"/>
  <c r="BA77" i="29" s="1"/>
  <c r="BE23" i="29"/>
  <c r="BA78" i="29" s="1"/>
  <c r="BE24" i="29"/>
  <c r="BA79" i="29" s="1"/>
  <c r="BE25" i="29"/>
  <c r="BA80" i="29" s="1"/>
  <c r="BE26" i="29"/>
  <c r="BA81" i="29" s="1"/>
  <c r="BE27" i="29"/>
  <c r="BA82" i="29" s="1"/>
  <c r="BE28" i="29"/>
  <c r="BA83" i="29" s="1"/>
  <c r="BE29" i="29"/>
  <c r="BA84" i="29" s="1"/>
  <c r="BE30" i="29"/>
  <c r="BA85" i="29" s="1"/>
  <c r="BE31" i="29"/>
  <c r="BA86" i="29" s="1"/>
  <c r="BE32" i="29"/>
  <c r="BA87" i="29" s="1"/>
  <c r="BE33" i="29"/>
  <c r="BA88" i="29" s="1"/>
  <c r="BE34" i="29"/>
  <c r="BA89" i="29" s="1"/>
  <c r="BE35" i="29"/>
  <c r="BA90" i="29" s="1"/>
  <c r="BE36" i="29"/>
  <c r="BA91" i="29" s="1"/>
  <c r="BE37" i="29"/>
  <c r="BA92" i="29" s="1"/>
  <c r="BE38" i="29"/>
  <c r="BA93" i="29" s="1"/>
  <c r="BE39" i="29"/>
  <c r="BA94" i="29" s="1"/>
  <c r="BE40" i="29"/>
  <c r="BA95" i="29" s="1"/>
  <c r="BE41" i="29"/>
  <c r="BA96" i="29" s="1"/>
  <c r="BE42" i="29"/>
  <c r="BA97" i="29" s="1"/>
  <c r="BE43" i="29"/>
  <c r="BA98" i="29" s="1"/>
  <c r="BE44" i="29"/>
  <c r="BA99" i="29" s="1"/>
  <c r="BE45" i="29"/>
  <c r="BA100" i="29" s="1"/>
  <c r="BE46" i="29"/>
  <c r="BA101" i="29" s="1"/>
  <c r="BE47" i="29"/>
  <c r="BA102" i="29" s="1"/>
  <c r="BE48" i="29"/>
  <c r="BA103" i="29" s="1"/>
  <c r="BE49" i="29"/>
  <c r="BA104" i="29" s="1"/>
  <c r="BE50" i="29"/>
  <c r="BA105" i="29" s="1"/>
  <c r="BE51" i="29"/>
  <c r="BA106" i="29" s="1"/>
  <c r="BE52" i="29"/>
  <c r="BA107" i="29" s="1"/>
  <c r="BE53" i="29"/>
  <c r="BA108" i="29" s="1"/>
  <c r="BE54" i="29"/>
  <c r="BA109" i="29" s="1"/>
  <c r="BE55" i="29"/>
  <c r="BA110" i="29" s="1"/>
  <c r="BE6" i="29"/>
  <c r="AD56" i="29"/>
  <c r="AD111" i="29" s="1"/>
  <c r="BA61" i="29" l="1"/>
  <c r="BE56" i="29"/>
  <c r="BB111" i="29" s="1"/>
  <c r="AX111" i="9"/>
  <c r="AC56" i="32"/>
  <c r="AW56" i="26"/>
  <c r="AC56" i="24"/>
  <c r="AC56" i="36"/>
  <c r="AC111" i="36" s="1"/>
  <c r="AC56" i="29"/>
  <c r="AC111" i="29" s="1"/>
  <c r="AW56" i="9"/>
  <c r="AB56" i="32"/>
  <c r="AB111" i="32" s="1"/>
  <c r="AV56" i="26"/>
  <c r="AV111" i="26" s="1"/>
  <c r="AB56" i="24"/>
  <c r="AB111" i="24" s="1"/>
  <c r="AB56" i="36"/>
  <c r="AB111" i="36" s="1"/>
  <c r="AB56" i="29"/>
  <c r="AB111" i="29" s="1"/>
  <c r="AV56" i="9"/>
  <c r="AA56" i="32"/>
  <c r="AA111" i="32" s="1"/>
  <c r="AU56" i="26"/>
  <c r="AU111" i="26" s="1"/>
  <c r="AA56" i="24"/>
  <c r="AA111" i="24" s="1"/>
  <c r="AA56" i="36"/>
  <c r="AA56" i="29"/>
  <c r="AA111" i="29" s="1"/>
  <c r="AU56" i="9"/>
  <c r="BD7" i="32"/>
  <c r="AZ62" i="32" s="1"/>
  <c r="BD8" i="32"/>
  <c r="AZ63" i="32" s="1"/>
  <c r="BD9" i="32"/>
  <c r="AZ64" i="32" s="1"/>
  <c r="BD10" i="32"/>
  <c r="AZ65" i="32" s="1"/>
  <c r="BD11" i="32"/>
  <c r="AZ66" i="32" s="1"/>
  <c r="BD12" i="32"/>
  <c r="AZ67" i="32" s="1"/>
  <c r="BD13" i="32"/>
  <c r="AZ68" i="32" s="1"/>
  <c r="BD14" i="32"/>
  <c r="AZ69" i="32" s="1"/>
  <c r="BD15" i="32"/>
  <c r="AZ70" i="32" s="1"/>
  <c r="BD16" i="32"/>
  <c r="AZ71" i="32" s="1"/>
  <c r="BD17" i="32"/>
  <c r="AZ72" i="32" s="1"/>
  <c r="BD18" i="32"/>
  <c r="AZ73" i="32" s="1"/>
  <c r="BD19" i="32"/>
  <c r="AZ74" i="32" s="1"/>
  <c r="BD20" i="32"/>
  <c r="AZ75" i="32" s="1"/>
  <c r="BD21" i="32"/>
  <c r="AZ76" i="32" s="1"/>
  <c r="BD22" i="32"/>
  <c r="AZ77" i="32" s="1"/>
  <c r="BD23" i="32"/>
  <c r="AZ78" i="32" s="1"/>
  <c r="BD24" i="32"/>
  <c r="AZ79" i="32" s="1"/>
  <c r="BD25" i="32"/>
  <c r="AZ80" i="32" s="1"/>
  <c r="BD26" i="32"/>
  <c r="AZ81" i="32" s="1"/>
  <c r="BD27" i="32"/>
  <c r="AZ82" i="32" s="1"/>
  <c r="BD28" i="32"/>
  <c r="AZ83" i="32" s="1"/>
  <c r="BD29" i="32"/>
  <c r="AZ84" i="32" s="1"/>
  <c r="BD30" i="32"/>
  <c r="AZ85" i="32" s="1"/>
  <c r="BD31" i="32"/>
  <c r="AZ86" i="32" s="1"/>
  <c r="BD32" i="32"/>
  <c r="AZ87" i="32" s="1"/>
  <c r="BD33" i="32"/>
  <c r="AZ88" i="32" s="1"/>
  <c r="BD34" i="32"/>
  <c r="AZ89" i="32" s="1"/>
  <c r="BD35" i="32"/>
  <c r="AZ90" i="32" s="1"/>
  <c r="BD36" i="32"/>
  <c r="AZ91" i="32" s="1"/>
  <c r="BD37" i="32"/>
  <c r="AZ92" i="32" s="1"/>
  <c r="BD38" i="32"/>
  <c r="AZ93" i="32" s="1"/>
  <c r="BD39" i="32"/>
  <c r="AZ94" i="32" s="1"/>
  <c r="BD40" i="32"/>
  <c r="AZ95" i="32" s="1"/>
  <c r="BD41" i="32"/>
  <c r="AZ96" i="32" s="1"/>
  <c r="BD42" i="32"/>
  <c r="AZ97" i="32" s="1"/>
  <c r="BD43" i="32"/>
  <c r="AZ98" i="32" s="1"/>
  <c r="BD44" i="32"/>
  <c r="AZ99" i="32" s="1"/>
  <c r="BD45" i="32"/>
  <c r="AZ100" i="32" s="1"/>
  <c r="BD46" i="32"/>
  <c r="AZ101" i="32" s="1"/>
  <c r="BD47" i="32"/>
  <c r="AZ102" i="32" s="1"/>
  <c r="BD48" i="32"/>
  <c r="AZ103" i="32" s="1"/>
  <c r="BD49" i="32"/>
  <c r="AZ104" i="32" s="1"/>
  <c r="BD50" i="32"/>
  <c r="AZ105" i="32" s="1"/>
  <c r="BD51" i="32"/>
  <c r="AZ106" i="32" s="1"/>
  <c r="BD52" i="32"/>
  <c r="AZ107" i="32" s="1"/>
  <c r="BD53" i="32"/>
  <c r="AZ108" i="32" s="1"/>
  <c r="BD54" i="32"/>
  <c r="AZ109" i="32" s="1"/>
  <c r="BD55" i="32"/>
  <c r="AZ110" i="32" s="1"/>
  <c r="AZ61" i="32"/>
  <c r="Z56" i="32"/>
  <c r="Z111" i="32" s="1"/>
  <c r="CC7" i="26"/>
  <c r="BY62" i="26" s="1"/>
  <c r="CC8" i="26"/>
  <c r="BY63" i="26" s="1"/>
  <c r="CC9" i="26"/>
  <c r="BY64" i="26" s="1"/>
  <c r="CC10" i="26"/>
  <c r="BY65" i="26" s="1"/>
  <c r="CC11" i="26"/>
  <c r="BY66" i="26" s="1"/>
  <c r="CC12" i="26"/>
  <c r="BY67" i="26" s="1"/>
  <c r="CC13" i="26"/>
  <c r="BY68" i="26" s="1"/>
  <c r="CC14" i="26"/>
  <c r="BY69" i="26" s="1"/>
  <c r="CC15" i="26"/>
  <c r="BY70" i="26" s="1"/>
  <c r="CC16" i="26"/>
  <c r="BY71" i="26" s="1"/>
  <c r="CC17" i="26"/>
  <c r="BY72" i="26" s="1"/>
  <c r="CC18" i="26"/>
  <c r="BY73" i="26" s="1"/>
  <c r="CC19" i="26"/>
  <c r="BY74" i="26" s="1"/>
  <c r="CC20" i="26"/>
  <c r="BY75" i="26" s="1"/>
  <c r="CC21" i="26"/>
  <c r="BY76" i="26" s="1"/>
  <c r="CC22" i="26"/>
  <c r="BY77" i="26" s="1"/>
  <c r="CC23" i="26"/>
  <c r="BY78" i="26" s="1"/>
  <c r="CC24" i="26"/>
  <c r="BY79" i="26" s="1"/>
  <c r="CC25" i="26"/>
  <c r="BY80" i="26" s="1"/>
  <c r="CC26" i="26"/>
  <c r="BY81" i="26" s="1"/>
  <c r="CC27" i="26"/>
  <c r="BY82" i="26" s="1"/>
  <c r="CC28" i="26"/>
  <c r="BY83" i="26" s="1"/>
  <c r="CC29" i="26"/>
  <c r="BY84" i="26" s="1"/>
  <c r="CC30" i="26"/>
  <c r="BY85" i="26" s="1"/>
  <c r="CC31" i="26"/>
  <c r="BY86" i="26" s="1"/>
  <c r="CC32" i="26"/>
  <c r="BY87" i="26" s="1"/>
  <c r="CC33" i="26"/>
  <c r="BY88" i="26" s="1"/>
  <c r="CC34" i="26"/>
  <c r="BY89" i="26" s="1"/>
  <c r="CC35" i="26"/>
  <c r="BY90" i="26" s="1"/>
  <c r="CC36" i="26"/>
  <c r="BY91" i="26" s="1"/>
  <c r="CC37" i="26"/>
  <c r="BY92" i="26" s="1"/>
  <c r="CC38" i="26"/>
  <c r="BY93" i="26" s="1"/>
  <c r="CC39" i="26"/>
  <c r="BY94" i="26" s="1"/>
  <c r="CC40" i="26"/>
  <c r="BY95" i="26" s="1"/>
  <c r="CC41" i="26"/>
  <c r="BY96" i="26" s="1"/>
  <c r="CC42" i="26"/>
  <c r="BY97" i="26" s="1"/>
  <c r="CC43" i="26"/>
  <c r="BY98" i="26" s="1"/>
  <c r="CC44" i="26"/>
  <c r="BY99" i="26" s="1"/>
  <c r="CC45" i="26"/>
  <c r="BY100" i="26" s="1"/>
  <c r="CC46" i="26"/>
  <c r="BY101" i="26" s="1"/>
  <c r="CC47" i="26"/>
  <c r="BY102" i="26" s="1"/>
  <c r="CC48" i="26"/>
  <c r="BY103" i="26" s="1"/>
  <c r="CC49" i="26"/>
  <c r="BY104" i="26" s="1"/>
  <c r="CC50" i="26"/>
  <c r="BY105" i="26" s="1"/>
  <c r="CC51" i="26"/>
  <c r="BY106" i="26" s="1"/>
  <c r="CC52" i="26"/>
  <c r="BY107" i="26" s="1"/>
  <c r="CC53" i="26"/>
  <c r="BY108" i="26" s="1"/>
  <c r="CC54" i="26"/>
  <c r="BY109" i="26" s="1"/>
  <c r="CC55" i="26"/>
  <c r="BY110" i="26" s="1"/>
  <c r="CC6" i="26"/>
  <c r="BY61" i="26" s="1"/>
  <c r="AT56" i="26"/>
  <c r="AT111" i="26" s="1"/>
  <c r="BD7" i="24"/>
  <c r="AZ62" i="24" s="1"/>
  <c r="BD8" i="24"/>
  <c r="AZ63" i="24" s="1"/>
  <c r="BD9" i="24"/>
  <c r="AZ64" i="24" s="1"/>
  <c r="BD10" i="24"/>
  <c r="AZ65" i="24" s="1"/>
  <c r="BD11" i="24"/>
  <c r="AZ66" i="24" s="1"/>
  <c r="BD12" i="24"/>
  <c r="AZ67" i="24" s="1"/>
  <c r="BD13" i="24"/>
  <c r="AZ68" i="24" s="1"/>
  <c r="BD14" i="24"/>
  <c r="AZ69" i="24" s="1"/>
  <c r="BD15" i="24"/>
  <c r="AZ70" i="24" s="1"/>
  <c r="BD16" i="24"/>
  <c r="AZ71" i="24" s="1"/>
  <c r="BD17" i="24"/>
  <c r="AZ72" i="24" s="1"/>
  <c r="BD18" i="24"/>
  <c r="AZ73" i="24" s="1"/>
  <c r="BD19" i="24"/>
  <c r="AZ74" i="24" s="1"/>
  <c r="BD20" i="24"/>
  <c r="AZ75" i="24" s="1"/>
  <c r="BD21" i="24"/>
  <c r="AZ76" i="24" s="1"/>
  <c r="BD22" i="24"/>
  <c r="AZ77" i="24" s="1"/>
  <c r="BD23" i="24"/>
  <c r="AZ78" i="24" s="1"/>
  <c r="BD24" i="24"/>
  <c r="AZ79" i="24" s="1"/>
  <c r="BD25" i="24"/>
  <c r="AZ80" i="24" s="1"/>
  <c r="BD26" i="24"/>
  <c r="AZ81" i="24" s="1"/>
  <c r="BD27" i="24"/>
  <c r="AZ82" i="24" s="1"/>
  <c r="BD28" i="24"/>
  <c r="AZ83" i="24" s="1"/>
  <c r="BD29" i="24"/>
  <c r="AZ84" i="24" s="1"/>
  <c r="BD30" i="24"/>
  <c r="AZ85" i="24" s="1"/>
  <c r="BD31" i="24"/>
  <c r="AZ86" i="24" s="1"/>
  <c r="BD32" i="24"/>
  <c r="AZ87" i="24" s="1"/>
  <c r="BD33" i="24"/>
  <c r="AZ88" i="24" s="1"/>
  <c r="BD34" i="24"/>
  <c r="AZ89" i="24" s="1"/>
  <c r="BD35" i="24"/>
  <c r="AZ90" i="24" s="1"/>
  <c r="BD36" i="24"/>
  <c r="AZ91" i="24" s="1"/>
  <c r="BD37" i="24"/>
  <c r="AZ92" i="24" s="1"/>
  <c r="BD38" i="24"/>
  <c r="AZ93" i="24" s="1"/>
  <c r="BD39" i="24"/>
  <c r="AZ94" i="24" s="1"/>
  <c r="BD40" i="24"/>
  <c r="AZ95" i="24" s="1"/>
  <c r="BD41" i="24"/>
  <c r="AZ96" i="24" s="1"/>
  <c r="BD42" i="24"/>
  <c r="AZ97" i="24" s="1"/>
  <c r="BD43" i="24"/>
  <c r="AZ98" i="24" s="1"/>
  <c r="BD44" i="24"/>
  <c r="AZ99" i="24" s="1"/>
  <c r="BD45" i="24"/>
  <c r="AZ100" i="24" s="1"/>
  <c r="BD46" i="24"/>
  <c r="AZ101" i="24" s="1"/>
  <c r="BD47" i="24"/>
  <c r="AZ102" i="24" s="1"/>
  <c r="BD48" i="24"/>
  <c r="AZ103" i="24" s="1"/>
  <c r="BD49" i="24"/>
  <c r="AZ104" i="24" s="1"/>
  <c r="BD50" i="24"/>
  <c r="AZ105" i="24" s="1"/>
  <c r="BD51" i="24"/>
  <c r="AZ106" i="24" s="1"/>
  <c r="BD52" i="24"/>
  <c r="AZ107" i="24" s="1"/>
  <c r="BD53" i="24"/>
  <c r="AZ108" i="24" s="1"/>
  <c r="BD54" i="24"/>
  <c r="AZ109" i="24" s="1"/>
  <c r="BD55" i="24"/>
  <c r="AZ110" i="24" s="1"/>
  <c r="BD6" i="24"/>
  <c r="AZ61" i="24" s="1"/>
  <c r="Z56" i="24"/>
  <c r="Z111" i="24" s="1"/>
  <c r="AU62" i="36"/>
  <c r="AU63" i="36"/>
  <c r="AU64" i="36"/>
  <c r="AU65" i="36"/>
  <c r="AU66" i="36"/>
  <c r="AU67" i="36"/>
  <c r="AU68" i="36"/>
  <c r="AU69" i="36"/>
  <c r="AU70" i="36"/>
  <c r="AU71" i="36"/>
  <c r="AU72" i="36"/>
  <c r="AU73" i="36"/>
  <c r="AU74" i="36"/>
  <c r="AU75" i="36"/>
  <c r="AU76" i="36"/>
  <c r="AU77" i="36"/>
  <c r="AU78" i="36"/>
  <c r="AU79" i="36"/>
  <c r="AU80" i="36"/>
  <c r="AU81" i="36"/>
  <c r="AU82" i="36"/>
  <c r="AU83" i="36"/>
  <c r="AU84" i="36"/>
  <c r="AU85" i="36"/>
  <c r="AU86" i="36"/>
  <c r="AU87" i="36"/>
  <c r="AU88" i="36"/>
  <c r="AU89" i="36"/>
  <c r="AU90" i="36"/>
  <c r="AU91" i="36"/>
  <c r="AU92" i="36"/>
  <c r="AU93" i="36"/>
  <c r="AU94" i="36"/>
  <c r="AU95" i="36"/>
  <c r="AU96" i="36"/>
  <c r="AU97" i="36"/>
  <c r="AU98" i="36"/>
  <c r="AU99" i="36"/>
  <c r="AU100" i="36"/>
  <c r="AU101" i="36"/>
  <c r="AU102" i="36"/>
  <c r="AU103" i="36"/>
  <c r="AU104" i="36"/>
  <c r="AU105" i="36"/>
  <c r="AU106" i="36"/>
  <c r="AU107" i="36"/>
  <c r="AU108" i="36"/>
  <c r="AU109" i="36"/>
  <c r="AU110" i="36"/>
  <c r="Z56" i="36"/>
  <c r="Z111" i="36" s="1"/>
  <c r="BD7" i="29"/>
  <c r="AZ62" i="29" s="1"/>
  <c r="BD8" i="29"/>
  <c r="AZ63" i="29" s="1"/>
  <c r="BD9" i="29"/>
  <c r="BD10" i="29"/>
  <c r="AZ65" i="29" s="1"/>
  <c r="BD11" i="29"/>
  <c r="AZ66" i="29" s="1"/>
  <c r="BD12" i="29"/>
  <c r="BD13" i="29"/>
  <c r="AZ68" i="29" s="1"/>
  <c r="BD14" i="29"/>
  <c r="AZ69" i="29" s="1"/>
  <c r="BD15" i="29"/>
  <c r="AZ70" i="29" s="1"/>
  <c r="BD16" i="29"/>
  <c r="AZ71" i="29" s="1"/>
  <c r="BD17" i="29"/>
  <c r="AZ72" i="29" s="1"/>
  <c r="BD18" i="29"/>
  <c r="AZ73" i="29" s="1"/>
  <c r="BD19" i="29"/>
  <c r="AZ74" i="29" s="1"/>
  <c r="BD20" i="29"/>
  <c r="BD21" i="29"/>
  <c r="AZ76" i="29" s="1"/>
  <c r="BD22" i="29"/>
  <c r="AZ77" i="29" s="1"/>
  <c r="BD23" i="29"/>
  <c r="AZ78" i="29" s="1"/>
  <c r="BD24" i="29"/>
  <c r="AZ79" i="29" s="1"/>
  <c r="BD25" i="29"/>
  <c r="BD26" i="29"/>
  <c r="AZ81" i="29" s="1"/>
  <c r="BD27" i="29"/>
  <c r="AZ82" i="29" s="1"/>
  <c r="BD28" i="29"/>
  <c r="AZ83" i="29" s="1"/>
  <c r="BD29" i="29"/>
  <c r="AZ84" i="29" s="1"/>
  <c r="BD30" i="29"/>
  <c r="AZ85" i="29" s="1"/>
  <c r="BD31" i="29"/>
  <c r="AZ86" i="29" s="1"/>
  <c r="BD32" i="29"/>
  <c r="AZ87" i="29" s="1"/>
  <c r="BD33" i="29"/>
  <c r="BD34" i="29"/>
  <c r="AZ89" i="29" s="1"/>
  <c r="BD35" i="29"/>
  <c r="AZ90" i="29" s="1"/>
  <c r="BD36" i="29"/>
  <c r="BD37" i="29"/>
  <c r="AZ92" i="29" s="1"/>
  <c r="BD38" i="29"/>
  <c r="AZ93" i="29" s="1"/>
  <c r="BD39" i="29"/>
  <c r="AZ94" i="29" s="1"/>
  <c r="BD40" i="29"/>
  <c r="AZ95" i="29" s="1"/>
  <c r="BD41" i="29"/>
  <c r="AZ96" i="29" s="1"/>
  <c r="BD42" i="29"/>
  <c r="AZ97" i="29" s="1"/>
  <c r="BD43" i="29"/>
  <c r="AZ98" i="29" s="1"/>
  <c r="BD44" i="29"/>
  <c r="BD45" i="29"/>
  <c r="AZ100" i="29" s="1"/>
  <c r="BD46" i="29"/>
  <c r="AZ101" i="29" s="1"/>
  <c r="BD47" i="29"/>
  <c r="AZ102" i="29" s="1"/>
  <c r="BD48" i="29"/>
  <c r="AZ103" i="29" s="1"/>
  <c r="BD49" i="29"/>
  <c r="AZ104" i="29" s="1"/>
  <c r="BD50" i="29"/>
  <c r="AZ105" i="29" s="1"/>
  <c r="BD51" i="29"/>
  <c r="AZ106" i="29" s="1"/>
  <c r="BD52" i="29"/>
  <c r="BD53" i="29"/>
  <c r="AZ108" i="29" s="1"/>
  <c r="BD54" i="29"/>
  <c r="AZ109" i="29" s="1"/>
  <c r="BD55" i="29"/>
  <c r="AZ110" i="29" s="1"/>
  <c r="BD6" i="29"/>
  <c r="Z56" i="29"/>
  <c r="Z111" i="29" s="1"/>
  <c r="CC7" i="9"/>
  <c r="BY62" i="9" s="1"/>
  <c r="CC8" i="9"/>
  <c r="BY63" i="9" s="1"/>
  <c r="CC9" i="9"/>
  <c r="BY64" i="9" s="1"/>
  <c r="CC10" i="9"/>
  <c r="BY65" i="9" s="1"/>
  <c r="CC11" i="9"/>
  <c r="BY66" i="9" s="1"/>
  <c r="CC12" i="9"/>
  <c r="BY67" i="9" s="1"/>
  <c r="CC13" i="9"/>
  <c r="BY68" i="9" s="1"/>
  <c r="CC14" i="9"/>
  <c r="BY69" i="9" s="1"/>
  <c r="CC15" i="9"/>
  <c r="BY70" i="9" s="1"/>
  <c r="CC16" i="9"/>
  <c r="BY71" i="9" s="1"/>
  <c r="CC17" i="9"/>
  <c r="BY72" i="9" s="1"/>
  <c r="CC18" i="9"/>
  <c r="BY73" i="9" s="1"/>
  <c r="CC19" i="9"/>
  <c r="BY74" i="9" s="1"/>
  <c r="CC20" i="9"/>
  <c r="BY75" i="9" s="1"/>
  <c r="CC21" i="9"/>
  <c r="BY76" i="9" s="1"/>
  <c r="CC22" i="9"/>
  <c r="CC23" i="9"/>
  <c r="BY78" i="9" s="1"/>
  <c r="CC24" i="9"/>
  <c r="BY79" i="9" s="1"/>
  <c r="CC25" i="9"/>
  <c r="BY80" i="9" s="1"/>
  <c r="CC26" i="9"/>
  <c r="BY81" i="9" s="1"/>
  <c r="CC27" i="9"/>
  <c r="BY82" i="9" s="1"/>
  <c r="CC28" i="9"/>
  <c r="BY83" i="9" s="1"/>
  <c r="CC29" i="9"/>
  <c r="BY84" i="9" s="1"/>
  <c r="CC30" i="9"/>
  <c r="CC31" i="9"/>
  <c r="BY86" i="9" s="1"/>
  <c r="CC32" i="9"/>
  <c r="BY87" i="9" s="1"/>
  <c r="CC33" i="9"/>
  <c r="BY88" i="9" s="1"/>
  <c r="CC34" i="9"/>
  <c r="BY89" i="9" s="1"/>
  <c r="CC35" i="9"/>
  <c r="BY90" i="9" s="1"/>
  <c r="CC36" i="9"/>
  <c r="BY91" i="9" s="1"/>
  <c r="CC37" i="9"/>
  <c r="BY92" i="9" s="1"/>
  <c r="CC38" i="9"/>
  <c r="CC39" i="9"/>
  <c r="BY94" i="9" s="1"/>
  <c r="CC40" i="9"/>
  <c r="BY95" i="9" s="1"/>
  <c r="CC41" i="9"/>
  <c r="BY96" i="9" s="1"/>
  <c r="CC42" i="9"/>
  <c r="BY97" i="9" s="1"/>
  <c r="CC43" i="9"/>
  <c r="BY98" i="9" s="1"/>
  <c r="CC44" i="9"/>
  <c r="BY99" i="9" s="1"/>
  <c r="CC45" i="9"/>
  <c r="BY100" i="9" s="1"/>
  <c r="CC46" i="9"/>
  <c r="BY101" i="9" s="1"/>
  <c r="CC47" i="9"/>
  <c r="BY102" i="9" s="1"/>
  <c r="CC48" i="9"/>
  <c r="BY103" i="9" s="1"/>
  <c r="CC49" i="9"/>
  <c r="BY104" i="9" s="1"/>
  <c r="CC50" i="9"/>
  <c r="BY105" i="9" s="1"/>
  <c r="CC51" i="9"/>
  <c r="BY106" i="9" s="1"/>
  <c r="CC52" i="9"/>
  <c r="BY107" i="9" s="1"/>
  <c r="CC53" i="9"/>
  <c r="BY108" i="9" s="1"/>
  <c r="CC54" i="9"/>
  <c r="CC55" i="9"/>
  <c r="BY110" i="9" s="1"/>
  <c r="CC6" i="9"/>
  <c r="BY61" i="9" s="1"/>
  <c r="AT56" i="9"/>
  <c r="Y56" i="36"/>
  <c r="Y56" i="29"/>
  <c r="Y111" i="29" s="1"/>
  <c r="AS56" i="9"/>
  <c r="X56" i="32"/>
  <c r="X111" i="32" s="1"/>
  <c r="AR56" i="26"/>
  <c r="AR111" i="26" s="1"/>
  <c r="X56" i="24"/>
  <c r="X56" i="36"/>
  <c r="X56" i="29"/>
  <c r="X111" i="29" s="1"/>
  <c r="AR56" i="9"/>
  <c r="W56" i="32"/>
  <c r="W111" i="32" s="1"/>
  <c r="AQ56" i="26"/>
  <c r="W56" i="24"/>
  <c r="W56" i="36"/>
  <c r="W56" i="29"/>
  <c r="W111" i="29" s="1"/>
  <c r="AQ56" i="9"/>
  <c r="AM56" i="26"/>
  <c r="BC7" i="32"/>
  <c r="BC8" i="32"/>
  <c r="AY63" i="32" s="1"/>
  <c r="BC9" i="32"/>
  <c r="BC10" i="32"/>
  <c r="AY65" i="32" s="1"/>
  <c r="BC11" i="32"/>
  <c r="BC12" i="32"/>
  <c r="BC13" i="32"/>
  <c r="AY68" i="32" s="1"/>
  <c r="BC14" i="32"/>
  <c r="AY69" i="32" s="1"/>
  <c r="BC15" i="32"/>
  <c r="AY70" i="32" s="1"/>
  <c r="BC16" i="32"/>
  <c r="AY71" i="32" s="1"/>
  <c r="BC17" i="32"/>
  <c r="BC18" i="32"/>
  <c r="AY73" i="32" s="1"/>
  <c r="BC19" i="32"/>
  <c r="BC20" i="32"/>
  <c r="BC21" i="32"/>
  <c r="AY76" i="32" s="1"/>
  <c r="BC22" i="32"/>
  <c r="AY77" i="32" s="1"/>
  <c r="BC23" i="32"/>
  <c r="BC24" i="32"/>
  <c r="AY79" i="32" s="1"/>
  <c r="BC25" i="32"/>
  <c r="BC26" i="32"/>
  <c r="AY81" i="32" s="1"/>
  <c r="BC27" i="32"/>
  <c r="AY82" i="32" s="1"/>
  <c r="BC28" i="32"/>
  <c r="AY83" i="32" s="1"/>
  <c r="BC29" i="32"/>
  <c r="AY84" i="32" s="1"/>
  <c r="BC30" i="32"/>
  <c r="AY85" i="32" s="1"/>
  <c r="BC31" i="32"/>
  <c r="BC32" i="32"/>
  <c r="AY87" i="32" s="1"/>
  <c r="BC33" i="32"/>
  <c r="BC34" i="32"/>
  <c r="AY89" i="32" s="1"/>
  <c r="BC35" i="32"/>
  <c r="BC36" i="32"/>
  <c r="BC37" i="32"/>
  <c r="AY92" i="32" s="1"/>
  <c r="BC38" i="32"/>
  <c r="AY93" i="32" s="1"/>
  <c r="BC39" i="32"/>
  <c r="BC40" i="32"/>
  <c r="AY95" i="32" s="1"/>
  <c r="BC41" i="32"/>
  <c r="BC42" i="32"/>
  <c r="AY97" i="32" s="1"/>
  <c r="BC43" i="32"/>
  <c r="BC44" i="32"/>
  <c r="BC45" i="32"/>
  <c r="AY100" i="32" s="1"/>
  <c r="BC46" i="32"/>
  <c r="AY101" i="32" s="1"/>
  <c r="BC47" i="32"/>
  <c r="BC48" i="32"/>
  <c r="AY103" i="32" s="1"/>
  <c r="BC49" i="32"/>
  <c r="BC50" i="32"/>
  <c r="AY105" i="32" s="1"/>
  <c r="BC51" i="32"/>
  <c r="BC52" i="32"/>
  <c r="BC53" i="32"/>
  <c r="AY108" i="32" s="1"/>
  <c r="BC54" i="32"/>
  <c r="AY109" i="32" s="1"/>
  <c r="BC55" i="32"/>
  <c r="AY61" i="32"/>
  <c r="V56" i="32"/>
  <c r="CB7" i="26"/>
  <c r="CB8" i="26"/>
  <c r="CB9" i="26"/>
  <c r="CB10" i="26"/>
  <c r="BX65" i="26" s="1"/>
  <c r="CB11" i="26"/>
  <c r="CB12" i="26"/>
  <c r="CB13" i="26"/>
  <c r="CB14" i="26"/>
  <c r="CB15" i="26"/>
  <c r="CB16" i="26"/>
  <c r="CB17" i="26"/>
  <c r="CB18" i="26"/>
  <c r="BX73" i="26" s="1"/>
  <c r="CB19" i="26"/>
  <c r="CB20" i="26"/>
  <c r="CB21" i="26"/>
  <c r="CB22" i="26"/>
  <c r="CB23" i="26"/>
  <c r="CB24" i="26"/>
  <c r="CB25" i="26"/>
  <c r="CB26" i="26"/>
  <c r="BX81" i="26" s="1"/>
  <c r="CB27" i="26"/>
  <c r="CB28" i="26"/>
  <c r="CB29" i="26"/>
  <c r="CB30" i="26"/>
  <c r="CB31" i="26"/>
  <c r="CB32" i="26"/>
  <c r="CB33" i="26"/>
  <c r="CB34" i="26"/>
  <c r="BX89" i="26" s="1"/>
  <c r="CB35" i="26"/>
  <c r="CB36" i="26"/>
  <c r="CB37" i="26"/>
  <c r="CB38" i="26"/>
  <c r="CB39" i="26"/>
  <c r="CB40" i="26"/>
  <c r="CB41" i="26"/>
  <c r="CB42" i="26"/>
  <c r="BX97" i="26" s="1"/>
  <c r="CB43" i="26"/>
  <c r="CB44" i="26"/>
  <c r="CB45" i="26"/>
  <c r="CB46" i="26"/>
  <c r="CB47" i="26"/>
  <c r="CB48" i="26"/>
  <c r="CB49" i="26"/>
  <c r="CB50" i="26"/>
  <c r="BX105" i="26" s="1"/>
  <c r="CB51" i="26"/>
  <c r="CB52" i="26"/>
  <c r="CB53" i="26"/>
  <c r="CB54" i="26"/>
  <c r="CB55" i="26"/>
  <c r="CB6" i="26"/>
  <c r="AP56" i="26"/>
  <c r="BC7" i="24"/>
  <c r="BC8" i="24"/>
  <c r="BC9" i="24"/>
  <c r="BC10" i="24"/>
  <c r="BC11" i="24"/>
  <c r="BC12" i="24"/>
  <c r="AY67" i="24" s="1"/>
  <c r="BC13" i="24"/>
  <c r="BC14" i="24"/>
  <c r="AY69" i="24" s="1"/>
  <c r="BC15" i="24"/>
  <c r="BC16" i="24"/>
  <c r="BC17" i="24"/>
  <c r="BC18" i="24"/>
  <c r="BC19" i="24"/>
  <c r="BC20" i="24"/>
  <c r="AY75" i="24" s="1"/>
  <c r="BC21" i="24"/>
  <c r="BC22" i="24"/>
  <c r="AY77" i="24" s="1"/>
  <c r="BC23" i="24"/>
  <c r="BC24" i="24"/>
  <c r="BC25" i="24"/>
  <c r="AY80" i="24" s="1"/>
  <c r="BC26" i="24"/>
  <c r="AY81" i="24" s="1"/>
  <c r="BC27" i="24"/>
  <c r="AY82" i="24" s="1"/>
  <c r="BC28" i="24"/>
  <c r="AY83" i="24" s="1"/>
  <c r="BC29" i="24"/>
  <c r="BC30" i="24"/>
  <c r="BC31" i="24"/>
  <c r="BC32" i="24"/>
  <c r="BC33" i="24"/>
  <c r="AY88" i="24" s="1"/>
  <c r="BC34" i="24"/>
  <c r="AY89" i="24" s="1"/>
  <c r="BC35" i="24"/>
  <c r="BC36" i="24"/>
  <c r="AY91" i="24" s="1"/>
  <c r="BC37" i="24"/>
  <c r="BC38" i="24"/>
  <c r="BC39" i="24"/>
  <c r="BC40" i="24"/>
  <c r="BC41" i="24"/>
  <c r="BC42" i="24"/>
  <c r="BC43" i="24"/>
  <c r="BC44" i="24"/>
  <c r="AY99" i="24" s="1"/>
  <c r="BC45" i="24"/>
  <c r="BC46" i="24"/>
  <c r="BC47" i="24"/>
  <c r="BC48" i="24"/>
  <c r="BC49" i="24"/>
  <c r="BC50" i="24"/>
  <c r="BC51" i="24"/>
  <c r="BC52" i="24"/>
  <c r="AY107" i="24" s="1"/>
  <c r="BC53" i="24"/>
  <c r="AY108" i="24" s="1"/>
  <c r="BC54" i="24"/>
  <c r="BC55" i="24"/>
  <c r="BC6" i="24"/>
  <c r="V56" i="24"/>
  <c r="AT62" i="36"/>
  <c r="AT64" i="36"/>
  <c r="AT66" i="36"/>
  <c r="AT68" i="36"/>
  <c r="AT69" i="36"/>
  <c r="AT70" i="36"/>
  <c r="AT72" i="36"/>
  <c r="AT75" i="36"/>
  <c r="AT76" i="36"/>
  <c r="AT77" i="36"/>
  <c r="AT78" i="36"/>
  <c r="AT80" i="36"/>
  <c r="AT81" i="36"/>
  <c r="AT82" i="36"/>
  <c r="AT83" i="36"/>
  <c r="AT84" i="36"/>
  <c r="AT85" i="36"/>
  <c r="AT86" i="36"/>
  <c r="AT88" i="36"/>
  <c r="AT91" i="36"/>
  <c r="AT92" i="36"/>
  <c r="AT93" i="36"/>
  <c r="AT94" i="36"/>
  <c r="AT96" i="36"/>
  <c r="AT99" i="36"/>
  <c r="AT100" i="36"/>
  <c r="AT101" i="36"/>
  <c r="AT102" i="36"/>
  <c r="AT103" i="36"/>
  <c r="AT104" i="36"/>
  <c r="AT107" i="36"/>
  <c r="AT108" i="36"/>
  <c r="AT109" i="36"/>
  <c r="AT110" i="36"/>
  <c r="V56" i="36"/>
  <c r="BC7" i="29"/>
  <c r="BC8" i="29"/>
  <c r="BC9" i="29"/>
  <c r="BC10" i="29"/>
  <c r="BC11" i="29"/>
  <c r="BC12" i="29"/>
  <c r="BC13" i="29"/>
  <c r="BC14" i="29"/>
  <c r="BC15" i="29"/>
  <c r="BC16" i="29"/>
  <c r="BC17" i="29"/>
  <c r="BC18" i="29"/>
  <c r="BC19" i="29"/>
  <c r="BC20" i="29"/>
  <c r="BC21" i="29"/>
  <c r="BC22" i="29"/>
  <c r="BC23" i="29"/>
  <c r="BC24" i="29"/>
  <c r="BC25" i="29"/>
  <c r="BC26" i="29"/>
  <c r="BC27" i="29"/>
  <c r="BC28" i="29"/>
  <c r="BC29" i="29"/>
  <c r="BC30" i="29"/>
  <c r="BC31" i="29"/>
  <c r="BC32" i="29"/>
  <c r="BC33" i="29"/>
  <c r="BC34" i="29"/>
  <c r="BC35" i="29"/>
  <c r="BC36" i="29"/>
  <c r="BC37" i="29"/>
  <c r="BC38" i="29"/>
  <c r="BC39" i="29"/>
  <c r="BC40" i="29"/>
  <c r="BC41" i="29"/>
  <c r="BC42" i="29"/>
  <c r="BC43" i="29"/>
  <c r="BC44" i="29"/>
  <c r="BC45" i="29"/>
  <c r="BC46" i="29"/>
  <c r="BC47" i="29"/>
  <c r="BC48" i="29"/>
  <c r="BC49" i="29"/>
  <c r="BC50" i="29"/>
  <c r="BC51" i="29"/>
  <c r="BC52" i="29"/>
  <c r="BC53" i="29"/>
  <c r="BC54" i="29"/>
  <c r="BC55" i="29"/>
  <c r="BC6" i="29"/>
  <c r="V56" i="29"/>
  <c r="CB7" i="9"/>
  <c r="CB8" i="9"/>
  <c r="CB9" i="9"/>
  <c r="CB10" i="9"/>
  <c r="CB11" i="9"/>
  <c r="CB12" i="9"/>
  <c r="CB13" i="9"/>
  <c r="CB14" i="9"/>
  <c r="CB15" i="9"/>
  <c r="CB16" i="9"/>
  <c r="CB17" i="9"/>
  <c r="CB18" i="9"/>
  <c r="CB19" i="9"/>
  <c r="CB20" i="9"/>
  <c r="CB21" i="9"/>
  <c r="CB22" i="9"/>
  <c r="CB23" i="9"/>
  <c r="CB24" i="9"/>
  <c r="CB25" i="9"/>
  <c r="CB26" i="9"/>
  <c r="CB27" i="9"/>
  <c r="CB28" i="9"/>
  <c r="CB29" i="9"/>
  <c r="CB30" i="9"/>
  <c r="CB31" i="9"/>
  <c r="CB32" i="9"/>
  <c r="CB33" i="9"/>
  <c r="CB34" i="9"/>
  <c r="CB35" i="9"/>
  <c r="CB36" i="9"/>
  <c r="CB37" i="9"/>
  <c r="CB38" i="9"/>
  <c r="CB39" i="9"/>
  <c r="CB40" i="9"/>
  <c r="CB41" i="9"/>
  <c r="CB42" i="9"/>
  <c r="CB43" i="9"/>
  <c r="CB44" i="9"/>
  <c r="CB45" i="9"/>
  <c r="CB46" i="9"/>
  <c r="CB47" i="9"/>
  <c r="CB48" i="9"/>
  <c r="CB49" i="9"/>
  <c r="CB50" i="9"/>
  <c r="CB51" i="9"/>
  <c r="CB52" i="9"/>
  <c r="CB53" i="9"/>
  <c r="CB54" i="9"/>
  <c r="CB55" i="9"/>
  <c r="CB6" i="9"/>
  <c r="AP56" i="9"/>
  <c r="U56" i="32"/>
  <c r="U111" i="32" s="1"/>
  <c r="AO56" i="26"/>
  <c r="AO111" i="26" s="1"/>
  <c r="U56" i="24"/>
  <c r="U111" i="24" s="1"/>
  <c r="U56" i="36"/>
  <c r="U56" i="29"/>
  <c r="AO56" i="9"/>
  <c r="T56" i="32"/>
  <c r="AN56" i="26"/>
  <c r="T56" i="24"/>
  <c r="T56" i="36"/>
  <c r="T111" i="36" s="1"/>
  <c r="T56" i="29"/>
  <c r="AN56" i="9"/>
  <c r="BS6" i="9"/>
  <c r="BS7" i="9"/>
  <c r="BS8" i="9"/>
  <c r="BS9" i="9"/>
  <c r="BS10" i="9"/>
  <c r="BS11" i="9"/>
  <c r="BS12" i="9"/>
  <c r="BS13" i="9"/>
  <c r="BS14" i="9"/>
  <c r="BS15" i="9"/>
  <c r="BS16" i="9"/>
  <c r="BS17" i="9"/>
  <c r="BS18" i="9"/>
  <c r="BS19" i="9"/>
  <c r="BS20" i="9"/>
  <c r="BS21" i="9"/>
  <c r="BS22" i="9"/>
  <c r="BS23" i="9"/>
  <c r="BS24" i="9"/>
  <c r="BS25" i="9"/>
  <c r="BS26" i="9"/>
  <c r="BS27" i="9"/>
  <c r="BS28" i="9"/>
  <c r="BS29" i="9"/>
  <c r="BS30" i="9"/>
  <c r="BS31" i="9"/>
  <c r="BS32" i="9"/>
  <c r="BS33" i="9"/>
  <c r="BS34" i="9"/>
  <c r="BS35" i="9"/>
  <c r="BS36" i="9"/>
  <c r="BS37" i="9"/>
  <c r="BS38" i="9"/>
  <c r="BS39" i="9"/>
  <c r="BS40" i="9"/>
  <c r="BS41" i="9"/>
  <c r="BS42" i="9"/>
  <c r="BS43" i="9"/>
  <c r="BS44" i="9"/>
  <c r="BS45" i="9"/>
  <c r="BS46" i="9"/>
  <c r="BS47" i="9"/>
  <c r="BS48" i="9"/>
  <c r="BS49" i="9"/>
  <c r="BS50" i="9"/>
  <c r="BS51" i="9"/>
  <c r="BS52" i="9"/>
  <c r="BS53" i="9"/>
  <c r="BS54" i="9"/>
  <c r="BS55" i="9"/>
  <c r="S56" i="24"/>
  <c r="S56" i="32"/>
  <c r="S56" i="36"/>
  <c r="S56" i="29"/>
  <c r="AM56" i="9"/>
  <c r="BY33" i="26"/>
  <c r="BB7" i="32"/>
  <c r="BB8" i="32"/>
  <c r="BB9" i="32"/>
  <c r="BB10" i="32"/>
  <c r="BB11" i="32"/>
  <c r="BB12" i="32"/>
  <c r="AX67" i="32" s="1"/>
  <c r="BB13" i="32"/>
  <c r="BB14" i="32"/>
  <c r="BB15" i="32"/>
  <c r="AX70" i="32" s="1"/>
  <c r="BB16" i="32"/>
  <c r="BB17" i="32"/>
  <c r="BB18" i="32"/>
  <c r="BB19" i="32"/>
  <c r="BB20" i="32"/>
  <c r="AX75" i="32" s="1"/>
  <c r="BB21" i="32"/>
  <c r="BB22" i="32"/>
  <c r="AX77" i="32" s="1"/>
  <c r="BB23" i="32"/>
  <c r="BB24" i="32"/>
  <c r="BB25" i="32"/>
  <c r="BB26" i="32"/>
  <c r="BB27" i="32"/>
  <c r="BB28" i="32"/>
  <c r="AX83" i="32" s="1"/>
  <c r="BB29" i="32"/>
  <c r="BB30" i="32"/>
  <c r="BB31" i="32"/>
  <c r="BB32" i="32"/>
  <c r="BB33" i="32"/>
  <c r="BB34" i="32"/>
  <c r="BB35" i="32"/>
  <c r="BB36" i="32"/>
  <c r="AX91" i="32" s="1"/>
  <c r="BB37" i="32"/>
  <c r="BB38" i="32"/>
  <c r="BB39" i="32"/>
  <c r="BB40" i="32"/>
  <c r="BB41" i="32"/>
  <c r="BB42" i="32"/>
  <c r="BB43" i="32"/>
  <c r="BB44" i="32"/>
  <c r="AX99" i="32" s="1"/>
  <c r="BB45" i="32"/>
  <c r="BB46" i="32"/>
  <c r="BB47" i="32"/>
  <c r="BB48" i="32"/>
  <c r="BB49" i="32"/>
  <c r="BB50" i="32"/>
  <c r="BB51" i="32"/>
  <c r="BB52" i="32"/>
  <c r="AX107" i="32" s="1"/>
  <c r="BB53" i="32"/>
  <c r="BB54" i="32"/>
  <c r="BB55" i="32"/>
  <c r="R56" i="32"/>
  <c r="CA7" i="26"/>
  <c r="CA8" i="26"/>
  <c r="CA9" i="26"/>
  <c r="BW64" i="26" s="1"/>
  <c r="CA10" i="26"/>
  <c r="BW65" i="26" s="1"/>
  <c r="CA11" i="26"/>
  <c r="CA12" i="26"/>
  <c r="CA13" i="26"/>
  <c r="CA14" i="26"/>
  <c r="CA15" i="26"/>
  <c r="CA16" i="26"/>
  <c r="CA17" i="26"/>
  <c r="BW72" i="26" s="1"/>
  <c r="CA18" i="26"/>
  <c r="BW73" i="26" s="1"/>
  <c r="CA19" i="26"/>
  <c r="CA20" i="26"/>
  <c r="CA21" i="26"/>
  <c r="CA22" i="26"/>
  <c r="CA23" i="26"/>
  <c r="CA24" i="26"/>
  <c r="CA25" i="26"/>
  <c r="BW80" i="26" s="1"/>
  <c r="CA26" i="26"/>
  <c r="BW81" i="26" s="1"/>
  <c r="CA27" i="26"/>
  <c r="CA28" i="26"/>
  <c r="CA29" i="26"/>
  <c r="CA30" i="26"/>
  <c r="CA31" i="26"/>
  <c r="CA32" i="26"/>
  <c r="CA33" i="26"/>
  <c r="BW88" i="26" s="1"/>
  <c r="CA34" i="26"/>
  <c r="BW89" i="26" s="1"/>
  <c r="CA35" i="26"/>
  <c r="CA36" i="26"/>
  <c r="CA37" i="26"/>
  <c r="CA38" i="26"/>
  <c r="CA39" i="26"/>
  <c r="CA40" i="26"/>
  <c r="CA41" i="26"/>
  <c r="BW96" i="26" s="1"/>
  <c r="CA42" i="26"/>
  <c r="BW97" i="26" s="1"/>
  <c r="CA43" i="26"/>
  <c r="CA44" i="26"/>
  <c r="CA45" i="26"/>
  <c r="CA46" i="26"/>
  <c r="CA47" i="26"/>
  <c r="CA48" i="26"/>
  <c r="CA49" i="26"/>
  <c r="BW104" i="26" s="1"/>
  <c r="CA50" i="26"/>
  <c r="BW105" i="26" s="1"/>
  <c r="CA51" i="26"/>
  <c r="CA52" i="26"/>
  <c r="CA53" i="26"/>
  <c r="CA54" i="26"/>
  <c r="CA55" i="26"/>
  <c r="CA6" i="26"/>
  <c r="AL56" i="26"/>
  <c r="AL111" i="26" s="1"/>
  <c r="BB7" i="24"/>
  <c r="AX62" i="24" s="1"/>
  <c r="BB8" i="24"/>
  <c r="BB9" i="24"/>
  <c r="BB10" i="24"/>
  <c r="BB11" i="24"/>
  <c r="BB12" i="24"/>
  <c r="BB13" i="24"/>
  <c r="BB14" i="24"/>
  <c r="AX69" i="24" s="1"/>
  <c r="BB15" i="24"/>
  <c r="AX70" i="24" s="1"/>
  <c r="BB16" i="24"/>
  <c r="BB17" i="24"/>
  <c r="BB18" i="24"/>
  <c r="BB19" i="24"/>
  <c r="BB20" i="24"/>
  <c r="BB21" i="24"/>
  <c r="BB22" i="24"/>
  <c r="AX77" i="24" s="1"/>
  <c r="BB23" i="24"/>
  <c r="AX78" i="24" s="1"/>
  <c r="BB24" i="24"/>
  <c r="BB25" i="24"/>
  <c r="BB26" i="24"/>
  <c r="BB27" i="24"/>
  <c r="BB28" i="24"/>
  <c r="BB29" i="24"/>
  <c r="BB30" i="24"/>
  <c r="AX85" i="24" s="1"/>
  <c r="BB31" i="24"/>
  <c r="AX86" i="24" s="1"/>
  <c r="BB32" i="24"/>
  <c r="BB33" i="24"/>
  <c r="BB34" i="24"/>
  <c r="BB35" i="24"/>
  <c r="BB36" i="24"/>
  <c r="BB37" i="24"/>
  <c r="BB38" i="24"/>
  <c r="AX93" i="24" s="1"/>
  <c r="BB39" i="24"/>
  <c r="AX94" i="24" s="1"/>
  <c r="BB40" i="24"/>
  <c r="BB41" i="24"/>
  <c r="BB42" i="24"/>
  <c r="BB43" i="24"/>
  <c r="BB44" i="24"/>
  <c r="BB45" i="24"/>
  <c r="BB46" i="24"/>
  <c r="AX101" i="24" s="1"/>
  <c r="BB47" i="24"/>
  <c r="AX102" i="24" s="1"/>
  <c r="BB48" i="24"/>
  <c r="BB49" i="24"/>
  <c r="BB50" i="24"/>
  <c r="BB51" i="24"/>
  <c r="BB52" i="24"/>
  <c r="BB53" i="24"/>
  <c r="AX108" i="24" s="1"/>
  <c r="BB54" i="24"/>
  <c r="AX109" i="24" s="1"/>
  <c r="BB55" i="24"/>
  <c r="AX110" i="24" s="1"/>
  <c r="BB6" i="24"/>
  <c r="R56" i="24"/>
  <c r="AS66" i="36"/>
  <c r="AS67" i="36"/>
  <c r="AS68" i="36"/>
  <c r="AS73" i="36"/>
  <c r="AS74" i="36"/>
  <c r="AS75" i="36"/>
  <c r="AS76" i="36"/>
  <c r="AS80" i="36"/>
  <c r="AS81" i="36"/>
  <c r="AS82" i="36"/>
  <c r="AS83" i="36"/>
  <c r="AS84" i="36"/>
  <c r="AS89" i="36"/>
  <c r="AS90" i="36"/>
  <c r="AS91" i="36"/>
  <c r="AS92" i="36"/>
  <c r="AS97" i="36"/>
  <c r="AS98" i="36"/>
  <c r="AS99" i="36"/>
  <c r="AS100" i="36"/>
  <c r="AS101" i="36"/>
  <c r="AS105" i="36"/>
  <c r="AS106" i="36"/>
  <c r="AS107" i="36"/>
  <c r="AS108" i="36"/>
  <c r="R56" i="36"/>
  <c r="BB7" i="29"/>
  <c r="BB8" i="29"/>
  <c r="BB9" i="29"/>
  <c r="BB10" i="29"/>
  <c r="BB11" i="29"/>
  <c r="BB12" i="29"/>
  <c r="BB13" i="29"/>
  <c r="BB14" i="29"/>
  <c r="BB15" i="29"/>
  <c r="BB16" i="29"/>
  <c r="BB17" i="29"/>
  <c r="BB18" i="29"/>
  <c r="BB19" i="29"/>
  <c r="BB20" i="29"/>
  <c r="BB21" i="29"/>
  <c r="BB22" i="29"/>
  <c r="BB23" i="29"/>
  <c r="BB24" i="29"/>
  <c r="BB25" i="29"/>
  <c r="BB26" i="29"/>
  <c r="BB27" i="29"/>
  <c r="BB28" i="29"/>
  <c r="BB29" i="29"/>
  <c r="BB30" i="29"/>
  <c r="BB31" i="29"/>
  <c r="BB32" i="29"/>
  <c r="BB33" i="29"/>
  <c r="BB34" i="29"/>
  <c r="BB35" i="29"/>
  <c r="BB36" i="29"/>
  <c r="BB37" i="29"/>
  <c r="BB38" i="29"/>
  <c r="BB39" i="29"/>
  <c r="BB40" i="29"/>
  <c r="BB41" i="29"/>
  <c r="BB42" i="29"/>
  <c r="BB43" i="29"/>
  <c r="BB44" i="29"/>
  <c r="BB45" i="29"/>
  <c r="BB46" i="29"/>
  <c r="BB47" i="29"/>
  <c r="BB48" i="29"/>
  <c r="BB49" i="29"/>
  <c r="BB50" i="29"/>
  <c r="BB51" i="29"/>
  <c r="BB52" i="29"/>
  <c r="BB53" i="29"/>
  <c r="BB54" i="29"/>
  <c r="BB55" i="29"/>
  <c r="BB6" i="29"/>
  <c r="R56" i="29"/>
  <c r="CA7" i="9"/>
  <c r="CA8" i="9"/>
  <c r="CA9" i="9"/>
  <c r="CA10" i="9"/>
  <c r="CA11" i="9"/>
  <c r="CA12" i="9"/>
  <c r="CA13" i="9"/>
  <c r="CA14" i="9"/>
  <c r="CA15" i="9"/>
  <c r="CA16" i="9"/>
  <c r="CA17" i="9"/>
  <c r="CA18" i="9"/>
  <c r="CA19" i="9"/>
  <c r="CA20" i="9"/>
  <c r="CA21" i="9"/>
  <c r="CA22" i="9"/>
  <c r="CA23" i="9"/>
  <c r="CA24" i="9"/>
  <c r="CA25" i="9"/>
  <c r="CA26" i="9"/>
  <c r="CA27" i="9"/>
  <c r="CA28" i="9"/>
  <c r="CA29" i="9"/>
  <c r="CA30" i="9"/>
  <c r="CA31" i="9"/>
  <c r="CA32" i="9"/>
  <c r="CA33" i="9"/>
  <c r="CA34" i="9"/>
  <c r="CA35" i="9"/>
  <c r="CA36" i="9"/>
  <c r="CA37" i="9"/>
  <c r="CA38" i="9"/>
  <c r="CA39" i="9"/>
  <c r="CA40" i="9"/>
  <c r="CA41" i="9"/>
  <c r="CA42" i="9"/>
  <c r="CA43" i="9"/>
  <c r="CA44" i="9"/>
  <c r="CA45" i="9"/>
  <c r="CA46" i="9"/>
  <c r="CA47" i="9"/>
  <c r="CA48" i="9"/>
  <c r="CA49" i="9"/>
  <c r="CA50" i="9"/>
  <c r="CA51" i="9"/>
  <c r="CA52" i="9"/>
  <c r="CA53" i="9"/>
  <c r="CA54" i="9"/>
  <c r="CA55" i="9"/>
  <c r="CA6" i="9"/>
  <c r="AL56" i="9"/>
  <c r="Q56" i="32"/>
  <c r="AK56" i="26"/>
  <c r="Q56" i="24"/>
  <c r="Q56" i="36"/>
  <c r="Q111" i="36" s="1"/>
  <c r="Q56" i="29"/>
  <c r="AK56" i="9"/>
  <c r="BT6" i="9"/>
  <c r="BU6" i="9"/>
  <c r="BV6" i="9"/>
  <c r="BW6" i="9"/>
  <c r="BX6" i="9"/>
  <c r="BY6" i="9"/>
  <c r="BZ6" i="9"/>
  <c r="BT7" i="9"/>
  <c r="BU7" i="9"/>
  <c r="BV7" i="9"/>
  <c r="BW7" i="9"/>
  <c r="BX7" i="9"/>
  <c r="BY7" i="9"/>
  <c r="BZ7" i="9"/>
  <c r="BT8" i="9"/>
  <c r="BU8" i="9"/>
  <c r="BV8" i="9"/>
  <c r="BW8" i="9"/>
  <c r="BX8" i="9"/>
  <c r="BY8" i="9"/>
  <c r="BZ8" i="9"/>
  <c r="BT9" i="9"/>
  <c r="BU9" i="9"/>
  <c r="BV9" i="9"/>
  <c r="BW9" i="9"/>
  <c r="BX9" i="9"/>
  <c r="BY9" i="9"/>
  <c r="BZ9" i="9"/>
  <c r="BT10" i="9"/>
  <c r="BU10" i="9"/>
  <c r="BV10" i="9"/>
  <c r="BW10" i="9"/>
  <c r="BX10" i="9"/>
  <c r="BY10" i="9"/>
  <c r="BZ10" i="9"/>
  <c r="BT11" i="9"/>
  <c r="BU11" i="9"/>
  <c r="BV11" i="9"/>
  <c r="BW11" i="9"/>
  <c r="BX11" i="9"/>
  <c r="BY11" i="9"/>
  <c r="BZ11" i="9"/>
  <c r="BT12" i="9"/>
  <c r="BU12" i="9"/>
  <c r="BV12" i="9"/>
  <c r="BW12" i="9"/>
  <c r="BX12" i="9"/>
  <c r="BY12" i="9"/>
  <c r="BZ12" i="9"/>
  <c r="BT13" i="9"/>
  <c r="BU13" i="9"/>
  <c r="BV13" i="9"/>
  <c r="BW13" i="9"/>
  <c r="BX13" i="9"/>
  <c r="BY13" i="9"/>
  <c r="BZ13" i="9"/>
  <c r="BT14" i="9"/>
  <c r="BU14" i="9"/>
  <c r="BV14" i="9"/>
  <c r="BW14" i="9"/>
  <c r="BX14" i="9"/>
  <c r="BS69" i="9" s="1"/>
  <c r="BY14" i="9"/>
  <c r="BZ14" i="9"/>
  <c r="BT15" i="9"/>
  <c r="BU15" i="9"/>
  <c r="BV15" i="9"/>
  <c r="BW15" i="9"/>
  <c r="BX15" i="9"/>
  <c r="BY15" i="9"/>
  <c r="BT70" i="9" s="1"/>
  <c r="BZ15" i="9"/>
  <c r="BT16" i="9"/>
  <c r="BU16" i="9"/>
  <c r="BV16" i="9"/>
  <c r="BW16" i="9"/>
  <c r="BX16" i="9"/>
  <c r="BY16" i="9"/>
  <c r="BZ16" i="9"/>
  <c r="BT17" i="9"/>
  <c r="BU17" i="9"/>
  <c r="BV17" i="9"/>
  <c r="BW17" i="9"/>
  <c r="BX17" i="9"/>
  <c r="BY17" i="9"/>
  <c r="BZ17" i="9"/>
  <c r="BT18" i="9"/>
  <c r="BU18" i="9"/>
  <c r="BV18" i="9"/>
  <c r="BW18" i="9"/>
  <c r="BX18" i="9"/>
  <c r="BY18" i="9"/>
  <c r="BZ18" i="9"/>
  <c r="BT19" i="9"/>
  <c r="BU19" i="9"/>
  <c r="BV19" i="9"/>
  <c r="BW19" i="9"/>
  <c r="BX19" i="9"/>
  <c r="BY19" i="9"/>
  <c r="BZ19" i="9"/>
  <c r="BT20" i="9"/>
  <c r="BU20" i="9"/>
  <c r="BV20" i="9"/>
  <c r="BW20" i="9"/>
  <c r="BX20" i="9"/>
  <c r="BY20" i="9"/>
  <c r="BZ20" i="9"/>
  <c r="BT21" i="9"/>
  <c r="BU21" i="9"/>
  <c r="BV21" i="9"/>
  <c r="BW21" i="9"/>
  <c r="BX21" i="9"/>
  <c r="BY21" i="9"/>
  <c r="BZ21" i="9"/>
  <c r="BT22" i="9"/>
  <c r="BU22" i="9"/>
  <c r="BV22" i="9"/>
  <c r="BW22" i="9"/>
  <c r="BX22" i="9"/>
  <c r="BY22" i="9"/>
  <c r="BZ22" i="9"/>
  <c r="BT23" i="9"/>
  <c r="BU23" i="9"/>
  <c r="BV23" i="9"/>
  <c r="BW23" i="9"/>
  <c r="BX23" i="9"/>
  <c r="BY23" i="9"/>
  <c r="BZ23" i="9"/>
  <c r="BT24" i="9"/>
  <c r="BU24" i="9"/>
  <c r="BV24" i="9"/>
  <c r="BW24" i="9"/>
  <c r="BX24" i="9"/>
  <c r="BY24" i="9"/>
  <c r="BZ24" i="9"/>
  <c r="BT25" i="9"/>
  <c r="BU25" i="9"/>
  <c r="BV25" i="9"/>
  <c r="BW25" i="9"/>
  <c r="BX25" i="9"/>
  <c r="BY25" i="9"/>
  <c r="BZ25" i="9"/>
  <c r="BT26" i="9"/>
  <c r="BU26" i="9"/>
  <c r="BV26" i="9"/>
  <c r="BW26" i="9"/>
  <c r="BX26" i="9"/>
  <c r="BY26" i="9"/>
  <c r="BZ26" i="9"/>
  <c r="BT27" i="9"/>
  <c r="BU27" i="9"/>
  <c r="BV27" i="9"/>
  <c r="BW27" i="9"/>
  <c r="BX27" i="9"/>
  <c r="BY27" i="9"/>
  <c r="BZ27" i="9"/>
  <c r="BT28" i="9"/>
  <c r="BU28" i="9"/>
  <c r="BV28" i="9"/>
  <c r="BW28" i="9"/>
  <c r="BX28" i="9"/>
  <c r="BY28" i="9"/>
  <c r="BZ28" i="9"/>
  <c r="BT29" i="9"/>
  <c r="BU29" i="9"/>
  <c r="BV29" i="9"/>
  <c r="BW29" i="9"/>
  <c r="BX29" i="9"/>
  <c r="BY29" i="9"/>
  <c r="BZ29" i="9"/>
  <c r="BT30" i="9"/>
  <c r="BU30" i="9"/>
  <c r="BV30" i="9"/>
  <c r="BW30" i="9"/>
  <c r="BX30" i="9"/>
  <c r="BY30" i="9"/>
  <c r="BZ30" i="9"/>
  <c r="BT31" i="9"/>
  <c r="BU31" i="9"/>
  <c r="BV31" i="9"/>
  <c r="BW31" i="9"/>
  <c r="BX31" i="9"/>
  <c r="BY31" i="9"/>
  <c r="BZ31" i="9"/>
  <c r="BT32" i="9"/>
  <c r="BU32" i="9"/>
  <c r="BV32" i="9"/>
  <c r="BW32" i="9"/>
  <c r="BX32" i="9"/>
  <c r="BY32" i="9"/>
  <c r="BZ32" i="9"/>
  <c r="BT33" i="9"/>
  <c r="BU33" i="9"/>
  <c r="BV33" i="9"/>
  <c r="BW33" i="9"/>
  <c r="BX33" i="9"/>
  <c r="BY33" i="9"/>
  <c r="BZ33" i="9"/>
  <c r="BT34" i="9"/>
  <c r="BU34" i="9"/>
  <c r="BV34" i="9"/>
  <c r="BW34" i="9"/>
  <c r="BX34" i="9"/>
  <c r="BY34" i="9"/>
  <c r="BZ34" i="9"/>
  <c r="BT35" i="9"/>
  <c r="BU35" i="9"/>
  <c r="BV35" i="9"/>
  <c r="BW35" i="9"/>
  <c r="BX35" i="9"/>
  <c r="BY35" i="9"/>
  <c r="BZ35" i="9"/>
  <c r="BT36" i="9"/>
  <c r="BU36" i="9"/>
  <c r="BV36" i="9"/>
  <c r="BW36" i="9"/>
  <c r="BX36" i="9"/>
  <c r="BY36" i="9"/>
  <c r="BZ36" i="9"/>
  <c r="BT37" i="9"/>
  <c r="BU37" i="9"/>
  <c r="BV37" i="9"/>
  <c r="BW37" i="9"/>
  <c r="BX37" i="9"/>
  <c r="BY37" i="9"/>
  <c r="BZ37" i="9"/>
  <c r="BT38" i="9"/>
  <c r="BU38" i="9"/>
  <c r="BV38" i="9"/>
  <c r="BW38" i="9"/>
  <c r="BX38" i="9"/>
  <c r="BY38" i="9"/>
  <c r="BZ38" i="9"/>
  <c r="BT39" i="9"/>
  <c r="BU39" i="9"/>
  <c r="BV39" i="9"/>
  <c r="BW39" i="9"/>
  <c r="BX39" i="9"/>
  <c r="BY39" i="9"/>
  <c r="BZ39" i="9"/>
  <c r="BT40" i="9"/>
  <c r="BU40" i="9"/>
  <c r="BV40" i="9"/>
  <c r="BW40" i="9"/>
  <c r="BX40" i="9"/>
  <c r="BY40" i="9"/>
  <c r="BZ40" i="9"/>
  <c r="BT41" i="9"/>
  <c r="BU41" i="9"/>
  <c r="BV41" i="9"/>
  <c r="BW41" i="9"/>
  <c r="BX41" i="9"/>
  <c r="BY41" i="9"/>
  <c r="BZ41" i="9"/>
  <c r="BT42" i="9"/>
  <c r="BU42" i="9"/>
  <c r="BV42" i="9"/>
  <c r="BW42" i="9"/>
  <c r="BX42" i="9"/>
  <c r="BY42" i="9"/>
  <c r="BZ42" i="9"/>
  <c r="BT43" i="9"/>
  <c r="BU43" i="9"/>
  <c r="BV43" i="9"/>
  <c r="BW43" i="9"/>
  <c r="BX43" i="9"/>
  <c r="BY43" i="9"/>
  <c r="BZ43" i="9"/>
  <c r="BT44" i="9"/>
  <c r="BU44" i="9"/>
  <c r="BV44" i="9"/>
  <c r="BW44" i="9"/>
  <c r="BX44" i="9"/>
  <c r="BY44" i="9"/>
  <c r="BZ44" i="9"/>
  <c r="BT45" i="9"/>
  <c r="BU45" i="9"/>
  <c r="BV45" i="9"/>
  <c r="BW45" i="9"/>
  <c r="BX45" i="9"/>
  <c r="BY45" i="9"/>
  <c r="BZ45" i="9"/>
  <c r="BT46" i="9"/>
  <c r="BO101" i="9" s="1"/>
  <c r="BU46" i="9"/>
  <c r="BV46" i="9"/>
  <c r="BW46" i="9"/>
  <c r="BX46" i="9"/>
  <c r="BY46" i="9"/>
  <c r="BZ46" i="9"/>
  <c r="BT47" i="9"/>
  <c r="BU47" i="9"/>
  <c r="BV47" i="9"/>
  <c r="BW47" i="9"/>
  <c r="BX47" i="9"/>
  <c r="BY47" i="9"/>
  <c r="BZ47" i="9"/>
  <c r="BT48" i="9"/>
  <c r="BU48" i="9"/>
  <c r="BV48" i="9"/>
  <c r="BW48" i="9"/>
  <c r="BX48" i="9"/>
  <c r="BY48" i="9"/>
  <c r="BZ48" i="9"/>
  <c r="BT49" i="9"/>
  <c r="BU49" i="9"/>
  <c r="BV49" i="9"/>
  <c r="BW49" i="9"/>
  <c r="BX49" i="9"/>
  <c r="BY49" i="9"/>
  <c r="BZ49" i="9"/>
  <c r="BT50" i="9"/>
  <c r="BU50" i="9"/>
  <c r="BV50" i="9"/>
  <c r="BW50" i="9"/>
  <c r="BX50" i="9"/>
  <c r="BY50" i="9"/>
  <c r="BZ50" i="9"/>
  <c r="BT51" i="9"/>
  <c r="BU51" i="9"/>
  <c r="BV51" i="9"/>
  <c r="BW51" i="9"/>
  <c r="BX51" i="9"/>
  <c r="BY51" i="9"/>
  <c r="BZ51" i="9"/>
  <c r="BT52" i="9"/>
  <c r="BU52" i="9"/>
  <c r="BV52" i="9"/>
  <c r="BW52" i="9"/>
  <c r="BX52" i="9"/>
  <c r="BY52" i="9"/>
  <c r="BZ52" i="9"/>
  <c r="BT53" i="9"/>
  <c r="BU53" i="9"/>
  <c r="BV53" i="9"/>
  <c r="BW53" i="9"/>
  <c r="BX53" i="9"/>
  <c r="BY53" i="9"/>
  <c r="BZ53" i="9"/>
  <c r="BT54" i="9"/>
  <c r="BO109" i="9" s="1"/>
  <c r="BU54" i="9"/>
  <c r="BV54" i="9"/>
  <c r="BW54" i="9"/>
  <c r="BX54" i="9"/>
  <c r="BY54" i="9"/>
  <c r="BZ54" i="9"/>
  <c r="BT55" i="9"/>
  <c r="BU55" i="9"/>
  <c r="BV55" i="9"/>
  <c r="BW55" i="9"/>
  <c r="BX55" i="9"/>
  <c r="BY55" i="9"/>
  <c r="BZ55" i="9"/>
  <c r="P56" i="32"/>
  <c r="P111" i="32" s="1"/>
  <c r="AJ56" i="26"/>
  <c r="P56" i="24"/>
  <c r="P56" i="36"/>
  <c r="P56" i="29"/>
  <c r="AY25" i="29"/>
  <c r="AJ56" i="9"/>
  <c r="O56" i="32"/>
  <c r="O111" i="32" s="1"/>
  <c r="AI56" i="26"/>
  <c r="O56" i="24"/>
  <c r="O56" i="36"/>
  <c r="O56" i="29"/>
  <c r="AI56" i="9"/>
  <c r="BA7" i="32"/>
  <c r="AW62" i="32" s="1"/>
  <c r="BA8" i="32"/>
  <c r="BA9" i="32"/>
  <c r="AW64" i="32" s="1"/>
  <c r="BA10" i="32"/>
  <c r="BA11" i="32"/>
  <c r="BA12" i="32"/>
  <c r="BA13" i="32"/>
  <c r="BA14" i="32"/>
  <c r="BA15" i="32"/>
  <c r="AW70" i="32" s="1"/>
  <c r="BA16" i="32"/>
  <c r="BA17" i="32"/>
  <c r="AW72" i="32" s="1"/>
  <c r="BA18" i="32"/>
  <c r="BA19" i="32"/>
  <c r="BA20" i="32"/>
  <c r="BA21" i="32"/>
  <c r="BA22" i="32"/>
  <c r="BA23" i="32"/>
  <c r="AW78" i="32" s="1"/>
  <c r="BA24" i="32"/>
  <c r="BA25" i="32"/>
  <c r="AW80" i="32" s="1"/>
  <c r="BA26" i="32"/>
  <c r="AW81" i="32" s="1"/>
  <c r="BA27" i="32"/>
  <c r="BA28" i="32"/>
  <c r="AW83" i="32" s="1"/>
  <c r="BA29" i="32"/>
  <c r="BA30" i="32"/>
  <c r="BA31" i="32"/>
  <c r="AW86" i="32" s="1"/>
  <c r="BA32" i="32"/>
  <c r="BA33" i="32"/>
  <c r="AW88" i="32" s="1"/>
  <c r="BA34" i="32"/>
  <c r="BA35" i="32"/>
  <c r="BA36" i="32"/>
  <c r="BA37" i="32"/>
  <c r="BA38" i="32"/>
  <c r="BA39" i="32"/>
  <c r="AW94" i="32" s="1"/>
  <c r="BA40" i="32"/>
  <c r="BA41" i="32"/>
  <c r="AW96" i="32" s="1"/>
  <c r="BA42" i="32"/>
  <c r="BA43" i="32"/>
  <c r="BA44" i="32"/>
  <c r="BA45" i="32"/>
  <c r="BA46" i="32"/>
  <c r="BA47" i="32"/>
  <c r="AW102" i="32" s="1"/>
  <c r="BA48" i="32"/>
  <c r="BA49" i="32"/>
  <c r="AW104" i="32" s="1"/>
  <c r="BA50" i="32"/>
  <c r="BA51" i="32"/>
  <c r="BA52" i="32"/>
  <c r="BA53" i="32"/>
  <c r="BA54" i="32"/>
  <c r="BA55" i="32"/>
  <c r="AW110" i="32" s="1"/>
  <c r="AW61" i="32"/>
  <c r="N56" i="32"/>
  <c r="BZ7" i="26"/>
  <c r="BZ8" i="26"/>
  <c r="BZ9" i="26"/>
  <c r="BZ10" i="26"/>
  <c r="BZ11" i="26"/>
  <c r="BZ12" i="26"/>
  <c r="BV67" i="26" s="1"/>
  <c r="BZ13" i="26"/>
  <c r="BZ14" i="26"/>
  <c r="BV69" i="26" s="1"/>
  <c r="BZ15" i="26"/>
  <c r="BZ16" i="26"/>
  <c r="BZ17" i="26"/>
  <c r="BZ18" i="26"/>
  <c r="BZ19" i="26"/>
  <c r="BZ20" i="26"/>
  <c r="BV75" i="26" s="1"/>
  <c r="BZ21" i="26"/>
  <c r="BZ22" i="26"/>
  <c r="BV77" i="26" s="1"/>
  <c r="BZ23" i="26"/>
  <c r="BZ24" i="26"/>
  <c r="BZ25" i="26"/>
  <c r="BZ26" i="26"/>
  <c r="BV81" i="26" s="1"/>
  <c r="BZ27" i="26"/>
  <c r="BZ28" i="26"/>
  <c r="BV83" i="26" s="1"/>
  <c r="BZ29" i="26"/>
  <c r="BZ30" i="26"/>
  <c r="BV85" i="26" s="1"/>
  <c r="BZ31" i="26"/>
  <c r="BZ32" i="26"/>
  <c r="BZ33" i="26"/>
  <c r="BZ34" i="26"/>
  <c r="BZ35" i="26"/>
  <c r="BZ36" i="26"/>
  <c r="BV91" i="26" s="1"/>
  <c r="BZ37" i="26"/>
  <c r="BZ38" i="26"/>
  <c r="BV93" i="26" s="1"/>
  <c r="BZ39" i="26"/>
  <c r="BZ40" i="26"/>
  <c r="BZ41" i="26"/>
  <c r="BZ42" i="26"/>
  <c r="BZ43" i="26"/>
  <c r="BZ44" i="26"/>
  <c r="BV99" i="26" s="1"/>
  <c r="BZ45" i="26"/>
  <c r="BZ46" i="26"/>
  <c r="BV101" i="26" s="1"/>
  <c r="BZ47" i="26"/>
  <c r="BZ48" i="26"/>
  <c r="BZ49" i="26"/>
  <c r="BZ50" i="26"/>
  <c r="BZ51" i="26"/>
  <c r="BZ52" i="26"/>
  <c r="BV107" i="26" s="1"/>
  <c r="BZ53" i="26"/>
  <c r="BZ54" i="26"/>
  <c r="BV109" i="26" s="1"/>
  <c r="BZ55" i="26"/>
  <c r="BZ6" i="26"/>
  <c r="AH56" i="26"/>
  <c r="BA7" i="24"/>
  <c r="BA8" i="24"/>
  <c r="BA9" i="24"/>
  <c r="BA10" i="24"/>
  <c r="BA11" i="24"/>
  <c r="BA12" i="24"/>
  <c r="BA13" i="24"/>
  <c r="BA14" i="24"/>
  <c r="BA15" i="24"/>
  <c r="BA16" i="24"/>
  <c r="BA17" i="24"/>
  <c r="BA18" i="24"/>
  <c r="BA19" i="24"/>
  <c r="AW74" i="24" s="1"/>
  <c r="BA20" i="24"/>
  <c r="BA21" i="24"/>
  <c r="BA22" i="24"/>
  <c r="BA23" i="24"/>
  <c r="BA24" i="24"/>
  <c r="BA25" i="24"/>
  <c r="BA26" i="24"/>
  <c r="AW81" i="24" s="1"/>
  <c r="BA27" i="24"/>
  <c r="AW82" i="24" s="1"/>
  <c r="BA28" i="24"/>
  <c r="BA29" i="24"/>
  <c r="BA30" i="24"/>
  <c r="BA31" i="24"/>
  <c r="BA32" i="24"/>
  <c r="BA33" i="24"/>
  <c r="BA34" i="24"/>
  <c r="BA35" i="24"/>
  <c r="AW90" i="24" s="1"/>
  <c r="BA36" i="24"/>
  <c r="BA37" i="24"/>
  <c r="BA38" i="24"/>
  <c r="BA39" i="24"/>
  <c r="BA40" i="24"/>
  <c r="BA41" i="24"/>
  <c r="BA42" i="24"/>
  <c r="BA43" i="24"/>
  <c r="AW98" i="24" s="1"/>
  <c r="BA44" i="24"/>
  <c r="BA45" i="24"/>
  <c r="BA46" i="24"/>
  <c r="BA47" i="24"/>
  <c r="BA48" i="24"/>
  <c r="BA49" i="24"/>
  <c r="BA50" i="24"/>
  <c r="BA51" i="24"/>
  <c r="AW106" i="24" s="1"/>
  <c r="BA52" i="24"/>
  <c r="BA53" i="24"/>
  <c r="BA54" i="24"/>
  <c r="BA55" i="24"/>
  <c r="BA6" i="24"/>
  <c r="N56" i="24"/>
  <c r="AR63" i="36"/>
  <c r="AR64" i="36"/>
  <c r="AR68" i="36"/>
  <c r="AR69" i="36"/>
  <c r="AR70" i="36"/>
  <c r="AR71" i="36"/>
  <c r="AR72" i="36"/>
  <c r="AR77" i="36"/>
  <c r="AR79" i="36"/>
  <c r="AR80" i="36"/>
  <c r="AR81" i="36"/>
  <c r="AR85" i="36"/>
  <c r="AR87" i="36"/>
  <c r="AR88" i="36"/>
  <c r="AR90" i="36"/>
  <c r="AR93" i="36"/>
  <c r="AR95" i="36"/>
  <c r="AR96" i="36"/>
  <c r="AR101" i="36"/>
  <c r="AR102" i="36"/>
  <c r="AR103" i="36"/>
  <c r="AR104" i="36"/>
  <c r="AR105" i="36"/>
  <c r="AR109" i="36"/>
  <c r="N56" i="36"/>
  <c r="BA7" i="29"/>
  <c r="BA8" i="29"/>
  <c r="BA9" i="29"/>
  <c r="BA10" i="29"/>
  <c r="BA11" i="29"/>
  <c r="BA12" i="29"/>
  <c r="BA13" i="29"/>
  <c r="BA14" i="29"/>
  <c r="BA15" i="29"/>
  <c r="BA16" i="29"/>
  <c r="BA17" i="29"/>
  <c r="BA18" i="29"/>
  <c r="BA19" i="29"/>
  <c r="BA20" i="29"/>
  <c r="BA21" i="29"/>
  <c r="BA22" i="29"/>
  <c r="BA23" i="29"/>
  <c r="BA24" i="29"/>
  <c r="BA25" i="29"/>
  <c r="BA26" i="29"/>
  <c r="BA27" i="29"/>
  <c r="BA28" i="29"/>
  <c r="BA29" i="29"/>
  <c r="BA30" i="29"/>
  <c r="BA31" i="29"/>
  <c r="BA32" i="29"/>
  <c r="BA33" i="29"/>
  <c r="BA34" i="29"/>
  <c r="BA35" i="29"/>
  <c r="BA36" i="29"/>
  <c r="BA37" i="29"/>
  <c r="BA38" i="29"/>
  <c r="BA39" i="29"/>
  <c r="BA40" i="29"/>
  <c r="BA41" i="29"/>
  <c r="BA42" i="29"/>
  <c r="BA43" i="29"/>
  <c r="BA44" i="29"/>
  <c r="BA45" i="29"/>
  <c r="BA46" i="29"/>
  <c r="BA47" i="29"/>
  <c r="BA48" i="29"/>
  <c r="BA49" i="29"/>
  <c r="BA50" i="29"/>
  <c r="BA51" i="29"/>
  <c r="BA52" i="29"/>
  <c r="BA53" i="29"/>
  <c r="BA54" i="29"/>
  <c r="BA55" i="29"/>
  <c r="BA6" i="29"/>
  <c r="N56" i="29"/>
  <c r="AH56" i="9"/>
  <c r="M56" i="32"/>
  <c r="AG56" i="26"/>
  <c r="M56" i="24"/>
  <c r="M56" i="36"/>
  <c r="M56" i="29"/>
  <c r="AG56" i="9"/>
  <c r="L56" i="32"/>
  <c r="AF56" i="26"/>
  <c r="L56" i="24"/>
  <c r="L56" i="36"/>
  <c r="L56" i="29"/>
  <c r="AF56" i="9"/>
  <c r="K56" i="24"/>
  <c r="K56" i="32"/>
  <c r="AE56" i="26"/>
  <c r="K56" i="36"/>
  <c r="K56" i="29"/>
  <c r="K111" i="29" s="1"/>
  <c r="AE56" i="9"/>
  <c r="AZ7" i="32"/>
  <c r="AV62" i="32" s="1"/>
  <c r="AZ8" i="32"/>
  <c r="AV63" i="32" s="1"/>
  <c r="AZ9" i="32"/>
  <c r="AZ10" i="32"/>
  <c r="AZ11" i="32"/>
  <c r="AZ12" i="32"/>
  <c r="AZ13" i="32"/>
  <c r="AZ14" i="32"/>
  <c r="AV69" i="32" s="1"/>
  <c r="AZ15" i="32"/>
  <c r="AV70" i="32" s="1"/>
  <c r="AZ16" i="32"/>
  <c r="AV71" i="32" s="1"/>
  <c r="AZ17" i="32"/>
  <c r="AZ18" i="32"/>
  <c r="AZ19" i="32"/>
  <c r="AZ20" i="32"/>
  <c r="AZ21" i="32"/>
  <c r="AZ22" i="32"/>
  <c r="AV77" i="32" s="1"/>
  <c r="AZ23" i="32"/>
  <c r="AV78" i="32" s="1"/>
  <c r="AZ24" i="32"/>
  <c r="AV79" i="32" s="1"/>
  <c r="AZ25" i="32"/>
  <c r="AZ26" i="32"/>
  <c r="AZ27" i="32"/>
  <c r="AZ28" i="32"/>
  <c r="AV83" i="32" s="1"/>
  <c r="AZ29" i="32"/>
  <c r="AZ30" i="32"/>
  <c r="AV85" i="32" s="1"/>
  <c r="AZ31" i="32"/>
  <c r="AV86" i="32" s="1"/>
  <c r="AZ32" i="32"/>
  <c r="AV87" i="32" s="1"/>
  <c r="AZ33" i="32"/>
  <c r="AZ34" i="32"/>
  <c r="AZ35" i="32"/>
  <c r="AZ36" i="32"/>
  <c r="AZ37" i="32"/>
  <c r="AZ38" i="32"/>
  <c r="AV93" i="32" s="1"/>
  <c r="AZ39" i="32"/>
  <c r="AV94" i="32" s="1"/>
  <c r="AZ40" i="32"/>
  <c r="AV95" i="32" s="1"/>
  <c r="AZ41" i="32"/>
  <c r="AZ42" i="32"/>
  <c r="AZ43" i="32"/>
  <c r="AZ44" i="32"/>
  <c r="AZ45" i="32"/>
  <c r="AZ46" i="32"/>
  <c r="AV101" i="32" s="1"/>
  <c r="AZ47" i="32"/>
  <c r="AV102" i="32" s="1"/>
  <c r="AZ48" i="32"/>
  <c r="AV103" i="32" s="1"/>
  <c r="AZ49" i="32"/>
  <c r="AZ50" i="32"/>
  <c r="AZ51" i="32"/>
  <c r="AZ52" i="32"/>
  <c r="AZ53" i="32"/>
  <c r="AZ54" i="32"/>
  <c r="AV109" i="32" s="1"/>
  <c r="AZ55" i="32"/>
  <c r="AV110" i="32" s="1"/>
  <c r="AV61" i="32"/>
  <c r="J56" i="32"/>
  <c r="BY7" i="26"/>
  <c r="BY8" i="26"/>
  <c r="BY9" i="26"/>
  <c r="BY10" i="26"/>
  <c r="BU65" i="26" s="1"/>
  <c r="BY11" i="26"/>
  <c r="BY12" i="26"/>
  <c r="BY13" i="26"/>
  <c r="BU68" i="26" s="1"/>
  <c r="BY14" i="26"/>
  <c r="BY15" i="26"/>
  <c r="BY16" i="26"/>
  <c r="BY17" i="26"/>
  <c r="BY18" i="26"/>
  <c r="BU73" i="26" s="1"/>
  <c r="BY19" i="26"/>
  <c r="BY20" i="26"/>
  <c r="BY21" i="26"/>
  <c r="BU76" i="26" s="1"/>
  <c r="BY22" i="26"/>
  <c r="BY23" i="26"/>
  <c r="BY24" i="26"/>
  <c r="BY25" i="26"/>
  <c r="BY26" i="26"/>
  <c r="BU81" i="26" s="1"/>
  <c r="BY27" i="26"/>
  <c r="BY28" i="26"/>
  <c r="BY29" i="26"/>
  <c r="BU84" i="26" s="1"/>
  <c r="BY30" i="26"/>
  <c r="BY31" i="26"/>
  <c r="BY32" i="26"/>
  <c r="BY34" i="26"/>
  <c r="BU89" i="26" s="1"/>
  <c r="BY35" i="26"/>
  <c r="BY36" i="26"/>
  <c r="BY37" i="26"/>
  <c r="BY38" i="26"/>
  <c r="BY39" i="26"/>
  <c r="BY40" i="26"/>
  <c r="BY41" i="26"/>
  <c r="BU96" i="26" s="1"/>
  <c r="BY42" i="26"/>
  <c r="BU97" i="26" s="1"/>
  <c r="BY43" i="26"/>
  <c r="BY44" i="26"/>
  <c r="BY45" i="26"/>
  <c r="BY46" i="26"/>
  <c r="BY47" i="26"/>
  <c r="BY48" i="26"/>
  <c r="BY49" i="26"/>
  <c r="BU104" i="26" s="1"/>
  <c r="BY50" i="26"/>
  <c r="BU105" i="26" s="1"/>
  <c r="BY51" i="26"/>
  <c r="BY52" i="26"/>
  <c r="BY53" i="26"/>
  <c r="BY54" i="26"/>
  <c r="BY55" i="26"/>
  <c r="BY6" i="26"/>
  <c r="AD56" i="26"/>
  <c r="AD111" i="26" s="1"/>
  <c r="AZ7" i="24"/>
  <c r="AV62" i="24" s="1"/>
  <c r="AZ8" i="24"/>
  <c r="AV63" i="24" s="1"/>
  <c r="AZ9" i="24"/>
  <c r="AZ10" i="24"/>
  <c r="AZ11" i="24"/>
  <c r="AZ12" i="24"/>
  <c r="AZ13" i="24"/>
  <c r="AZ14" i="24"/>
  <c r="AV69" i="24" s="1"/>
  <c r="AZ15" i="24"/>
  <c r="AV70" i="24" s="1"/>
  <c r="AZ16" i="24"/>
  <c r="AV71" i="24" s="1"/>
  <c r="AZ17" i="24"/>
  <c r="AZ18" i="24"/>
  <c r="AZ19" i="24"/>
  <c r="AZ20" i="24"/>
  <c r="AZ21" i="24"/>
  <c r="AZ22" i="24"/>
  <c r="AV77" i="24" s="1"/>
  <c r="AZ23" i="24"/>
  <c r="AV78" i="24" s="1"/>
  <c r="AZ24" i="24"/>
  <c r="AV79" i="24" s="1"/>
  <c r="AZ25" i="24"/>
  <c r="AZ26" i="24"/>
  <c r="AV81" i="24" s="1"/>
  <c r="AZ27" i="24"/>
  <c r="AZ28" i="24"/>
  <c r="AZ29" i="24"/>
  <c r="AZ30" i="24"/>
  <c r="AV85" i="24" s="1"/>
  <c r="AZ31" i="24"/>
  <c r="AV86" i="24" s="1"/>
  <c r="AZ32" i="24"/>
  <c r="AV87" i="24" s="1"/>
  <c r="AZ33" i="24"/>
  <c r="AZ34" i="24"/>
  <c r="AZ35" i="24"/>
  <c r="AZ36" i="24"/>
  <c r="AZ37" i="24"/>
  <c r="AZ38" i="24"/>
  <c r="AV93" i="24" s="1"/>
  <c r="AZ39" i="24"/>
  <c r="AV94" i="24" s="1"/>
  <c r="AZ40" i="24"/>
  <c r="AV95" i="24" s="1"/>
  <c r="AZ41" i="24"/>
  <c r="AZ42" i="24"/>
  <c r="AZ43" i="24"/>
  <c r="AZ44" i="24"/>
  <c r="AZ45" i="24"/>
  <c r="AZ46" i="24"/>
  <c r="AV101" i="24" s="1"/>
  <c r="AZ47" i="24"/>
  <c r="AV102" i="24" s="1"/>
  <c r="AZ48" i="24"/>
  <c r="AV103" i="24" s="1"/>
  <c r="AZ49" i="24"/>
  <c r="AZ50" i="24"/>
  <c r="AZ51" i="24"/>
  <c r="AZ52" i="24"/>
  <c r="AZ53" i="24"/>
  <c r="AZ54" i="24"/>
  <c r="AV109" i="24" s="1"/>
  <c r="AZ55" i="24"/>
  <c r="AV110" i="24" s="1"/>
  <c r="AZ6" i="24"/>
  <c r="AV61" i="24" s="1"/>
  <c r="J56" i="24"/>
  <c r="AQ62" i="36"/>
  <c r="AQ63" i="36"/>
  <c r="AQ65" i="36"/>
  <c r="AQ66" i="36"/>
  <c r="AQ67" i="36"/>
  <c r="AQ68" i="36"/>
  <c r="AQ69" i="36"/>
  <c r="AQ70" i="36"/>
  <c r="AQ71" i="36"/>
  <c r="AQ72" i="36"/>
  <c r="AQ74" i="36"/>
  <c r="AQ75" i="36"/>
  <c r="AQ76" i="36"/>
  <c r="AQ77" i="36"/>
  <c r="AQ78" i="36"/>
  <c r="AQ79" i="36"/>
  <c r="AQ80" i="36"/>
  <c r="AQ81" i="36"/>
  <c r="AQ82" i="36"/>
  <c r="AQ83" i="36"/>
  <c r="AQ84" i="36"/>
  <c r="AQ85" i="36"/>
  <c r="AQ86" i="36"/>
  <c r="AQ87" i="36"/>
  <c r="AQ88" i="36"/>
  <c r="AQ89" i="36"/>
  <c r="AQ90" i="36"/>
  <c r="AQ91" i="36"/>
  <c r="AQ92" i="36"/>
  <c r="AQ93" i="36"/>
  <c r="AQ94" i="36"/>
  <c r="AQ95" i="36"/>
  <c r="AQ96" i="36"/>
  <c r="AQ97" i="36"/>
  <c r="AQ98" i="36"/>
  <c r="AQ99" i="36"/>
  <c r="AQ100" i="36"/>
  <c r="AQ101" i="36"/>
  <c r="AQ102" i="36"/>
  <c r="AQ103" i="36"/>
  <c r="AQ104" i="36"/>
  <c r="AQ105" i="36"/>
  <c r="AQ106" i="36"/>
  <c r="AQ107" i="36"/>
  <c r="AQ108" i="36"/>
  <c r="AQ109" i="36"/>
  <c r="AQ110" i="36"/>
  <c r="J56" i="36"/>
  <c r="AZ7" i="29"/>
  <c r="AZ8" i="29"/>
  <c r="AZ9" i="29"/>
  <c r="AZ10" i="29"/>
  <c r="AZ11" i="29"/>
  <c r="AZ12" i="29"/>
  <c r="AZ13" i="29"/>
  <c r="AZ14" i="29"/>
  <c r="AZ15" i="29"/>
  <c r="AZ16" i="29"/>
  <c r="AZ17" i="29"/>
  <c r="AZ18" i="29"/>
  <c r="AZ19" i="29"/>
  <c r="AZ20" i="29"/>
  <c r="AZ21" i="29"/>
  <c r="AZ22" i="29"/>
  <c r="AZ23" i="29"/>
  <c r="AZ24" i="29"/>
  <c r="AZ25" i="29"/>
  <c r="AZ26" i="29"/>
  <c r="AZ27" i="29"/>
  <c r="AZ28" i="29"/>
  <c r="AZ29" i="29"/>
  <c r="AZ30" i="29"/>
  <c r="AZ31" i="29"/>
  <c r="AZ32" i="29"/>
  <c r="AZ33" i="29"/>
  <c r="AZ34" i="29"/>
  <c r="AZ35" i="29"/>
  <c r="AZ36" i="29"/>
  <c r="AZ37" i="29"/>
  <c r="AZ38" i="29"/>
  <c r="AZ39" i="29"/>
  <c r="AZ40" i="29"/>
  <c r="AZ41" i="29"/>
  <c r="AZ42" i="29"/>
  <c r="AZ43" i="29"/>
  <c r="AZ44" i="29"/>
  <c r="AZ45" i="29"/>
  <c r="AZ46" i="29"/>
  <c r="AZ47" i="29"/>
  <c r="AZ48" i="29"/>
  <c r="AZ49" i="29"/>
  <c r="AZ50" i="29"/>
  <c r="AZ51" i="29"/>
  <c r="AZ52" i="29"/>
  <c r="AZ53" i="29"/>
  <c r="AZ54" i="29"/>
  <c r="AZ55" i="29"/>
  <c r="AZ6" i="29"/>
  <c r="J56" i="29"/>
  <c r="AD56" i="9"/>
  <c r="I56" i="32"/>
  <c r="AC56" i="26"/>
  <c r="I56" i="24"/>
  <c r="I56" i="36"/>
  <c r="I56" i="29"/>
  <c r="AC56" i="9"/>
  <c r="H56" i="32"/>
  <c r="AB56" i="26"/>
  <c r="AB111" i="26" s="1"/>
  <c r="H56" i="24"/>
  <c r="H56" i="29"/>
  <c r="AB56" i="9"/>
  <c r="X111" i="9" s="1"/>
  <c r="G56" i="32"/>
  <c r="AA56" i="26"/>
  <c r="G56" i="24"/>
  <c r="AY6" i="24"/>
  <c r="AU61" i="24" s="1"/>
  <c r="AY7" i="24"/>
  <c r="AU62" i="24" s="1"/>
  <c r="AY8" i="24"/>
  <c r="AU63" i="24" s="1"/>
  <c r="AY9" i="24"/>
  <c r="AU64" i="24" s="1"/>
  <c r="AY10" i="24"/>
  <c r="AY11" i="24"/>
  <c r="AY12" i="24"/>
  <c r="AY13" i="24"/>
  <c r="AY14" i="24"/>
  <c r="AY15" i="24"/>
  <c r="AU70" i="24" s="1"/>
  <c r="AY16" i="24"/>
  <c r="AU71" i="24" s="1"/>
  <c r="AY17" i="24"/>
  <c r="AU72" i="24" s="1"/>
  <c r="AY18" i="24"/>
  <c r="AY19" i="24"/>
  <c r="AY20" i="24"/>
  <c r="AY21" i="24"/>
  <c r="AY22" i="24"/>
  <c r="AY23" i="24"/>
  <c r="AU78" i="24" s="1"/>
  <c r="AY24" i="24"/>
  <c r="AU79" i="24" s="1"/>
  <c r="AY25" i="24"/>
  <c r="AU80" i="24" s="1"/>
  <c r="AY26" i="24"/>
  <c r="AU81" i="24" s="1"/>
  <c r="AY27" i="24"/>
  <c r="AY28" i="24"/>
  <c r="AY29" i="24"/>
  <c r="AY30" i="24"/>
  <c r="AU85" i="24" s="1"/>
  <c r="AY31" i="24"/>
  <c r="AU86" i="24" s="1"/>
  <c r="AY32" i="24"/>
  <c r="AU87" i="24" s="1"/>
  <c r="AY33" i="24"/>
  <c r="AU88" i="24" s="1"/>
  <c r="AY34" i="24"/>
  <c r="AY35" i="24"/>
  <c r="AY36" i="24"/>
  <c r="AY37" i="24"/>
  <c r="AY38" i="24"/>
  <c r="AY39" i="24"/>
  <c r="AU94" i="24" s="1"/>
  <c r="AY40" i="24"/>
  <c r="AU95" i="24" s="1"/>
  <c r="AY41" i="24"/>
  <c r="AU96" i="24" s="1"/>
  <c r="AY42" i="24"/>
  <c r="AY43" i="24"/>
  <c r="AY44" i="24"/>
  <c r="AY45" i="24"/>
  <c r="AY46" i="24"/>
  <c r="AY47" i="24"/>
  <c r="AU102" i="24" s="1"/>
  <c r="AY48" i="24"/>
  <c r="AU103" i="24" s="1"/>
  <c r="AY49" i="24"/>
  <c r="AU104" i="24" s="1"/>
  <c r="AY50" i="24"/>
  <c r="AY51" i="24"/>
  <c r="AY52" i="24"/>
  <c r="AY53" i="24"/>
  <c r="AY54" i="24"/>
  <c r="AY55" i="24"/>
  <c r="AU110" i="24" s="1"/>
  <c r="G56" i="36"/>
  <c r="G56" i="29"/>
  <c r="AA56" i="9"/>
  <c r="W111" i="9" s="1"/>
  <c r="AY7" i="32"/>
  <c r="AY8" i="32"/>
  <c r="AY9" i="32"/>
  <c r="AY10" i="32"/>
  <c r="AY11" i="32"/>
  <c r="AY12" i="32"/>
  <c r="AU67" i="32" s="1"/>
  <c r="AY13" i="32"/>
  <c r="AY14" i="32"/>
  <c r="AY15" i="32"/>
  <c r="AY16" i="32"/>
  <c r="AY17" i="32"/>
  <c r="AY18" i="32"/>
  <c r="AY19" i="32"/>
  <c r="AY20" i="32"/>
  <c r="AY21" i="32"/>
  <c r="AY22" i="32"/>
  <c r="AU77" i="32" s="1"/>
  <c r="AY23" i="32"/>
  <c r="AY24" i="32"/>
  <c r="AY25" i="32"/>
  <c r="AY26" i="32"/>
  <c r="AY27" i="32"/>
  <c r="AY28" i="32"/>
  <c r="AY29" i="32"/>
  <c r="AY30" i="32"/>
  <c r="AY31" i="32"/>
  <c r="AY32" i="32"/>
  <c r="AY33" i="32"/>
  <c r="AY34" i="32"/>
  <c r="AY35" i="32"/>
  <c r="AY36" i="32"/>
  <c r="AY37" i="32"/>
  <c r="AY38" i="32"/>
  <c r="AY39" i="32"/>
  <c r="AY40" i="32"/>
  <c r="AY41" i="32"/>
  <c r="AY42" i="32"/>
  <c r="AY43" i="32"/>
  <c r="AY44" i="32"/>
  <c r="AY45" i="32"/>
  <c r="AY46" i="32"/>
  <c r="AY47" i="32"/>
  <c r="AY48" i="32"/>
  <c r="AY49" i="32"/>
  <c r="AY50" i="32"/>
  <c r="AY51" i="32"/>
  <c r="AY52" i="32"/>
  <c r="AY53" i="32"/>
  <c r="AY54" i="32"/>
  <c r="AY55" i="32"/>
  <c r="AP62" i="36"/>
  <c r="AP63" i="36"/>
  <c r="AP67" i="36"/>
  <c r="AP69" i="36"/>
  <c r="AP70" i="36"/>
  <c r="AP75" i="36"/>
  <c r="AP77" i="36"/>
  <c r="AP78" i="36"/>
  <c r="AP82" i="36"/>
  <c r="AP83" i="36"/>
  <c r="AP85" i="36"/>
  <c r="AP86" i="36"/>
  <c r="AP87" i="36"/>
  <c r="AP90" i="36"/>
  <c r="AP91" i="36"/>
  <c r="AP92" i="36"/>
  <c r="AP93" i="36"/>
  <c r="AP94" i="36"/>
  <c r="AP99" i="36"/>
  <c r="AP101" i="36"/>
  <c r="AP102" i="36"/>
  <c r="AP106" i="36"/>
  <c r="AP107" i="36"/>
  <c r="AP109" i="36"/>
  <c r="AP110" i="36"/>
  <c r="AY7" i="29"/>
  <c r="AY8" i="29"/>
  <c r="AY9" i="29"/>
  <c r="AY10" i="29"/>
  <c r="AU65" i="29" s="1"/>
  <c r="AY11" i="29"/>
  <c r="AY12" i="29"/>
  <c r="AY13" i="29"/>
  <c r="AY14" i="29"/>
  <c r="AY15" i="29"/>
  <c r="AY16" i="29"/>
  <c r="AY17" i="29"/>
  <c r="AY18" i="29"/>
  <c r="AU73" i="29" s="1"/>
  <c r="AY19" i="29"/>
  <c r="AY20" i="29"/>
  <c r="AY21" i="29"/>
  <c r="AY22" i="29"/>
  <c r="AY23" i="29"/>
  <c r="AY24" i="29"/>
  <c r="AY26" i="29"/>
  <c r="AU81" i="29" s="1"/>
  <c r="AY27" i="29"/>
  <c r="AY28" i="29"/>
  <c r="AY29" i="29"/>
  <c r="AY30" i="29"/>
  <c r="AY31" i="29"/>
  <c r="AY32" i="29"/>
  <c r="AY33" i="29"/>
  <c r="AY34" i="29"/>
  <c r="AU89" i="29" s="1"/>
  <c r="AY35" i="29"/>
  <c r="AY36" i="29"/>
  <c r="AY37" i="29"/>
  <c r="AY38" i="29"/>
  <c r="AY39" i="29"/>
  <c r="AY40" i="29"/>
  <c r="AY41" i="29"/>
  <c r="AY42" i="29"/>
  <c r="AU97" i="29" s="1"/>
  <c r="AY43" i="29"/>
  <c r="AY44" i="29"/>
  <c r="AY45" i="29"/>
  <c r="AY46" i="29"/>
  <c r="AY47" i="29"/>
  <c r="AY48" i="29"/>
  <c r="AY49" i="29"/>
  <c r="AY50" i="29"/>
  <c r="AU105" i="29" s="1"/>
  <c r="AY51" i="29"/>
  <c r="AY52" i="29"/>
  <c r="AY53" i="29"/>
  <c r="AY55" i="29"/>
  <c r="AY6" i="29"/>
  <c r="F56" i="32"/>
  <c r="Z56" i="26"/>
  <c r="F56" i="29"/>
  <c r="F56" i="36"/>
  <c r="F56" i="24"/>
  <c r="Z56" i="9"/>
  <c r="BX7" i="26"/>
  <c r="BX8" i="26"/>
  <c r="BX9" i="26"/>
  <c r="BT64" i="26" s="1"/>
  <c r="BX10" i="26"/>
  <c r="BX11" i="26"/>
  <c r="BX12" i="26"/>
  <c r="BX13" i="26"/>
  <c r="BX14" i="26"/>
  <c r="BX15" i="26"/>
  <c r="BX16" i="26"/>
  <c r="BX17" i="26"/>
  <c r="BT72" i="26" s="1"/>
  <c r="BX18" i="26"/>
  <c r="BX19" i="26"/>
  <c r="BX20" i="26"/>
  <c r="BX21" i="26"/>
  <c r="BX22" i="26"/>
  <c r="BX23" i="26"/>
  <c r="BX24" i="26"/>
  <c r="BX25" i="26"/>
  <c r="BT80" i="26" s="1"/>
  <c r="BX26" i="26"/>
  <c r="BT81" i="26" s="1"/>
  <c r="BX27" i="26"/>
  <c r="BX28" i="26"/>
  <c r="BX29" i="26"/>
  <c r="BX30" i="26"/>
  <c r="BX31" i="26"/>
  <c r="BX32" i="26"/>
  <c r="BX33" i="26"/>
  <c r="BX34" i="26"/>
  <c r="BT89" i="26" s="1"/>
  <c r="BX35" i="26"/>
  <c r="BT90" i="26" s="1"/>
  <c r="BX36" i="26"/>
  <c r="BT91" i="26" s="1"/>
  <c r="BX37" i="26"/>
  <c r="BX38" i="26"/>
  <c r="BX39" i="26"/>
  <c r="BX40" i="26"/>
  <c r="BX41" i="26"/>
  <c r="BX42" i="26"/>
  <c r="BT97" i="26" s="1"/>
  <c r="BX43" i="26"/>
  <c r="BT98" i="26" s="1"/>
  <c r="BX44" i="26"/>
  <c r="BT99" i="26" s="1"/>
  <c r="BX45" i="26"/>
  <c r="BX46" i="26"/>
  <c r="BX47" i="26"/>
  <c r="BX48" i="26"/>
  <c r="BX49" i="26"/>
  <c r="BX50" i="26"/>
  <c r="BT105" i="26" s="1"/>
  <c r="BX51" i="26"/>
  <c r="BT106" i="26" s="1"/>
  <c r="BX52" i="26"/>
  <c r="BT107" i="26" s="1"/>
  <c r="BX53" i="26"/>
  <c r="BX54" i="26"/>
  <c r="BX55" i="26"/>
  <c r="BX6" i="26"/>
  <c r="E56" i="32"/>
  <c r="Y56" i="26"/>
  <c r="E56" i="24"/>
  <c r="E56" i="36"/>
  <c r="E56" i="29"/>
  <c r="Y56" i="9"/>
  <c r="X56" i="26"/>
  <c r="T56" i="26"/>
  <c r="D56" i="32"/>
  <c r="D56" i="29"/>
  <c r="C56" i="29"/>
  <c r="D56" i="36"/>
  <c r="D111" i="36" s="1"/>
  <c r="D56" i="24"/>
  <c r="C56" i="24"/>
  <c r="C56" i="36"/>
  <c r="S56" i="26"/>
  <c r="S111" i="26" s="1"/>
  <c r="U56" i="26"/>
  <c r="V56" i="26"/>
  <c r="V111" i="26" s="1"/>
  <c r="BV6" i="26"/>
  <c r="BV7" i="26"/>
  <c r="BV8" i="26"/>
  <c r="BW8" i="26"/>
  <c r="BV9" i="26"/>
  <c r="BV10" i="26"/>
  <c r="BV11" i="26"/>
  <c r="BV12" i="26"/>
  <c r="BV13" i="26"/>
  <c r="BV14" i="26"/>
  <c r="BV15" i="26"/>
  <c r="BV16" i="26"/>
  <c r="BV17" i="26"/>
  <c r="BV18" i="26"/>
  <c r="BV19" i="26"/>
  <c r="BV20" i="26"/>
  <c r="BV21" i="26"/>
  <c r="BV22" i="26"/>
  <c r="BV23" i="26"/>
  <c r="BU23" i="26"/>
  <c r="BV24" i="26"/>
  <c r="BV25" i="26"/>
  <c r="BV26" i="26"/>
  <c r="BV27" i="26"/>
  <c r="BV28" i="26"/>
  <c r="BW28" i="26"/>
  <c r="BS83" i="26" s="1"/>
  <c r="BV29" i="26"/>
  <c r="BV30" i="26"/>
  <c r="BV31" i="26"/>
  <c r="BU31" i="26"/>
  <c r="BV32" i="26"/>
  <c r="BV33" i="26"/>
  <c r="BV34" i="26"/>
  <c r="BV35" i="26"/>
  <c r="BU35" i="26"/>
  <c r="BV36" i="26"/>
  <c r="BV37" i="26"/>
  <c r="BV38" i="26"/>
  <c r="BV39" i="26"/>
  <c r="BV40" i="26"/>
  <c r="BW40" i="26"/>
  <c r="BV41" i="26"/>
  <c r="BV42" i="26"/>
  <c r="BV43" i="26"/>
  <c r="BV44" i="26"/>
  <c r="BW44" i="26"/>
  <c r="BV45" i="26"/>
  <c r="BV46" i="26"/>
  <c r="BV47" i="26"/>
  <c r="BV48" i="26"/>
  <c r="BV49" i="26"/>
  <c r="BV50" i="26"/>
  <c r="BV51" i="26"/>
  <c r="BV52" i="26"/>
  <c r="BV53" i="26"/>
  <c r="BV54" i="26"/>
  <c r="BV55" i="26"/>
  <c r="BU55" i="26"/>
  <c r="BU6" i="26"/>
  <c r="BU7" i="26"/>
  <c r="BU8" i="26"/>
  <c r="BT8" i="26"/>
  <c r="BU9" i="26"/>
  <c r="BU10" i="26"/>
  <c r="BU11" i="26"/>
  <c r="BU12" i="26"/>
  <c r="BU13" i="26"/>
  <c r="BQ68" i="26" s="1"/>
  <c r="BU14" i="26"/>
  <c r="BU15" i="26"/>
  <c r="BT15" i="26"/>
  <c r="BP70" i="26" s="1"/>
  <c r="BU16" i="26"/>
  <c r="BU17" i="26"/>
  <c r="BU18" i="26"/>
  <c r="BU19" i="26"/>
  <c r="BU20" i="26"/>
  <c r="BT20" i="26"/>
  <c r="BU21" i="26"/>
  <c r="BU22" i="26"/>
  <c r="BT23" i="26"/>
  <c r="BU24" i="26"/>
  <c r="BT24" i="26"/>
  <c r="BU25" i="26"/>
  <c r="BU26" i="26"/>
  <c r="BU27" i="26"/>
  <c r="BU28" i="26"/>
  <c r="BT28" i="26"/>
  <c r="BU29" i="26"/>
  <c r="BU30" i="26"/>
  <c r="BT31" i="26"/>
  <c r="BU32" i="26"/>
  <c r="BQ87" i="26" s="1"/>
  <c r="BT32" i="26"/>
  <c r="BP87" i="26" s="1"/>
  <c r="BU33" i="26"/>
  <c r="BU34" i="26"/>
  <c r="BU36" i="26"/>
  <c r="BT36" i="26"/>
  <c r="BU37" i="26"/>
  <c r="BU38" i="26"/>
  <c r="BU39" i="26"/>
  <c r="BU40" i="26"/>
  <c r="BT40" i="26"/>
  <c r="BU41" i="26"/>
  <c r="BU42" i="26"/>
  <c r="BQ97" i="26" s="1"/>
  <c r="BU43" i="26"/>
  <c r="BU44" i="26"/>
  <c r="BT44" i="26"/>
  <c r="BU45" i="26"/>
  <c r="BU46" i="26"/>
  <c r="BU47" i="26"/>
  <c r="BU48" i="26"/>
  <c r="BT48" i="26"/>
  <c r="BU49" i="26"/>
  <c r="BU50" i="26"/>
  <c r="BU51" i="26"/>
  <c r="BU52" i="26"/>
  <c r="BT52" i="26"/>
  <c r="BU53" i="26"/>
  <c r="BU54" i="26"/>
  <c r="BT55" i="26"/>
  <c r="BT6" i="26"/>
  <c r="BT7" i="26"/>
  <c r="BT9" i="26"/>
  <c r="BT10" i="26"/>
  <c r="BT11" i="26"/>
  <c r="BT12" i="26"/>
  <c r="BT13" i="26"/>
  <c r="BT14" i="26"/>
  <c r="BS15" i="26"/>
  <c r="BO70" i="26" s="1"/>
  <c r="BT16" i="26"/>
  <c r="BT17" i="26"/>
  <c r="BT18" i="26"/>
  <c r="BT19" i="26"/>
  <c r="BS19" i="26"/>
  <c r="BT21" i="26"/>
  <c r="BP76" i="26" s="1"/>
  <c r="BT22" i="26"/>
  <c r="BP77" i="26" s="1"/>
  <c r="BT25" i="26"/>
  <c r="BP80" i="26" s="1"/>
  <c r="BT26" i="26"/>
  <c r="BT27" i="26"/>
  <c r="BP82" i="26" s="1"/>
  <c r="BT29" i="26"/>
  <c r="BT30" i="26"/>
  <c r="BT33" i="26"/>
  <c r="BP88" i="26" s="1"/>
  <c r="BT34" i="26"/>
  <c r="BP89" i="26" s="1"/>
  <c r="BT35" i="26"/>
  <c r="BP90" i="26" s="1"/>
  <c r="BT37" i="26"/>
  <c r="BT38" i="26"/>
  <c r="BP93" i="26" s="1"/>
  <c r="BT39" i="26"/>
  <c r="BS39" i="26"/>
  <c r="BT41" i="26"/>
  <c r="BT42" i="26"/>
  <c r="BT43" i="26"/>
  <c r="BS43" i="26"/>
  <c r="BT45" i="26"/>
  <c r="BT46" i="26"/>
  <c r="BT47" i="26"/>
  <c r="BS47" i="26"/>
  <c r="BT49" i="26"/>
  <c r="BT50" i="26"/>
  <c r="BP105" i="26" s="1"/>
  <c r="BT51" i="26"/>
  <c r="BS51" i="26"/>
  <c r="BT53" i="26"/>
  <c r="BT54" i="26"/>
  <c r="BS6" i="26"/>
  <c r="BO61" i="26" s="1"/>
  <c r="BS7" i="26"/>
  <c r="BS8" i="26"/>
  <c r="BS9" i="26"/>
  <c r="BO64" i="26" s="1"/>
  <c r="BS10" i="26"/>
  <c r="BS11" i="26"/>
  <c r="BO66" i="26" s="1"/>
  <c r="BS12" i="26"/>
  <c r="BS13" i="26"/>
  <c r="BS14" i="26"/>
  <c r="BS16" i="26"/>
  <c r="BS17" i="26"/>
  <c r="BS18" i="26"/>
  <c r="BS20" i="26"/>
  <c r="BO75" i="26" s="1"/>
  <c r="BS21" i="26"/>
  <c r="BS22" i="26"/>
  <c r="BO77" i="26" s="1"/>
  <c r="BS23" i="26"/>
  <c r="BS24" i="26"/>
  <c r="BO79" i="26" s="1"/>
  <c r="BS25" i="26"/>
  <c r="BS26" i="26"/>
  <c r="BS27" i="26"/>
  <c r="BO82" i="26" s="1"/>
  <c r="BS28" i="26"/>
  <c r="BS29" i="26"/>
  <c r="BS30" i="26"/>
  <c r="BO85" i="26" s="1"/>
  <c r="BS31" i="26"/>
  <c r="BS32" i="26"/>
  <c r="BS33" i="26"/>
  <c r="BS34" i="26"/>
  <c r="BO89" i="26" s="1"/>
  <c r="BS35" i="26"/>
  <c r="BS36" i="26"/>
  <c r="BS37" i="26"/>
  <c r="BO92" i="26" s="1"/>
  <c r="BS38" i="26"/>
  <c r="BO93" i="26" s="1"/>
  <c r="BS40" i="26"/>
  <c r="BS41" i="26"/>
  <c r="BS42" i="26"/>
  <c r="BS44" i="26"/>
  <c r="BS45" i="26"/>
  <c r="BS46" i="26"/>
  <c r="BS48" i="26"/>
  <c r="BO103" i="26" s="1"/>
  <c r="BS49" i="26"/>
  <c r="BS50" i="26"/>
  <c r="BS52" i="26"/>
  <c r="BS53" i="26"/>
  <c r="BS54" i="26"/>
  <c r="BS55" i="26"/>
  <c r="R56" i="26"/>
  <c r="Q56" i="26"/>
  <c r="M56" i="26"/>
  <c r="P56" i="26"/>
  <c r="O56" i="26"/>
  <c r="N56" i="26"/>
  <c r="I56" i="26"/>
  <c r="L56" i="26"/>
  <c r="K56" i="26"/>
  <c r="G56" i="26"/>
  <c r="J56" i="26"/>
  <c r="E56" i="26"/>
  <c r="H56" i="26"/>
  <c r="C56" i="26"/>
  <c r="F56" i="26"/>
  <c r="D56" i="26"/>
  <c r="BW55" i="26"/>
  <c r="BS110" i="26" s="1"/>
  <c r="BW54" i="26"/>
  <c r="BW53" i="26"/>
  <c r="BS108" i="26" s="1"/>
  <c r="BW52" i="26"/>
  <c r="BW51" i="26"/>
  <c r="BS106" i="26" s="1"/>
  <c r="BW50" i="26"/>
  <c r="BW49" i="26"/>
  <c r="BW48" i="26"/>
  <c r="BW47" i="26"/>
  <c r="BS102" i="26" s="1"/>
  <c r="BW46" i="26"/>
  <c r="BW45" i="26"/>
  <c r="BS100" i="26" s="1"/>
  <c r="BW43" i="26"/>
  <c r="BW42" i="26"/>
  <c r="BW41" i="26"/>
  <c r="BW39" i="26"/>
  <c r="BW38" i="26"/>
  <c r="BS93" i="26" s="1"/>
  <c r="BW37" i="26"/>
  <c r="BS92" i="26" s="1"/>
  <c r="BW36" i="26"/>
  <c r="BW35" i="26"/>
  <c r="BW34" i="26"/>
  <c r="BS89" i="26" s="1"/>
  <c r="BW33" i="26"/>
  <c r="BW32" i="26"/>
  <c r="BW31" i="26"/>
  <c r="BW30" i="26"/>
  <c r="BS85" i="26" s="1"/>
  <c r="BW29" i="26"/>
  <c r="BS84" i="26" s="1"/>
  <c r="BW27" i="26"/>
  <c r="BW26" i="26"/>
  <c r="BS81" i="26" s="1"/>
  <c r="BW25" i="26"/>
  <c r="BW24" i="26"/>
  <c r="BW23" i="26"/>
  <c r="BW22" i="26"/>
  <c r="BW21" i="26"/>
  <c r="BS76" i="26" s="1"/>
  <c r="BW20" i="26"/>
  <c r="BW19" i="26"/>
  <c r="BW18" i="26"/>
  <c r="BW17" i="26"/>
  <c r="BW16" i="26"/>
  <c r="BW15" i="26"/>
  <c r="BW14" i="26"/>
  <c r="BW13" i="26"/>
  <c r="BS68" i="26" s="1"/>
  <c r="BW12" i="26"/>
  <c r="BW11" i="26"/>
  <c r="BW10" i="26"/>
  <c r="BW9" i="26"/>
  <c r="BW7" i="26"/>
  <c r="BW6" i="26"/>
  <c r="C56" i="32"/>
  <c r="T56" i="9"/>
  <c r="U56" i="9"/>
  <c r="V56" i="9"/>
  <c r="R56" i="9"/>
  <c r="Q56" i="9"/>
  <c r="P56" i="9"/>
  <c r="O56" i="9"/>
  <c r="N56" i="9"/>
  <c r="M56" i="9"/>
  <c r="L56" i="9"/>
  <c r="K56" i="9"/>
  <c r="J56" i="9"/>
  <c r="I56" i="9"/>
  <c r="H56" i="9"/>
  <c r="G56" i="9"/>
  <c r="F56" i="9"/>
  <c r="E56" i="9"/>
  <c r="D56" i="9"/>
  <c r="C56" i="9"/>
  <c r="BT62" i="9"/>
  <c r="BR84" i="9"/>
  <c r="BX101" i="9"/>
  <c r="N111" i="32" l="1"/>
  <c r="M111" i="32"/>
  <c r="AX108" i="32"/>
  <c r="AX100" i="32"/>
  <c r="AX92" i="32"/>
  <c r="AX84" i="32"/>
  <c r="AX76" i="32"/>
  <c r="AX68" i="32"/>
  <c r="AW103" i="32"/>
  <c r="AW95" i="32"/>
  <c r="AW87" i="32"/>
  <c r="AW79" i="32"/>
  <c r="AU110" i="32"/>
  <c r="AU102" i="32"/>
  <c r="AU94" i="32"/>
  <c r="AU86" i="32"/>
  <c r="AU78" i="32"/>
  <c r="AU70" i="32"/>
  <c r="AU62" i="32"/>
  <c r="BX107" i="26"/>
  <c r="BX99" i="26"/>
  <c r="BX91" i="26"/>
  <c r="BX83" i="26"/>
  <c r="BX75" i="26"/>
  <c r="BX67" i="26"/>
  <c r="BU107" i="26"/>
  <c r="BU99" i="26"/>
  <c r="BU91" i="26"/>
  <c r="AG111" i="26"/>
  <c r="BT108" i="26"/>
  <c r="BT100" i="26"/>
  <c r="BT92" i="26"/>
  <c r="BW106" i="26"/>
  <c r="BW98" i="26"/>
  <c r="BW90" i="26"/>
  <c r="BW82" i="26"/>
  <c r="BW74" i="26"/>
  <c r="BW66" i="26"/>
  <c r="BT83" i="26"/>
  <c r="BT75" i="26"/>
  <c r="BT67" i="26"/>
  <c r="AI111" i="26"/>
  <c r="AX61" i="24"/>
  <c r="AX103" i="24"/>
  <c r="AX95" i="24"/>
  <c r="AX87" i="24"/>
  <c r="AX79" i="24"/>
  <c r="AX71" i="24"/>
  <c r="AX63" i="24"/>
  <c r="BB56" i="29"/>
  <c r="AV84" i="29"/>
  <c r="BC56" i="29"/>
  <c r="AV83" i="29"/>
  <c r="AV75" i="29"/>
  <c r="AZ56" i="29"/>
  <c r="AV100" i="29"/>
  <c r="AV76" i="29"/>
  <c r="AV107" i="29"/>
  <c r="AX105" i="29"/>
  <c r="AX97" i="29"/>
  <c r="AX89" i="29"/>
  <c r="AX81" i="29"/>
  <c r="AX73" i="29"/>
  <c r="AX65" i="29"/>
  <c r="S111" i="29"/>
  <c r="AZ61" i="29"/>
  <c r="BD56" i="29"/>
  <c r="AY56" i="29"/>
  <c r="AV108" i="29"/>
  <c r="AV92" i="29"/>
  <c r="AV68" i="29"/>
  <c r="AV73" i="29"/>
  <c r="BA56" i="29"/>
  <c r="AW109" i="29"/>
  <c r="AW93" i="29"/>
  <c r="AW85" i="29"/>
  <c r="AW77" i="29"/>
  <c r="AW69" i="29"/>
  <c r="H111" i="29"/>
  <c r="AV107" i="24"/>
  <c r="AV99" i="24"/>
  <c r="AV91" i="24"/>
  <c r="AV83" i="24"/>
  <c r="AV75" i="24"/>
  <c r="AV67" i="24"/>
  <c r="AU108" i="24"/>
  <c r="AU100" i="24"/>
  <c r="AU92" i="24"/>
  <c r="AU84" i="24"/>
  <c r="AU76" i="24"/>
  <c r="AU68" i="24"/>
  <c r="AY104" i="24"/>
  <c r="AY96" i="24"/>
  <c r="AY72" i="24"/>
  <c r="AY64" i="24"/>
  <c r="Q111" i="29"/>
  <c r="R111" i="29"/>
  <c r="AX106" i="32"/>
  <c r="AX98" i="32"/>
  <c r="AX90" i="32"/>
  <c r="AX82" i="32"/>
  <c r="AX74" i="32"/>
  <c r="AX66" i="32"/>
  <c r="AW71" i="32"/>
  <c r="AW63" i="32"/>
  <c r="AY110" i="32"/>
  <c r="AY102" i="32"/>
  <c r="AY94" i="32"/>
  <c r="AY86" i="32"/>
  <c r="AX109" i="32"/>
  <c r="AX101" i="32"/>
  <c r="AX93" i="32"/>
  <c r="AX85" i="32"/>
  <c r="AX69" i="32"/>
  <c r="AY107" i="32"/>
  <c r="AY99" i="32"/>
  <c r="AY75" i="32"/>
  <c r="AQ111" i="26"/>
  <c r="BU106" i="26"/>
  <c r="BU98" i="26"/>
  <c r="BU90" i="26"/>
  <c r="AC111" i="26"/>
  <c r="AW66" i="24"/>
  <c r="AV104" i="24"/>
  <c r="AV96" i="24"/>
  <c r="AV88" i="24"/>
  <c r="AV80" i="24"/>
  <c r="AV72" i="24"/>
  <c r="AV64" i="24"/>
  <c r="AU105" i="24"/>
  <c r="AU97" i="24"/>
  <c r="AU89" i="24"/>
  <c r="AU73" i="24"/>
  <c r="AU65" i="24"/>
  <c r="AX100" i="24"/>
  <c r="AX92" i="24"/>
  <c r="AX84" i="24"/>
  <c r="AX76" i="24"/>
  <c r="AX68" i="24"/>
  <c r="AY61" i="24"/>
  <c r="AY103" i="24"/>
  <c r="AY95" i="24"/>
  <c r="AY87" i="24"/>
  <c r="AY79" i="24"/>
  <c r="AY71" i="24"/>
  <c r="AY63" i="24"/>
  <c r="I111" i="29"/>
  <c r="BP98" i="9"/>
  <c r="BU95" i="9"/>
  <c r="BT94" i="9"/>
  <c r="BS93" i="9"/>
  <c r="BQ91" i="9"/>
  <c r="BU87" i="9"/>
  <c r="BT86" i="9"/>
  <c r="BS85" i="9"/>
  <c r="BS77" i="9"/>
  <c r="BR76" i="9"/>
  <c r="BU71" i="9"/>
  <c r="BP66" i="9"/>
  <c r="AU109" i="32"/>
  <c r="AU101" i="32"/>
  <c r="AU93" i="32"/>
  <c r="AU85" i="32"/>
  <c r="AU69" i="32"/>
  <c r="BU109" i="26"/>
  <c r="AJ111" i="26"/>
  <c r="BU93" i="26"/>
  <c r="BV110" i="26"/>
  <c r="BV102" i="26"/>
  <c r="BV94" i="26"/>
  <c r="BV86" i="26"/>
  <c r="BV78" i="26"/>
  <c r="BV70" i="26"/>
  <c r="BV62" i="26"/>
  <c r="BU108" i="26"/>
  <c r="BU100" i="26"/>
  <c r="BU92" i="26"/>
  <c r="BU101" i="26"/>
  <c r="BT109" i="26"/>
  <c r="BT101" i="26"/>
  <c r="BT93" i="26"/>
  <c r="BW107" i="26"/>
  <c r="O111" i="24"/>
  <c r="AW107" i="24"/>
  <c r="AW99" i="24"/>
  <c r="AW91" i="24"/>
  <c r="AW83" i="24"/>
  <c r="AW75" i="24"/>
  <c r="AW67" i="24"/>
  <c r="AV105" i="24"/>
  <c r="AV97" i="24"/>
  <c r="AV89" i="24"/>
  <c r="AV73" i="24"/>
  <c r="AV65" i="24"/>
  <c r="AU106" i="24"/>
  <c r="AU98" i="24"/>
  <c r="AU90" i="24"/>
  <c r="AU82" i="24"/>
  <c r="AU74" i="24"/>
  <c r="AU66" i="24"/>
  <c r="AX56" i="36"/>
  <c r="AV56" i="36"/>
  <c r="J111" i="29"/>
  <c r="M111" i="29"/>
  <c r="H111" i="9"/>
  <c r="BO103" i="9"/>
  <c r="I111" i="32"/>
  <c r="AW109" i="32"/>
  <c r="AW101" i="32"/>
  <c r="AW93" i="32"/>
  <c r="AW85" i="32"/>
  <c r="AW77" i="32"/>
  <c r="AW69" i="32"/>
  <c r="AU108" i="32"/>
  <c r="AU100" i="32"/>
  <c r="AU92" i="32"/>
  <c r="AU84" i="32"/>
  <c r="AU76" i="32"/>
  <c r="AU68" i="32"/>
  <c r="AW105" i="32"/>
  <c r="AW97" i="32"/>
  <c r="AW89" i="32"/>
  <c r="AW73" i="32"/>
  <c r="AW65" i="32"/>
  <c r="E111" i="32"/>
  <c r="H111" i="32"/>
  <c r="BW99" i="26"/>
  <c r="BW91" i="26"/>
  <c r="BW83" i="26"/>
  <c r="BW75" i="26"/>
  <c r="BW67" i="26"/>
  <c r="BS98" i="26"/>
  <c r="BU110" i="26"/>
  <c r="BU102" i="26"/>
  <c r="BU94" i="26"/>
  <c r="BU61" i="26"/>
  <c r="BS90" i="26"/>
  <c r="BS66" i="26"/>
  <c r="BS74" i="26"/>
  <c r="BS91" i="26"/>
  <c r="BO84" i="26"/>
  <c r="BP110" i="26"/>
  <c r="BQ77" i="26"/>
  <c r="BS99" i="26"/>
  <c r="BU95" i="26"/>
  <c r="BS82" i="26"/>
  <c r="BU103" i="26"/>
  <c r="AV108" i="24"/>
  <c r="AV100" i="24"/>
  <c r="AV92" i="24"/>
  <c r="AV84" i="24"/>
  <c r="AV76" i="24"/>
  <c r="AV68" i="24"/>
  <c r="AU109" i="24"/>
  <c r="AU101" i="24"/>
  <c r="AU93" i="24"/>
  <c r="AU77" i="24"/>
  <c r="AU69" i="24"/>
  <c r="AV106" i="24"/>
  <c r="AV98" i="24"/>
  <c r="AV82" i="24"/>
  <c r="AV74" i="24"/>
  <c r="AV66" i="24"/>
  <c r="AU107" i="24"/>
  <c r="AU99" i="24"/>
  <c r="AU91" i="24"/>
  <c r="AU83" i="24"/>
  <c r="AU75" i="24"/>
  <c r="AU67" i="24"/>
  <c r="G111" i="36"/>
  <c r="AU56" i="36"/>
  <c r="M111" i="36"/>
  <c r="C111" i="36"/>
  <c r="AT56" i="36"/>
  <c r="AW56" i="36"/>
  <c r="AY56" i="36"/>
  <c r="AZ56" i="36"/>
  <c r="AW111" i="36" s="1"/>
  <c r="AU107" i="32"/>
  <c r="AU99" i="32"/>
  <c r="AU91" i="32"/>
  <c r="AU83" i="32"/>
  <c r="AU75" i="32"/>
  <c r="AY91" i="32"/>
  <c r="S111" i="24"/>
  <c r="AW108" i="24"/>
  <c r="AW100" i="24"/>
  <c r="AW92" i="24"/>
  <c r="AW84" i="24"/>
  <c r="AW76" i="24"/>
  <c r="AW68" i="24"/>
  <c r="AV90" i="24"/>
  <c r="AW105" i="24"/>
  <c r="AW97" i="24"/>
  <c r="AW89" i="24"/>
  <c r="AW73" i="24"/>
  <c r="AW65" i="24"/>
  <c r="R111" i="24"/>
  <c r="AX104" i="24"/>
  <c r="AX96" i="24"/>
  <c r="AX80" i="24"/>
  <c r="AX72" i="24"/>
  <c r="AX64" i="24"/>
  <c r="AQ64" i="36"/>
  <c r="AP108" i="36"/>
  <c r="AP100" i="36"/>
  <c r="AP84" i="36"/>
  <c r="AP76" i="36"/>
  <c r="AP68" i="36"/>
  <c r="AR110" i="36"/>
  <c r="AR94" i="36"/>
  <c r="AR86" i="36"/>
  <c r="AR78" i="36"/>
  <c r="AR62" i="36"/>
  <c r="R111" i="9"/>
  <c r="AU104" i="32"/>
  <c r="AU96" i="32"/>
  <c r="AU88" i="32"/>
  <c r="AU80" i="32"/>
  <c r="AU72" i="32"/>
  <c r="AU64" i="32"/>
  <c r="AV105" i="32"/>
  <c r="AV97" i="32"/>
  <c r="AV89" i="32"/>
  <c r="AV81" i="32"/>
  <c r="AV73" i="32"/>
  <c r="AV65" i="32"/>
  <c r="K111" i="32"/>
  <c r="AW106" i="32"/>
  <c r="AW98" i="32"/>
  <c r="AW90" i="32"/>
  <c r="AW82" i="32"/>
  <c r="AW74" i="32"/>
  <c r="AW66" i="32"/>
  <c r="AX110" i="32"/>
  <c r="AX102" i="32"/>
  <c r="AX94" i="32"/>
  <c r="AX86" i="32"/>
  <c r="AX78" i="32"/>
  <c r="AX62" i="32"/>
  <c r="BT61" i="26"/>
  <c r="BT103" i="26"/>
  <c r="BX108" i="26"/>
  <c r="BX100" i="26"/>
  <c r="BX92" i="26"/>
  <c r="BX84" i="26"/>
  <c r="BX76" i="26"/>
  <c r="BX68" i="26"/>
  <c r="BS65" i="26"/>
  <c r="BS73" i="26"/>
  <c r="BT104" i="26"/>
  <c r="BT96" i="26"/>
  <c r="R111" i="26"/>
  <c r="BO101" i="26"/>
  <c r="BQ109" i="26"/>
  <c r="BT110" i="26"/>
  <c r="BT102" i="26"/>
  <c r="BT94" i="26"/>
  <c r="BS105" i="26"/>
  <c r="BS97" i="26"/>
  <c r="D111" i="24"/>
  <c r="AW61" i="24"/>
  <c r="AW103" i="24"/>
  <c r="AW95" i="24"/>
  <c r="AW87" i="24"/>
  <c r="AW79" i="24"/>
  <c r="AW71" i="24"/>
  <c r="AW63" i="24"/>
  <c r="AX88" i="24"/>
  <c r="AP104" i="36"/>
  <c r="AP96" i="36"/>
  <c r="AP88" i="36"/>
  <c r="AP80" i="36"/>
  <c r="AP72" i="36"/>
  <c r="AP64" i="36"/>
  <c r="AR106" i="36"/>
  <c r="AR98" i="36"/>
  <c r="AR82" i="36"/>
  <c r="AR74" i="36"/>
  <c r="AR66" i="36"/>
  <c r="AR97" i="36"/>
  <c r="AR89" i="36"/>
  <c r="AR73" i="36"/>
  <c r="AR65" i="36"/>
  <c r="AS109" i="36"/>
  <c r="AS93" i="36"/>
  <c r="AS85" i="36"/>
  <c r="AS77" i="36"/>
  <c r="AS69" i="36"/>
  <c r="AS65" i="36"/>
  <c r="AS103" i="36"/>
  <c r="AS95" i="36"/>
  <c r="AS87" i="36"/>
  <c r="AS79" i="36"/>
  <c r="AS71" i="36"/>
  <c r="AS63" i="36"/>
  <c r="AT67" i="36"/>
  <c r="AP98" i="36"/>
  <c r="AP74" i="36"/>
  <c r="AP66" i="36"/>
  <c r="AR108" i="36"/>
  <c r="AR100" i="36"/>
  <c r="AR92" i="36"/>
  <c r="AR84" i="36"/>
  <c r="AR76" i="36"/>
  <c r="P111" i="36"/>
  <c r="I111" i="9"/>
  <c r="D111" i="32"/>
  <c r="AU106" i="32"/>
  <c r="AU98" i="32"/>
  <c r="AU90" i="32"/>
  <c r="AU82" i="32"/>
  <c r="AU74" i="32"/>
  <c r="AU66" i="32"/>
  <c r="AV107" i="32"/>
  <c r="AV99" i="32"/>
  <c r="AV91" i="32"/>
  <c r="AV75" i="32"/>
  <c r="AV67" i="32"/>
  <c r="AV108" i="32"/>
  <c r="AV100" i="32"/>
  <c r="AV92" i="32"/>
  <c r="AV84" i="32"/>
  <c r="AV76" i="32"/>
  <c r="AV68" i="32"/>
  <c r="BS101" i="26"/>
  <c r="BS109" i="26"/>
  <c r="G111" i="26"/>
  <c r="BO76" i="26"/>
  <c r="BO106" i="26"/>
  <c r="BO98" i="26"/>
  <c r="BP69" i="26"/>
  <c r="BP103" i="26"/>
  <c r="BQ91" i="26"/>
  <c r="BP83" i="26"/>
  <c r="BP63" i="26"/>
  <c r="BR107" i="26"/>
  <c r="BR93" i="26"/>
  <c r="BQ86" i="26"/>
  <c r="BR80" i="26"/>
  <c r="T111" i="26"/>
  <c r="BU86" i="26"/>
  <c r="BU78" i="26"/>
  <c r="BU70" i="26"/>
  <c r="BU62" i="26"/>
  <c r="BV61" i="26"/>
  <c r="BV103" i="26"/>
  <c r="BV95" i="26"/>
  <c r="BV87" i="26"/>
  <c r="BV79" i="26"/>
  <c r="BV71" i="26"/>
  <c r="BV63" i="26"/>
  <c r="BX110" i="26"/>
  <c r="BX102" i="26"/>
  <c r="BX94" i="26"/>
  <c r="BX86" i="26"/>
  <c r="BX78" i="26"/>
  <c r="BX70" i="26"/>
  <c r="BX62" i="26"/>
  <c r="AW104" i="24"/>
  <c r="AW96" i="24"/>
  <c r="AW88" i="24"/>
  <c r="AW80" i="24"/>
  <c r="AW72" i="24"/>
  <c r="AW64" i="24"/>
  <c r="AX106" i="24"/>
  <c r="AX98" i="24"/>
  <c r="AX90" i="24"/>
  <c r="AX82" i="24"/>
  <c r="AX74" i="24"/>
  <c r="AX66" i="24"/>
  <c r="E111" i="24"/>
  <c r="AY110" i="24"/>
  <c r="AY102" i="24"/>
  <c r="AY94" i="24"/>
  <c r="AY86" i="24"/>
  <c r="AY78" i="24"/>
  <c r="AY70" i="24"/>
  <c r="AY62" i="24"/>
  <c r="AW109" i="24"/>
  <c r="AW101" i="24"/>
  <c r="AW93" i="24"/>
  <c r="AW85" i="24"/>
  <c r="AW77" i="24"/>
  <c r="AW69" i="24"/>
  <c r="BO95" i="9"/>
  <c r="BO87" i="9"/>
  <c r="BO79" i="9"/>
  <c r="BO71" i="9"/>
  <c r="BO63" i="9"/>
  <c r="BW77" i="9"/>
  <c r="BW69" i="9"/>
  <c r="BT110" i="9"/>
  <c r="BS109" i="9"/>
  <c r="BR108" i="9"/>
  <c r="BQ107" i="9"/>
  <c r="BP106" i="9"/>
  <c r="BU103" i="9"/>
  <c r="BT102" i="9"/>
  <c r="BS101" i="9"/>
  <c r="BR100" i="9"/>
  <c r="BQ99" i="9"/>
  <c r="BR92" i="9"/>
  <c r="BP90" i="9"/>
  <c r="BQ83" i="9"/>
  <c r="BP82" i="9"/>
  <c r="BU79" i="9"/>
  <c r="BT78" i="9"/>
  <c r="BQ75" i="9"/>
  <c r="BP74" i="9"/>
  <c r="BR68" i="9"/>
  <c r="BQ67" i="9"/>
  <c r="BU63" i="9"/>
  <c r="BS61" i="9"/>
  <c r="BX88" i="9"/>
  <c r="BX80" i="9"/>
  <c r="BX110" i="9"/>
  <c r="BX86" i="9"/>
  <c r="BX78" i="9"/>
  <c r="BX70" i="9"/>
  <c r="BX62" i="9"/>
  <c r="BO93" i="9"/>
  <c r="BO85" i="9"/>
  <c r="BO77" i="9"/>
  <c r="BO69" i="9"/>
  <c r="BO61" i="9"/>
  <c r="AY78" i="32"/>
  <c r="AY62" i="32"/>
  <c r="AY67" i="32"/>
  <c r="R111" i="32"/>
  <c r="AX104" i="32"/>
  <c r="AX96" i="32"/>
  <c r="AX88" i="32"/>
  <c r="AX80" i="32"/>
  <c r="AX72" i="32"/>
  <c r="AX64" i="32"/>
  <c r="F111" i="32"/>
  <c r="L111" i="32"/>
  <c r="AW107" i="32"/>
  <c r="AW99" i="32"/>
  <c r="AW91" i="32"/>
  <c r="AW75" i="32"/>
  <c r="AW67" i="32"/>
  <c r="BS67" i="26"/>
  <c r="BS75" i="26"/>
  <c r="BP68" i="26"/>
  <c r="BQ70" i="26"/>
  <c r="BQ63" i="26"/>
  <c r="BU85" i="26"/>
  <c r="BU77" i="26"/>
  <c r="BU69" i="26"/>
  <c r="BX109" i="26"/>
  <c r="BX101" i="26"/>
  <c r="BX93" i="26"/>
  <c r="BX85" i="26"/>
  <c r="BX77" i="26"/>
  <c r="BX69" i="26"/>
  <c r="BS69" i="26"/>
  <c r="BS77" i="26"/>
  <c r="BR63" i="26"/>
  <c r="BT84" i="26"/>
  <c r="BT76" i="26"/>
  <c r="BT68" i="26"/>
  <c r="BU83" i="26"/>
  <c r="BU75" i="26"/>
  <c r="BU67" i="26"/>
  <c r="BO97" i="26"/>
  <c r="BO88" i="26"/>
  <c r="BP102" i="26"/>
  <c r="BT82" i="26"/>
  <c r="BT74" i="26"/>
  <c r="BT66" i="26"/>
  <c r="BW108" i="26"/>
  <c r="BW100" i="26"/>
  <c r="BW92" i="26"/>
  <c r="BW84" i="26"/>
  <c r="BW76" i="26"/>
  <c r="BW68" i="26"/>
  <c r="BS107" i="26"/>
  <c r="BO105" i="26"/>
  <c r="BO95" i="26"/>
  <c r="BP62" i="26"/>
  <c r="BQ105" i="26"/>
  <c r="BQ85" i="26"/>
  <c r="Y111" i="26"/>
  <c r="BO67" i="26"/>
  <c r="BP108" i="26"/>
  <c r="BQ98" i="26"/>
  <c r="BP78" i="26"/>
  <c r="BQ71" i="26"/>
  <c r="BQ88" i="26"/>
  <c r="BQ82" i="26"/>
  <c r="BT85" i="26"/>
  <c r="BT77" i="26"/>
  <c r="BT69" i="26"/>
  <c r="BS86" i="26"/>
  <c r="BS94" i="26"/>
  <c r="BO109" i="26"/>
  <c r="BO81" i="26"/>
  <c r="BP96" i="26"/>
  <c r="BP85" i="26"/>
  <c r="BQ101" i="26"/>
  <c r="BQ95" i="26"/>
  <c r="BQ75" i="26"/>
  <c r="BS70" i="26"/>
  <c r="BS78" i="26"/>
  <c r="BO71" i="26"/>
  <c r="BO62" i="26"/>
  <c r="BP65" i="26"/>
  <c r="BQ67" i="26"/>
  <c r="AK111" i="26"/>
  <c r="BW109" i="26"/>
  <c r="BW101" i="26"/>
  <c r="BW93" i="26"/>
  <c r="BW85" i="26"/>
  <c r="BW77" i="26"/>
  <c r="BW69" i="26"/>
  <c r="BS62" i="26"/>
  <c r="BP72" i="26"/>
  <c r="BQ79" i="26"/>
  <c r="BQ72" i="26"/>
  <c r="BP92" i="26"/>
  <c r="AE111" i="26"/>
  <c r="AH111" i="26"/>
  <c r="BV104" i="26"/>
  <c r="BV96" i="26"/>
  <c r="BV88" i="26"/>
  <c r="BV80" i="26"/>
  <c r="BV72" i="26"/>
  <c r="BV64" i="26"/>
  <c r="AY105" i="24"/>
  <c r="AY97" i="24"/>
  <c r="AY73" i="24"/>
  <c r="AY65" i="24"/>
  <c r="AY109" i="24"/>
  <c r="AY101" i="24"/>
  <c r="AY93" i="24"/>
  <c r="AY85" i="24"/>
  <c r="AT106" i="36"/>
  <c r="AT98" i="36"/>
  <c r="AT90" i="36"/>
  <c r="AT74" i="36"/>
  <c r="E111" i="29"/>
  <c r="O111" i="29"/>
  <c r="N111" i="29"/>
  <c r="AU107" i="29"/>
  <c r="C111" i="29"/>
  <c r="F111" i="29"/>
  <c r="D111" i="29"/>
  <c r="BX72" i="9"/>
  <c r="Q111" i="9"/>
  <c r="AL111" i="9"/>
  <c r="AU61" i="32"/>
  <c r="AU103" i="32"/>
  <c r="AU95" i="32"/>
  <c r="AU87" i="32"/>
  <c r="AU79" i="32"/>
  <c r="AU71" i="32"/>
  <c r="AU63" i="32"/>
  <c r="J111" i="32"/>
  <c r="AV104" i="32"/>
  <c r="AV96" i="32"/>
  <c r="AV88" i="32"/>
  <c r="AV80" i="32"/>
  <c r="AV72" i="32"/>
  <c r="AV64" i="32"/>
  <c r="V111" i="32"/>
  <c r="AY104" i="32"/>
  <c r="AY96" i="32"/>
  <c r="AY88" i="32"/>
  <c r="AY80" i="32"/>
  <c r="AY72" i="32"/>
  <c r="AY64" i="32"/>
  <c r="AX105" i="32"/>
  <c r="AX97" i="32"/>
  <c r="AX89" i="32"/>
  <c r="AX81" i="32"/>
  <c r="AX73" i="32"/>
  <c r="AX65" i="32"/>
  <c r="S111" i="32"/>
  <c r="G111" i="32"/>
  <c r="T111" i="32"/>
  <c r="Q111" i="32"/>
  <c r="AX61" i="32"/>
  <c r="AX103" i="32"/>
  <c r="AX95" i="32"/>
  <c r="AX87" i="32"/>
  <c r="AX79" i="32"/>
  <c r="AX71" i="32"/>
  <c r="AX63" i="32"/>
  <c r="AW108" i="32"/>
  <c r="AW100" i="32"/>
  <c r="AW92" i="32"/>
  <c r="AW84" i="32"/>
  <c r="AW76" i="32"/>
  <c r="AW68" i="32"/>
  <c r="AC111" i="32"/>
  <c r="Y111" i="32"/>
  <c r="C111" i="32"/>
  <c r="AU105" i="32"/>
  <c r="AU97" i="32"/>
  <c r="AU89" i="32"/>
  <c r="AU81" i="32"/>
  <c r="AU73" i="32"/>
  <c r="AU65" i="32"/>
  <c r="AV106" i="32"/>
  <c r="AV98" i="32"/>
  <c r="AV90" i="32"/>
  <c r="AV82" i="32"/>
  <c r="AV74" i="32"/>
  <c r="AV66" i="32"/>
  <c r="AY106" i="32"/>
  <c r="AY98" i="32"/>
  <c r="AY90" i="32"/>
  <c r="AY74" i="32"/>
  <c r="AY66" i="32"/>
  <c r="Q111" i="26"/>
  <c r="BT79" i="26"/>
  <c r="K111" i="26"/>
  <c r="BO91" i="26"/>
  <c r="BO65" i="26"/>
  <c r="BP106" i="26"/>
  <c r="BP98" i="26"/>
  <c r="BQ103" i="26"/>
  <c r="BQ96" i="26"/>
  <c r="BQ89" i="26"/>
  <c r="BQ83" i="26"/>
  <c r="BQ76" i="26"/>
  <c r="BT95" i="26"/>
  <c r="BT71" i="26"/>
  <c r="D111" i="26"/>
  <c r="L111" i="26"/>
  <c r="BO100" i="26"/>
  <c r="BQ108" i="26"/>
  <c r="BQ102" i="26"/>
  <c r="BQ69" i="26"/>
  <c r="BQ62" i="26"/>
  <c r="BW61" i="26"/>
  <c r="BW103" i="26"/>
  <c r="BW95" i="26"/>
  <c r="BW87" i="26"/>
  <c r="BW79" i="26"/>
  <c r="BW71" i="26"/>
  <c r="BW63" i="26"/>
  <c r="BT88" i="26"/>
  <c r="BR73" i="26"/>
  <c r="BR65" i="26"/>
  <c r="BT87" i="26"/>
  <c r="BT63" i="26"/>
  <c r="BS104" i="26"/>
  <c r="F111" i="26"/>
  <c r="I111" i="26"/>
  <c r="BO99" i="26"/>
  <c r="BO72" i="26"/>
  <c r="BP104" i="26"/>
  <c r="BP74" i="26"/>
  <c r="BP66" i="26"/>
  <c r="BP107" i="26"/>
  <c r="BQ81" i="26"/>
  <c r="BQ61" i="26"/>
  <c r="BQ90" i="26"/>
  <c r="BV108" i="26"/>
  <c r="BV100" i="26"/>
  <c r="BV92" i="26"/>
  <c r="BV84" i="26"/>
  <c r="BV76" i="26"/>
  <c r="BV68" i="26"/>
  <c r="AN111" i="26"/>
  <c r="BS96" i="26"/>
  <c r="BO108" i="26"/>
  <c r="BO80" i="26"/>
  <c r="BO102" i="26"/>
  <c r="BO94" i="26"/>
  <c r="BP84" i="26"/>
  <c r="BP73" i="26"/>
  <c r="BQ100" i="26"/>
  <c r="BQ94" i="26"/>
  <c r="BQ74" i="26"/>
  <c r="BQ110" i="26"/>
  <c r="BU82" i="26"/>
  <c r="BU74" i="26"/>
  <c r="BU66" i="26"/>
  <c r="BX106" i="26"/>
  <c r="BX98" i="26"/>
  <c r="BX90" i="26"/>
  <c r="BX82" i="26"/>
  <c r="BX74" i="26"/>
  <c r="BX66" i="26"/>
  <c r="BS88" i="26"/>
  <c r="BQ66" i="26"/>
  <c r="BV106" i="26"/>
  <c r="BV98" i="26"/>
  <c r="BV90" i="26"/>
  <c r="BV82" i="26"/>
  <c r="BV74" i="26"/>
  <c r="BV66" i="26"/>
  <c r="BP64" i="26"/>
  <c r="BS64" i="26"/>
  <c r="BS72" i="26"/>
  <c r="BS80" i="26"/>
  <c r="BO86" i="26"/>
  <c r="BO78" i="26"/>
  <c r="BP71" i="26"/>
  <c r="BR95" i="26"/>
  <c r="BT73" i="26"/>
  <c r="BT65" i="26"/>
  <c r="Z111" i="26"/>
  <c r="BU80" i="26"/>
  <c r="BU72" i="26"/>
  <c r="BU64" i="26"/>
  <c r="BO83" i="26"/>
  <c r="BR106" i="26"/>
  <c r="BR99" i="26"/>
  <c r="BR92" i="26"/>
  <c r="BR86" i="26"/>
  <c r="BR79" i="26"/>
  <c r="BR72" i="26"/>
  <c r="BR64" i="26"/>
  <c r="BX56" i="26"/>
  <c r="X111" i="26"/>
  <c r="BT86" i="26"/>
  <c r="BT78" i="26"/>
  <c r="BT70" i="26"/>
  <c r="BT62" i="26"/>
  <c r="W111" i="26"/>
  <c r="AA111" i="26"/>
  <c r="BS103" i="26"/>
  <c r="BO110" i="26"/>
  <c r="BO90" i="26"/>
  <c r="BO73" i="26"/>
  <c r="BP97" i="26"/>
  <c r="BO74" i="26"/>
  <c r="BP67" i="26"/>
  <c r="BP95" i="26"/>
  <c r="BP75" i="26"/>
  <c r="BR105" i="26"/>
  <c r="BR98" i="26"/>
  <c r="BR91" i="26"/>
  <c r="BR85" i="26"/>
  <c r="BQ78" i="26"/>
  <c r="BR71" i="26"/>
  <c r="BS63" i="26"/>
  <c r="BO63" i="26"/>
  <c r="BR104" i="26"/>
  <c r="BR97" i="26"/>
  <c r="BR84" i="26"/>
  <c r="BR78" i="26"/>
  <c r="BR70" i="26"/>
  <c r="BW110" i="26"/>
  <c r="BW102" i="26"/>
  <c r="BW94" i="26"/>
  <c r="BW86" i="26"/>
  <c r="BW78" i="26"/>
  <c r="BW70" i="26"/>
  <c r="BW62" i="26"/>
  <c r="BS61" i="26"/>
  <c r="N111" i="26"/>
  <c r="BQ107" i="26"/>
  <c r="BQ80" i="26"/>
  <c r="BR103" i="26"/>
  <c r="BR96" i="26"/>
  <c r="BR90" i="26"/>
  <c r="BR77" i="26"/>
  <c r="BR69" i="26"/>
  <c r="BR62" i="26"/>
  <c r="AM111" i="26"/>
  <c r="BS87" i="26"/>
  <c r="BS71" i="26"/>
  <c r="BS79" i="26"/>
  <c r="H111" i="26"/>
  <c r="O111" i="26"/>
  <c r="BO107" i="26"/>
  <c r="BO96" i="26"/>
  <c r="BO87" i="26"/>
  <c r="BO69" i="26"/>
  <c r="BP94" i="26"/>
  <c r="BQ106" i="26"/>
  <c r="BP99" i="26"/>
  <c r="BQ93" i="26"/>
  <c r="BP86" i="26"/>
  <c r="BP79" i="26"/>
  <c r="BQ73" i="26"/>
  <c r="BR110" i="26"/>
  <c r="BR102" i="26"/>
  <c r="BS95" i="26"/>
  <c r="BR89" i="26"/>
  <c r="BR83" i="26"/>
  <c r="BR76" i="26"/>
  <c r="BR68" i="26"/>
  <c r="BR61" i="26"/>
  <c r="AW111" i="26"/>
  <c r="AS111" i="26"/>
  <c r="C111" i="26"/>
  <c r="E111" i="26"/>
  <c r="P111" i="26"/>
  <c r="BO68" i="26"/>
  <c r="BP109" i="26"/>
  <c r="BP101" i="26"/>
  <c r="BP81" i="26"/>
  <c r="BQ99" i="26"/>
  <c r="BQ92" i="26"/>
  <c r="BQ65" i="26"/>
  <c r="BR109" i="26"/>
  <c r="BR101" i="26"/>
  <c r="BR88" i="26"/>
  <c r="BR82" i="26"/>
  <c r="BR75" i="26"/>
  <c r="BR67" i="26"/>
  <c r="AF111" i="26"/>
  <c r="BV105" i="26"/>
  <c r="BV97" i="26"/>
  <c r="BV89" i="26"/>
  <c r="BV73" i="26"/>
  <c r="BV65" i="26"/>
  <c r="AP111" i="26"/>
  <c r="BX104" i="26"/>
  <c r="BX96" i="26"/>
  <c r="BX88" i="26"/>
  <c r="BX80" i="26"/>
  <c r="BX72" i="26"/>
  <c r="BX64" i="26"/>
  <c r="J111" i="26"/>
  <c r="M111" i="26"/>
  <c r="BO104" i="26"/>
  <c r="BP100" i="26"/>
  <c r="BP61" i="26"/>
  <c r="BQ104" i="26"/>
  <c r="BP91" i="26"/>
  <c r="BQ84" i="26"/>
  <c r="BQ64" i="26"/>
  <c r="BR108" i="26"/>
  <c r="BR100" i="26"/>
  <c r="BR94" i="26"/>
  <c r="BR87" i="26"/>
  <c r="BR81" i="26"/>
  <c r="BR74" i="26"/>
  <c r="BR66" i="26"/>
  <c r="U111" i="26"/>
  <c r="BU87" i="26"/>
  <c r="BU79" i="26"/>
  <c r="BU71" i="26"/>
  <c r="BU63" i="26"/>
  <c r="BU88" i="26"/>
  <c r="BX61" i="26"/>
  <c r="BX103" i="26"/>
  <c r="BX95" i="26"/>
  <c r="BX87" i="26"/>
  <c r="BX79" i="26"/>
  <c r="BX71" i="26"/>
  <c r="BX63" i="26"/>
  <c r="K111" i="24"/>
  <c r="AY106" i="24"/>
  <c r="AY98" i="24"/>
  <c r="AY90" i="24"/>
  <c r="AY74" i="24"/>
  <c r="AY66" i="24"/>
  <c r="AX107" i="24"/>
  <c r="AX99" i="24"/>
  <c r="AX91" i="24"/>
  <c r="AX83" i="24"/>
  <c r="AX75" i="24"/>
  <c r="AX67" i="24"/>
  <c r="C111" i="24"/>
  <c r="AX105" i="24"/>
  <c r="AX97" i="24"/>
  <c r="AX89" i="24"/>
  <c r="AX81" i="24"/>
  <c r="AX73" i="24"/>
  <c r="AX65" i="24"/>
  <c r="AW110" i="24"/>
  <c r="AW102" i="24"/>
  <c r="AW94" i="24"/>
  <c r="AW86" i="24"/>
  <c r="AW78" i="24"/>
  <c r="AW70" i="24"/>
  <c r="AW62" i="24"/>
  <c r="AY100" i="24"/>
  <c r="AY92" i="24"/>
  <c r="AY84" i="24"/>
  <c r="AY76" i="24"/>
  <c r="AY68" i="24"/>
  <c r="V111" i="36"/>
  <c r="AT95" i="36"/>
  <c r="AT87" i="36"/>
  <c r="AT79" i="36"/>
  <c r="AT71" i="36"/>
  <c r="AT63" i="36"/>
  <c r="AQ73" i="36"/>
  <c r="AS110" i="36"/>
  <c r="AS102" i="36"/>
  <c r="AS94" i="36"/>
  <c r="AS86" i="36"/>
  <c r="AS78" i="36"/>
  <c r="AS70" i="36"/>
  <c r="AS62" i="36"/>
  <c r="AP103" i="36"/>
  <c r="AP95" i="36"/>
  <c r="AP79" i="36"/>
  <c r="AP71" i="36"/>
  <c r="T111" i="29"/>
  <c r="AY109" i="29"/>
  <c r="AY101" i="29"/>
  <c r="AY93" i="29"/>
  <c r="AY85" i="29"/>
  <c r="AY77" i="29"/>
  <c r="AY69" i="29"/>
  <c r="U111" i="29"/>
  <c r="E111" i="36"/>
  <c r="F111" i="36"/>
  <c r="AS104" i="36"/>
  <c r="AS96" i="36"/>
  <c r="AS88" i="36"/>
  <c r="AS72" i="36"/>
  <c r="AS64" i="36"/>
  <c r="AP105" i="36"/>
  <c r="AP97" i="36"/>
  <c r="AP89" i="36"/>
  <c r="AP81" i="36"/>
  <c r="AP73" i="36"/>
  <c r="AP65" i="36"/>
  <c r="AR107" i="36"/>
  <c r="AR99" i="36"/>
  <c r="AR91" i="36"/>
  <c r="AR83" i="36"/>
  <c r="AR75" i="36"/>
  <c r="AR67" i="36"/>
  <c r="AT105" i="36"/>
  <c r="AT97" i="36"/>
  <c r="AT89" i="36"/>
  <c r="AT73" i="36"/>
  <c r="AT65" i="36"/>
  <c r="L111" i="29"/>
  <c r="AX94" i="29"/>
  <c r="AX86" i="29"/>
  <c r="G111" i="29"/>
  <c r="AY106" i="29"/>
  <c r="P111" i="29"/>
  <c r="V111" i="29"/>
  <c r="AY104" i="29"/>
  <c r="AY96" i="29"/>
  <c r="AY72" i="29"/>
  <c r="BV109" i="9"/>
  <c r="BV101" i="9"/>
  <c r="BV93" i="9"/>
  <c r="AO111" i="9"/>
  <c r="V111" i="9"/>
  <c r="AB111" i="9"/>
  <c r="BU110" i="9"/>
  <c r="BP105" i="9"/>
  <c r="BV102" i="9"/>
  <c r="BT101" i="9"/>
  <c r="BS100" i="9"/>
  <c r="BQ98" i="9"/>
  <c r="BU94" i="9"/>
  <c r="BT93" i="9"/>
  <c r="BS92" i="9"/>
  <c r="BQ90" i="9"/>
  <c r="BP89" i="9"/>
  <c r="BU86" i="9"/>
  <c r="BT85" i="9"/>
  <c r="BQ82" i="9"/>
  <c r="BV78" i="9"/>
  <c r="BR75" i="9"/>
  <c r="BV70" i="9"/>
  <c r="BR67" i="9"/>
  <c r="BQ66" i="9"/>
  <c r="BP65" i="9"/>
  <c r="BV62" i="9"/>
  <c r="BT61" i="9"/>
  <c r="J111" i="9"/>
  <c r="AN111" i="9"/>
  <c r="AE111" i="9"/>
  <c r="AK111" i="9"/>
  <c r="BW102" i="9"/>
  <c r="BW94" i="9"/>
  <c r="AM111" i="9"/>
  <c r="BX69" i="9"/>
  <c r="BT108" i="9"/>
  <c r="BP88" i="9"/>
  <c r="BQ81" i="9"/>
  <c r="BR74" i="9"/>
  <c r="BU69" i="9"/>
  <c r="AF111" i="9"/>
  <c r="AR111" i="9"/>
  <c r="AV111" i="9"/>
  <c r="BR106" i="9"/>
  <c r="BP80" i="9"/>
  <c r="BP72" i="9"/>
  <c r="BV69" i="9"/>
  <c r="G111" i="9"/>
  <c r="C111" i="9"/>
  <c r="O111" i="9"/>
  <c r="K111" i="9"/>
  <c r="AA111" i="9"/>
  <c r="BX103" i="9"/>
  <c r="BX95" i="9"/>
  <c r="BX87" i="9"/>
  <c r="BX79" i="9"/>
  <c r="BX71" i="9"/>
  <c r="BX63" i="9"/>
  <c r="AP111" i="9"/>
  <c r="BS99" i="9"/>
  <c r="BS91" i="9"/>
  <c r="BS83" i="9"/>
  <c r="BT76" i="9"/>
  <c r="AQ111" i="9"/>
  <c r="AU111" i="9"/>
  <c r="AS111" i="9"/>
  <c r="AW111" i="9"/>
  <c r="P111" i="9"/>
  <c r="T111" i="9"/>
  <c r="BS107" i="9"/>
  <c r="BP96" i="9"/>
  <c r="BT84" i="9"/>
  <c r="BQ73" i="9"/>
  <c r="BT68" i="9"/>
  <c r="L111" i="9"/>
  <c r="BP87" i="9"/>
  <c r="E111" i="9"/>
  <c r="M111" i="9"/>
  <c r="Z111" i="9"/>
  <c r="AD111" i="9"/>
  <c r="AH111" i="9"/>
  <c r="BW109" i="9"/>
  <c r="BW101" i="9"/>
  <c r="BW93" i="9"/>
  <c r="BW85" i="9"/>
  <c r="U111" i="9"/>
  <c r="BQ97" i="9"/>
  <c r="BU77" i="9"/>
  <c r="BP64" i="9"/>
  <c r="D111" i="9"/>
  <c r="F111" i="9"/>
  <c r="N111" i="9"/>
  <c r="BV61" i="9"/>
  <c r="BV103" i="9"/>
  <c r="BV95" i="9"/>
  <c r="BV87" i="9"/>
  <c r="BV79" i="9"/>
  <c r="BV71" i="9"/>
  <c r="BV63" i="9"/>
  <c r="AJ111" i="9"/>
  <c r="BW92" i="9"/>
  <c r="BV77" i="9"/>
  <c r="BU109" i="9"/>
  <c r="BP104" i="9"/>
  <c r="Y111" i="9"/>
  <c r="AC111" i="9"/>
  <c r="BO110" i="9"/>
  <c r="BU108" i="9"/>
  <c r="BT107" i="9"/>
  <c r="BS106" i="9"/>
  <c r="BR105" i="9"/>
  <c r="BQ104" i="9"/>
  <c r="BP103" i="9"/>
  <c r="BO102" i="9"/>
  <c r="BV100" i="9"/>
  <c r="BT99" i="9"/>
  <c r="BS98" i="9"/>
  <c r="BR97" i="9"/>
  <c r="BQ96" i="9"/>
  <c r="BP95" i="9"/>
  <c r="BO94" i="9"/>
  <c r="BU92" i="9"/>
  <c r="BT91" i="9"/>
  <c r="BS90" i="9"/>
  <c r="BR89" i="9"/>
  <c r="BQ88" i="9"/>
  <c r="BO86" i="9"/>
  <c r="BV84" i="9"/>
  <c r="BT83" i="9"/>
  <c r="BS82" i="9"/>
  <c r="BR81" i="9"/>
  <c r="BQ80" i="9"/>
  <c r="BP79" i="9"/>
  <c r="BO78" i="9"/>
  <c r="BU76" i="9"/>
  <c r="BT75" i="9"/>
  <c r="BS74" i="9"/>
  <c r="BR73" i="9"/>
  <c r="BQ72" i="9"/>
  <c r="BP71" i="9"/>
  <c r="BO70" i="9"/>
  <c r="BV68" i="9"/>
  <c r="BT67" i="9"/>
  <c r="BS66" i="9"/>
  <c r="BR65" i="9"/>
  <c r="BQ64" i="9"/>
  <c r="BP63" i="9"/>
  <c r="BO62" i="9"/>
  <c r="AG111" i="9"/>
  <c r="AI111" i="9"/>
  <c r="AT111" i="9"/>
  <c r="BC56" i="32"/>
  <c r="X111" i="36"/>
  <c r="J111" i="36"/>
  <c r="AU72" i="29"/>
  <c r="AU64" i="29"/>
  <c r="BP97" i="9"/>
  <c r="BU101" i="9"/>
  <c r="BO88" i="9"/>
  <c r="BX94" i="9"/>
  <c r="BW108" i="9"/>
  <c r="BW100" i="9"/>
  <c r="BW84" i="9"/>
  <c r="BW76" i="9"/>
  <c r="BW68" i="9"/>
  <c r="BU70" i="9"/>
  <c r="BU93" i="9"/>
  <c r="BT69" i="9"/>
  <c r="BS84" i="9"/>
  <c r="BV86" i="9"/>
  <c r="BX66" i="9"/>
  <c r="BQ74" i="9"/>
  <c r="BQ65" i="9"/>
  <c r="BW110" i="9"/>
  <c r="AW110" i="29"/>
  <c r="AW102" i="29"/>
  <c r="AW94" i="29"/>
  <c r="AW86" i="29"/>
  <c r="AW78" i="29"/>
  <c r="AW70" i="29"/>
  <c r="AW62" i="29"/>
  <c r="AU104" i="29"/>
  <c r="AU96" i="29"/>
  <c r="AU88" i="29"/>
  <c r="AU99" i="29"/>
  <c r="AU91" i="29"/>
  <c r="AU67" i="29"/>
  <c r="AX106" i="29"/>
  <c r="AX98" i="29"/>
  <c r="AX90" i="29"/>
  <c r="AX82" i="29"/>
  <c r="AX74" i="29"/>
  <c r="AX66" i="29"/>
  <c r="AX104" i="29"/>
  <c r="AX96" i="29"/>
  <c r="AX88" i="29"/>
  <c r="AX80" i="29"/>
  <c r="AX72" i="29"/>
  <c r="AX64" i="29"/>
  <c r="AY100" i="29"/>
  <c r="BX102" i="9"/>
  <c r="BR98" i="9"/>
  <c r="BU102" i="9"/>
  <c r="BT109" i="9"/>
  <c r="BO104" i="9"/>
  <c r="BT100" i="9"/>
  <c r="BR91" i="9"/>
  <c r="BS67" i="9"/>
  <c r="BR66" i="9"/>
  <c r="BW62" i="9"/>
  <c r="BP73" i="9"/>
  <c r="BR82" i="9"/>
  <c r="BS68" i="9"/>
  <c r="BU78" i="9"/>
  <c r="BR107" i="9"/>
  <c r="BS75" i="9"/>
  <c r="BR99" i="9"/>
  <c r="BR83" i="9"/>
  <c r="BW70" i="9"/>
  <c r="BU85" i="9"/>
  <c r="BQ106" i="9"/>
  <c r="BQ105" i="9"/>
  <c r="BR90" i="9"/>
  <c r="BU62" i="9"/>
  <c r="BX76" i="9"/>
  <c r="BW78" i="9"/>
  <c r="BQ89" i="9"/>
  <c r="BT92" i="9"/>
  <c r="BW86" i="9"/>
  <c r="BS76" i="9"/>
  <c r="BV110" i="9"/>
  <c r="BT77" i="9"/>
  <c r="BP81" i="9"/>
  <c r="BV94" i="9"/>
  <c r="BU61" i="9"/>
  <c r="BV96" i="9"/>
  <c r="BV72" i="9"/>
  <c r="BO65" i="9"/>
  <c r="W111" i="36"/>
  <c r="AV91" i="29"/>
  <c r="AW61" i="29"/>
  <c r="AW95" i="29"/>
  <c r="AV67" i="29"/>
  <c r="AW104" i="29"/>
  <c r="AW96" i="29"/>
  <c r="AW103" i="29"/>
  <c r="AW87" i="29"/>
  <c r="AU75" i="29"/>
  <c r="AY62" i="29"/>
  <c r="AV99" i="29"/>
  <c r="AY61" i="29"/>
  <c r="AY103" i="29"/>
  <c r="AY95" i="29"/>
  <c r="AY87" i="29"/>
  <c r="AY79" i="29"/>
  <c r="AY71" i="29"/>
  <c r="AY63" i="29"/>
  <c r="AU83" i="29"/>
  <c r="AV102" i="29"/>
  <c r="AV70" i="29"/>
  <c r="AV62" i="29"/>
  <c r="AX83" i="29"/>
  <c r="AX75" i="29"/>
  <c r="AY110" i="29"/>
  <c r="AY102" i="29"/>
  <c r="AY94" i="29"/>
  <c r="AY86" i="29"/>
  <c r="BU84" i="9"/>
  <c r="BU68" i="9"/>
  <c r="BW71" i="9"/>
  <c r="L111" i="24"/>
  <c r="BA56" i="24"/>
  <c r="BD56" i="32"/>
  <c r="I111" i="36"/>
  <c r="U111" i="36"/>
  <c r="AV88" i="29"/>
  <c r="AV80" i="29"/>
  <c r="AV72" i="29"/>
  <c r="AV64" i="29"/>
  <c r="AY108" i="29"/>
  <c r="AY92" i="29"/>
  <c r="AY84" i="29"/>
  <c r="AY76" i="29"/>
  <c r="AY68" i="29"/>
  <c r="BV104" i="9"/>
  <c r="BV80" i="9"/>
  <c r="BV64" i="9"/>
  <c r="BO105" i="9"/>
  <c r="BO97" i="9"/>
  <c r="BO89" i="9"/>
  <c r="BO73" i="9"/>
  <c r="BW61" i="9"/>
  <c r="BW63" i="9"/>
  <c r="I111" i="24"/>
  <c r="J111" i="24"/>
  <c r="F111" i="24"/>
  <c r="X111" i="24"/>
  <c r="AX77" i="29"/>
  <c r="AW88" i="29"/>
  <c r="AW72" i="29"/>
  <c r="AY105" i="29"/>
  <c r="AW64" i="29"/>
  <c r="AU77" i="29"/>
  <c r="AU69" i="29"/>
  <c r="AU92" i="29"/>
  <c r="AX101" i="29"/>
  <c r="AU109" i="29"/>
  <c r="AU101" i="29"/>
  <c r="AU93" i="29"/>
  <c r="AU85" i="29"/>
  <c r="AW80" i="29"/>
  <c r="AV104" i="29"/>
  <c r="AY81" i="29"/>
  <c r="AY73" i="29"/>
  <c r="AY65" i="29"/>
  <c r="AX109" i="29"/>
  <c r="AX93" i="29"/>
  <c r="AY89" i="29"/>
  <c r="AX69" i="29"/>
  <c r="AU61" i="29"/>
  <c r="AW106" i="29"/>
  <c r="AW90" i="29"/>
  <c r="AW74" i="29"/>
  <c r="AW66" i="29"/>
  <c r="AY97" i="29"/>
  <c r="AX85" i="29"/>
  <c r="AV96" i="29"/>
  <c r="BX61" i="9"/>
  <c r="BY56" i="9"/>
  <c r="BV92" i="9"/>
  <c r="BP77" i="9"/>
  <c r="BV98" i="9"/>
  <c r="BV74" i="9"/>
  <c r="BX105" i="9"/>
  <c r="BW97" i="9"/>
  <c r="BW89" i="9"/>
  <c r="BX81" i="9"/>
  <c r="BX73" i="9"/>
  <c r="BX65" i="9"/>
  <c r="BU100" i="9"/>
  <c r="BP110" i="9"/>
  <c r="BU107" i="9"/>
  <c r="BT106" i="9"/>
  <c r="BR104" i="9"/>
  <c r="BQ103" i="9"/>
  <c r="BP102" i="9"/>
  <c r="BU99" i="9"/>
  <c r="BS97" i="9"/>
  <c r="BR96" i="9"/>
  <c r="BQ95" i="9"/>
  <c r="BP94" i="9"/>
  <c r="BU91" i="9"/>
  <c r="BT90" i="9"/>
  <c r="BS89" i="9"/>
  <c r="BR88" i="9"/>
  <c r="BQ87" i="9"/>
  <c r="BP86" i="9"/>
  <c r="BU83" i="9"/>
  <c r="BT82" i="9"/>
  <c r="BS81" i="9"/>
  <c r="BQ79" i="9"/>
  <c r="BP78" i="9"/>
  <c r="BU75" i="9"/>
  <c r="BS73" i="9"/>
  <c r="BR72" i="9"/>
  <c r="BQ71" i="9"/>
  <c r="BP70" i="9"/>
  <c r="BU67" i="9"/>
  <c r="BT66" i="9"/>
  <c r="BS65" i="9"/>
  <c r="BR64" i="9"/>
  <c r="BQ63" i="9"/>
  <c r="BP62" i="9"/>
  <c r="BO90" i="9"/>
  <c r="BO82" i="9"/>
  <c r="BO66" i="9"/>
  <c r="BW79" i="9"/>
  <c r="BW87" i="9"/>
  <c r="BV76" i="9"/>
  <c r="BW95" i="9"/>
  <c r="BV108" i="9"/>
  <c r="BO81" i="9"/>
  <c r="BW103" i="9"/>
  <c r="BW65" i="9"/>
  <c r="BU98" i="9"/>
  <c r="BS80" i="9"/>
  <c r="BU74" i="9"/>
  <c r="BW105" i="9"/>
  <c r="BW73" i="9"/>
  <c r="BX89" i="9"/>
  <c r="BT98" i="9"/>
  <c r="BX97" i="9"/>
  <c r="BW81" i="9"/>
  <c r="BT80" i="9"/>
  <c r="BT72" i="9"/>
  <c r="BU65" i="9"/>
  <c r="BR62" i="9"/>
  <c r="BW104" i="9"/>
  <c r="BX104" i="9"/>
  <c r="BW96" i="9"/>
  <c r="BX96" i="9"/>
  <c r="BW64" i="9"/>
  <c r="BX64" i="9"/>
  <c r="AZ88" i="29"/>
  <c r="AY88" i="29"/>
  <c r="AZ80" i="29"/>
  <c r="AY80" i="29"/>
  <c r="AZ64" i="29"/>
  <c r="AY64" i="29"/>
  <c r="BT74" i="9"/>
  <c r="BW72" i="9"/>
  <c r="BT105" i="9"/>
  <c r="BS105" i="9"/>
  <c r="AU84" i="29"/>
  <c r="BW80" i="9"/>
  <c r="BW88" i="9"/>
  <c r="BR80" i="9"/>
  <c r="AU76" i="29"/>
  <c r="AU108" i="29"/>
  <c r="BO96" i="9"/>
  <c r="AV103" i="29"/>
  <c r="AV95" i="29"/>
  <c r="AV87" i="29"/>
  <c r="AV79" i="29"/>
  <c r="AV71" i="29"/>
  <c r="AV63" i="29"/>
  <c r="AV82" i="29"/>
  <c r="BZ56" i="26"/>
  <c r="BO106" i="9"/>
  <c r="BO98" i="9"/>
  <c r="BO74" i="9"/>
  <c r="AX108" i="29"/>
  <c r="AW100" i="29"/>
  <c r="AX92" i="29"/>
  <c r="AX84" i="29"/>
  <c r="AX76" i="29"/>
  <c r="AX68" i="29"/>
  <c r="O111" i="36"/>
  <c r="CB56" i="26"/>
  <c r="AW73" i="29"/>
  <c r="BS110" i="9"/>
  <c r="BR109" i="9"/>
  <c r="BQ108" i="9"/>
  <c r="BP107" i="9"/>
  <c r="BV105" i="9"/>
  <c r="BU104" i="9"/>
  <c r="BT103" i="9"/>
  <c r="BS102" i="9"/>
  <c r="BR101" i="9"/>
  <c r="BQ100" i="9"/>
  <c r="BP99" i="9"/>
  <c r="BV97" i="9"/>
  <c r="BU96" i="9"/>
  <c r="BS94" i="9"/>
  <c r="BR93" i="9"/>
  <c r="BQ92" i="9"/>
  <c r="BP91" i="9"/>
  <c r="BV89" i="9"/>
  <c r="BU88" i="9"/>
  <c r="BR85" i="9"/>
  <c r="BQ84" i="9"/>
  <c r="BP83" i="9"/>
  <c r="BV81" i="9"/>
  <c r="BS78" i="9"/>
  <c r="BR77" i="9"/>
  <c r="BP75" i="9"/>
  <c r="BV73" i="9"/>
  <c r="BT71" i="9"/>
  <c r="BS70" i="9"/>
  <c r="BQ68" i="9"/>
  <c r="BP67" i="9"/>
  <c r="BU64" i="9"/>
  <c r="BT63" i="9"/>
  <c r="BX106" i="9"/>
  <c r="BX98" i="9"/>
  <c r="BX90" i="9"/>
  <c r="BX82" i="9"/>
  <c r="BX74" i="9"/>
  <c r="AX78" i="29"/>
  <c r="AX70" i="29"/>
  <c r="AX62" i="29"/>
  <c r="BV107" i="9"/>
  <c r="BV99" i="9"/>
  <c r="BV91" i="9"/>
  <c r="BV83" i="9"/>
  <c r="BV75" i="9"/>
  <c r="BV67" i="9"/>
  <c r="CC56" i="9"/>
  <c r="BD56" i="24"/>
  <c r="V111" i="24"/>
  <c r="AY70" i="29"/>
  <c r="AX100" i="29"/>
  <c r="AX102" i="29"/>
  <c r="AY78" i="29"/>
  <c r="AY66" i="29"/>
  <c r="AX110" i="29"/>
  <c r="AW76" i="29"/>
  <c r="AY74" i="29"/>
  <c r="AY82" i="29"/>
  <c r="AY90" i="29"/>
  <c r="AW92" i="29"/>
  <c r="AY98" i="29"/>
  <c r="BT56" i="26"/>
  <c r="CA56" i="26"/>
  <c r="N111" i="36"/>
  <c r="S111" i="36"/>
  <c r="K111" i="36"/>
  <c r="AW82" i="29"/>
  <c r="AV61" i="29"/>
  <c r="AU79" i="29"/>
  <c r="AU71" i="29"/>
  <c r="AU63" i="29"/>
  <c r="AU94" i="29"/>
  <c r="AU86" i="29"/>
  <c r="AV65" i="29"/>
  <c r="AW67" i="29"/>
  <c r="AU103" i="29"/>
  <c r="AU87" i="29"/>
  <c r="AW68" i="29"/>
  <c r="AY83" i="29"/>
  <c r="AV106" i="29"/>
  <c r="AV98" i="29"/>
  <c r="AV74" i="29"/>
  <c r="AV66" i="29"/>
  <c r="AW108" i="29"/>
  <c r="AW84" i="29"/>
  <c r="BX68" i="9"/>
  <c r="BX84" i="9"/>
  <c r="BW106" i="9"/>
  <c r="BW98" i="9"/>
  <c r="BW90" i="9"/>
  <c r="BW82" i="9"/>
  <c r="BW74" i="9"/>
  <c r="BW66" i="9"/>
  <c r="BX92" i="9"/>
  <c r="BX100" i="9"/>
  <c r="BX108" i="9"/>
  <c r="BS62" i="9"/>
  <c r="AV110" i="29"/>
  <c r="AU110" i="29"/>
  <c r="AV78" i="29"/>
  <c r="AU78" i="29"/>
  <c r="L111" i="36"/>
  <c r="H111" i="36"/>
  <c r="AV105" i="29"/>
  <c r="AW105" i="29"/>
  <c r="AV97" i="29"/>
  <c r="AW97" i="29"/>
  <c r="AW89" i="29"/>
  <c r="AV89" i="29"/>
  <c r="AV81" i="29"/>
  <c r="AW81" i="29"/>
  <c r="BS95" i="9"/>
  <c r="BT95" i="9"/>
  <c r="BS87" i="9"/>
  <c r="BT87" i="9"/>
  <c r="BS86" i="9"/>
  <c r="BR86" i="9"/>
  <c r="BT79" i="9"/>
  <c r="BS79" i="9"/>
  <c r="BP76" i="9"/>
  <c r="BQ76" i="9"/>
  <c r="BQ69" i="9"/>
  <c r="BR69" i="9"/>
  <c r="BV56" i="9"/>
  <c r="M111" i="24"/>
  <c r="BB56" i="24"/>
  <c r="Q111" i="24"/>
  <c r="AX107" i="29"/>
  <c r="AW107" i="29"/>
  <c r="AW99" i="29"/>
  <c r="AX99" i="29"/>
  <c r="AX91" i="29"/>
  <c r="AW91" i="29"/>
  <c r="T111" i="24"/>
  <c r="BC56" i="24"/>
  <c r="P111" i="24"/>
  <c r="BW107" i="9"/>
  <c r="BX107" i="9"/>
  <c r="BW99" i="9"/>
  <c r="BW91" i="9"/>
  <c r="BX91" i="9"/>
  <c r="BW83" i="9"/>
  <c r="BX83" i="9"/>
  <c r="BW75" i="9"/>
  <c r="BX75" i="9"/>
  <c r="BW67" i="9"/>
  <c r="BY109" i="9"/>
  <c r="BX109" i="9"/>
  <c r="BY93" i="9"/>
  <c r="BX93" i="9"/>
  <c r="BY85" i="9"/>
  <c r="BX85" i="9"/>
  <c r="BY77" i="9"/>
  <c r="BX77" i="9"/>
  <c r="AZ107" i="29"/>
  <c r="AY107" i="29"/>
  <c r="AZ99" i="29"/>
  <c r="AY99" i="29"/>
  <c r="AZ91" i="29"/>
  <c r="AY91" i="29"/>
  <c r="AZ75" i="29"/>
  <c r="AY75" i="29"/>
  <c r="AZ67" i="29"/>
  <c r="AY67" i="29"/>
  <c r="BY56" i="26"/>
  <c r="BW56" i="26"/>
  <c r="BU72" i="9"/>
  <c r="AZ56" i="24"/>
  <c r="AV111" i="24" s="1"/>
  <c r="AV86" i="29"/>
  <c r="R111" i="36"/>
  <c r="BV65" i="9"/>
  <c r="AY56" i="24"/>
  <c r="BS56" i="26"/>
  <c r="BV56" i="26"/>
  <c r="G111" i="24"/>
  <c r="BT96" i="9"/>
  <c r="BX67" i="9"/>
  <c r="AV94" i="29"/>
  <c r="AW65" i="29"/>
  <c r="BX99" i="9"/>
  <c r="BR61" i="9"/>
  <c r="AX67" i="29"/>
  <c r="BU80" i="9"/>
  <c r="AU70" i="29"/>
  <c r="AU62" i="29"/>
  <c r="BO108" i="9"/>
  <c r="BO92" i="9"/>
  <c r="BO84" i="9"/>
  <c r="N111" i="24"/>
  <c r="AX61" i="29"/>
  <c r="AX103" i="29"/>
  <c r="AX95" i="29"/>
  <c r="AX87" i="29"/>
  <c r="AX79" i="29"/>
  <c r="AX71" i="29"/>
  <c r="AX63" i="29"/>
  <c r="Y111" i="24"/>
  <c r="AC111" i="24"/>
  <c r="BB56" i="32"/>
  <c r="AZ56" i="32"/>
  <c r="AY56" i="32"/>
  <c r="BA56" i="32"/>
  <c r="BU56" i="26"/>
  <c r="AA111" i="36"/>
  <c r="CA56" i="9"/>
  <c r="BR110" i="9"/>
  <c r="BQ109" i="9"/>
  <c r="BU106" i="9"/>
  <c r="BU105" i="9"/>
  <c r="BS104" i="9"/>
  <c r="BR103" i="9"/>
  <c r="BR102" i="9"/>
  <c r="BQ101" i="9"/>
  <c r="BP100" i="9"/>
  <c r="BU97" i="9"/>
  <c r="BS96" i="9"/>
  <c r="BR95" i="9"/>
  <c r="BQ94" i="9"/>
  <c r="BQ93" i="9"/>
  <c r="BU90" i="9"/>
  <c r="BT89" i="9"/>
  <c r="BT88" i="9"/>
  <c r="BR87" i="9"/>
  <c r="BQ86" i="9"/>
  <c r="BP85" i="9"/>
  <c r="BU82" i="9"/>
  <c r="BU81" i="9"/>
  <c r="BR79" i="9"/>
  <c r="BR78" i="9"/>
  <c r="BQ77" i="9"/>
  <c r="BO76" i="9"/>
  <c r="BU73" i="9"/>
  <c r="BS72" i="9"/>
  <c r="BR71" i="9"/>
  <c r="BR70" i="9"/>
  <c r="BP69" i="9"/>
  <c r="BT56" i="9"/>
  <c r="BU66" i="9"/>
  <c r="BT65" i="9"/>
  <c r="BT64" i="9"/>
  <c r="BR63" i="9"/>
  <c r="BQ62" i="9"/>
  <c r="BP61" i="9"/>
  <c r="CB56" i="9"/>
  <c r="BO83" i="9"/>
  <c r="BS56" i="9"/>
  <c r="BO80" i="9"/>
  <c r="BO72" i="9"/>
  <c r="BO64" i="9"/>
  <c r="CD56" i="9"/>
  <c r="BT97" i="9"/>
  <c r="BO100" i="9"/>
  <c r="BO68" i="9"/>
  <c r="BQ78" i="9"/>
  <c r="BZ56" i="9"/>
  <c r="BT73" i="9"/>
  <c r="BP93" i="9"/>
  <c r="BQ102" i="9"/>
  <c r="BX56" i="9"/>
  <c r="BV82" i="9"/>
  <c r="BP68" i="9"/>
  <c r="BS63" i="9"/>
  <c r="BQ85" i="9"/>
  <c r="BU89" i="9"/>
  <c r="BP108" i="9"/>
  <c r="BU56" i="9"/>
  <c r="BS71" i="9"/>
  <c r="BQ70" i="9"/>
  <c r="BS64" i="9"/>
  <c r="BV90" i="9"/>
  <c r="BQ110" i="9"/>
  <c r="BQ61" i="9"/>
  <c r="BP101" i="9"/>
  <c r="BT81" i="9"/>
  <c r="BV106" i="9"/>
  <c r="BP92" i="9"/>
  <c r="BW56" i="9"/>
  <c r="BT104" i="9"/>
  <c r="BS88" i="9"/>
  <c r="BR94" i="9"/>
  <c r="BS103" i="9"/>
  <c r="BP84" i="9"/>
  <c r="BV66" i="9"/>
  <c r="BO107" i="9"/>
  <c r="BO99" i="9"/>
  <c r="BO91" i="9"/>
  <c r="BO75" i="9"/>
  <c r="BO67" i="9"/>
  <c r="BE56" i="32"/>
  <c r="BA111" i="32" s="1"/>
  <c r="CD56" i="26"/>
  <c r="BZ111" i="26" s="1"/>
  <c r="BE56" i="24"/>
  <c r="BA111" i="24" s="1"/>
  <c r="AU68" i="29"/>
  <c r="AU90" i="29"/>
  <c r="AU82" i="29"/>
  <c r="AV101" i="29"/>
  <c r="BV88" i="9"/>
  <c r="BP109" i="9"/>
  <c r="BV85" i="9"/>
  <c r="CC56" i="26"/>
  <c r="W111" i="24"/>
  <c r="H111" i="24"/>
  <c r="Y111" i="36"/>
  <c r="AV85" i="29"/>
  <c r="AU66" i="29"/>
  <c r="AV90" i="29"/>
  <c r="AU100" i="29"/>
  <c r="AU106" i="29"/>
  <c r="AU74" i="29"/>
  <c r="AU80" i="29"/>
  <c r="AV93" i="29"/>
  <c r="AU98" i="29"/>
  <c r="AW98" i="29"/>
  <c r="AU102" i="29"/>
  <c r="AV77" i="29"/>
  <c r="AW101" i="29"/>
  <c r="AV69" i="29"/>
  <c r="AU95" i="29"/>
  <c r="AV109" i="29"/>
  <c r="AW83" i="29"/>
  <c r="AW75" i="29"/>
  <c r="AW79" i="29"/>
  <c r="AW71" i="29"/>
  <c r="AW63" i="29"/>
  <c r="BS108" i="9"/>
  <c r="AV111" i="36" l="1"/>
  <c r="BO111" i="9"/>
  <c r="AY111" i="24"/>
  <c r="AT111" i="36"/>
  <c r="BS111" i="26"/>
  <c r="AS111" i="36"/>
  <c r="AW111" i="32"/>
  <c r="AU111" i="32"/>
  <c r="BO111" i="26"/>
  <c r="BQ111" i="26"/>
  <c r="BW111" i="26"/>
  <c r="AX111" i="24"/>
  <c r="AU111" i="24"/>
  <c r="AY111" i="32"/>
  <c r="AV111" i="32"/>
  <c r="AX111" i="32"/>
  <c r="AZ111" i="32"/>
  <c r="BU111" i="26"/>
  <c r="BP111" i="26"/>
  <c r="BX111" i="26"/>
  <c r="BY111" i="26"/>
  <c r="BV111" i="26"/>
  <c r="BR111" i="26"/>
  <c r="BT111" i="26"/>
  <c r="AW111" i="24"/>
  <c r="AZ111" i="24"/>
  <c r="AQ111" i="36"/>
  <c r="AU111" i="36"/>
  <c r="AR111" i="36"/>
  <c r="AP111" i="36"/>
  <c r="AX111" i="29"/>
  <c r="AY111" i="29"/>
  <c r="AW111" i="29"/>
  <c r="AV111" i="29"/>
  <c r="BU111" i="9"/>
  <c r="BT111" i="9"/>
  <c r="BR111" i="9"/>
  <c r="AU111" i="29"/>
  <c r="BX111" i="9"/>
  <c r="AZ111" i="29"/>
  <c r="BA111" i="29"/>
  <c r="BY111" i="9"/>
  <c r="BZ111" i="9"/>
  <c r="BQ111" i="9"/>
  <c r="BP111" i="9"/>
  <c r="BV111" i="9"/>
  <c r="BW111" i="9"/>
  <c r="BS111" i="9"/>
</calcChain>
</file>

<file path=xl/sharedStrings.xml><?xml version="1.0" encoding="utf-8"?>
<sst xmlns="http://schemas.openxmlformats.org/spreadsheetml/2006/main" count="2325" uniqueCount="263">
  <si>
    <t>07-T1</t>
  </si>
  <si>
    <t>07-T2</t>
  </si>
  <si>
    <t>07-T3</t>
  </si>
  <si>
    <t>07-T4</t>
  </si>
  <si>
    <t>08-T1</t>
  </si>
  <si>
    <t>08-T2</t>
  </si>
  <si>
    <t>08-T3</t>
  </si>
  <si>
    <t>ASTURIAS</t>
  </si>
  <si>
    <t>CANTABRIA</t>
  </si>
  <si>
    <t>LA RIOJA</t>
  </si>
  <si>
    <t>MADRID</t>
  </si>
  <si>
    <t>MURCIA</t>
  </si>
  <si>
    <t>NAVARRA</t>
  </si>
  <si>
    <t>VALENCIA</t>
  </si>
  <si>
    <t>Evolución  08-T1</t>
  </si>
  <si>
    <t>Evolución  08-T2</t>
  </si>
  <si>
    <t>Evolución  08-T3</t>
  </si>
  <si>
    <t>ALBACETE</t>
  </si>
  <si>
    <t>ALICANTE</t>
  </si>
  <si>
    <t>ALMERIA</t>
  </si>
  <si>
    <t>AVILA</t>
  </si>
  <si>
    <t>BADAJOZ</t>
  </si>
  <si>
    <t>BARCELONA</t>
  </si>
  <si>
    <t>BURGOS</t>
  </si>
  <si>
    <t>CACERES</t>
  </si>
  <si>
    <t>CADIZ</t>
  </si>
  <si>
    <t>CASTELLON</t>
  </si>
  <si>
    <t>CORDOBA</t>
  </si>
  <si>
    <t>CUENCA</t>
  </si>
  <si>
    <t>GIRONA</t>
  </si>
  <si>
    <t>GRANADA</t>
  </si>
  <si>
    <t>HUELVA</t>
  </si>
  <si>
    <t>HUESCA</t>
  </si>
  <si>
    <t>JAEN</t>
  </si>
  <si>
    <t>LAS PALMAS</t>
  </si>
  <si>
    <t>LEON</t>
  </si>
  <si>
    <t>LLEIDA</t>
  </si>
  <si>
    <t>LUGO</t>
  </si>
  <si>
    <t>MALAGA</t>
  </si>
  <si>
    <t>OURENSE</t>
  </si>
  <si>
    <t>PALENCIA</t>
  </si>
  <si>
    <t>PONTEVEDRA</t>
  </si>
  <si>
    <t>SALAMANCA</t>
  </si>
  <si>
    <t>SEGOVIA</t>
  </si>
  <si>
    <t>SEVILLA</t>
  </si>
  <si>
    <t>SORIA</t>
  </si>
  <si>
    <t>TARRAGONA</t>
  </si>
  <si>
    <t>TERUEL</t>
  </si>
  <si>
    <t>TOLEDO</t>
  </si>
  <si>
    <t>VALLADOLID</t>
  </si>
  <si>
    <t>ZAMORA</t>
  </si>
  <si>
    <t>ZARAGOZA</t>
  </si>
  <si>
    <t>GUADALAJARA</t>
  </si>
  <si>
    <t>CIUDAD REAL</t>
  </si>
  <si>
    <t>TOTAL</t>
  </si>
  <si>
    <t>Concursos</t>
  </si>
  <si>
    <t>08-T4</t>
  </si>
  <si>
    <t>Evolución  08-T4</t>
  </si>
  <si>
    <t>09-T1</t>
  </si>
  <si>
    <t>Evolución  09-T1</t>
  </si>
  <si>
    <t>09-T2</t>
  </si>
  <si>
    <t>Evolución  09-T2</t>
  </si>
  <si>
    <t>09-T3</t>
  </si>
  <si>
    <t>Evolución  09-T3</t>
  </si>
  <si>
    <t>09-T4</t>
  </si>
  <si>
    <t>Evolución  09-T4</t>
  </si>
  <si>
    <t>10-T1</t>
  </si>
  <si>
    <t>Evolución  10-T1</t>
  </si>
  <si>
    <t>A CORUÑA</t>
  </si>
  <si>
    <t>10-T2</t>
  </si>
  <si>
    <t>Evolución 10-T2</t>
  </si>
  <si>
    <t>SANTA CRUZ DE TENERIFE</t>
  </si>
  <si>
    <t>10-T3</t>
  </si>
  <si>
    <t>Evolución 10-T3</t>
  </si>
  <si>
    <t>10-T4</t>
  </si>
  <si>
    <t>Evolución 10-T4</t>
  </si>
  <si>
    <t>11-T1</t>
  </si>
  <si>
    <t>Evolución 11-T1</t>
  </si>
  <si>
    <t>11-T2</t>
  </si>
  <si>
    <t>Evolución 11-T2</t>
  </si>
  <si>
    <t>ARABA/ALAVA</t>
  </si>
  <si>
    <t>GIPUZKOA</t>
  </si>
  <si>
    <t>BIZKAIA</t>
  </si>
  <si>
    <t>11-T3</t>
  </si>
  <si>
    <t>Evolución 11-T3</t>
  </si>
  <si>
    <t>Definiciones y conceptos</t>
  </si>
  <si>
    <t xml:space="preserve">Comprende aquellos procedimientos que, declarados y tramitados en los Juzgados de lo Mercantil, procede su apertura para cualquier deudor, sea persona natural o jurídica, que no pueda cumplir regularmente sus obligaciones exigibles. Se incluyen tanto los concursos ordinarios, como los abreviados, así como los voluntarios y  necesarios. Las entidades que integran la organización territorial del Estado, los organismos públicos y demás entes de derecho público no pueden ser declaradas en concurso </t>
  </si>
  <si>
    <t>11-T4</t>
  </si>
  <si>
    <t>Evolución 11-T4</t>
  </si>
  <si>
    <t>12-T1</t>
  </si>
  <si>
    <t>Evolución 12-T1</t>
  </si>
  <si>
    <t>Concursos Presentados</t>
  </si>
  <si>
    <t>Número total de solicitudes de concurso presentadas ante los Juzgados de lo Mercantil por el deudor, sea persona natural o jurídica, y por cualquiera de sus acreedores.</t>
  </si>
  <si>
    <t>Se recogen todos los autos judiciales dictados por los Juzgados de lo Mercantil dentro de un procedimiento concursal, que abren la fase común de tramitación del concurso y determinan, entre otras situaciones jurídicas, el carácter necesario o voluntario del concurso y los efectos sobre las facultades de administración y disposición del deudor respecto de su patrimonio.</t>
  </si>
  <si>
    <t>Fase de Convenio</t>
  </si>
  <si>
    <t>El convenio es un acuerdo único entre el concursado y los acreedores para una redución o aplazamiento de los créditos. La fase de convenio se apertura por el Juez de lo Mercantil mediante auto, cuando el concursado no hubiera solicitado la liquidación y no hubiera sido aprobada ni mantenida una propuesta anticipada de convenio.</t>
  </si>
  <si>
    <t>Fase de Liquidación</t>
  </si>
  <si>
    <t>La liquidación es una de las soluciones del concurso, junto al convenio, previstas por la ley. La liquidación puede pedirse por el deudor, el acreedor o bien aperturarse de oficio. El inicio de la fase de liquidación se acordará por el Juez de lo Mercantil mediante resolución judicial.</t>
  </si>
  <si>
    <t>Acrónimo de Expediente de Regulación de Empleo. Es un procedimiento de modificación sustancial de las condiciones de trabajo de carácter colectivo, que una vez declarado el concurso, se tramita ante el juez del concurso por las reglas establecidas en el artículo 64 de la Ley Concursal.</t>
  </si>
  <si>
    <t xml:space="preserve">Concursos declarados concluidos art. 176 bis 4 LC </t>
  </si>
  <si>
    <t>El artículo 176 bis 4 de la Ley Concursal posibilita la conclusión del concurso en el mismo auto de su declaración, cuando el juez aprecia de manera evidente que el patrimonio del concursado no puede satisfacer los créditos contra la masa del procedimiento, ni se preveen acciones de reintegración, impugnación o de responsabilidad de terceros.</t>
  </si>
  <si>
    <t>12-T2</t>
  </si>
  <si>
    <t>Evolución 12-T2</t>
  </si>
  <si>
    <t>12-T3</t>
  </si>
  <si>
    <t>Evolución 12-T3</t>
  </si>
  <si>
    <t>12-T4</t>
  </si>
  <si>
    <t>Evolución 12-T4</t>
  </si>
  <si>
    <t>13-T1</t>
  </si>
  <si>
    <t>Evolución 13-T1</t>
  </si>
  <si>
    <t>Evolución  13-T1</t>
  </si>
  <si>
    <t>13-T2</t>
  </si>
  <si>
    <t>Evolución 13-T2</t>
  </si>
  <si>
    <t>13-T3</t>
  </si>
  <si>
    <t>Evolución 13-T3</t>
  </si>
  <si>
    <t>13-T4</t>
  </si>
  <si>
    <t>Evolución 13-T4</t>
  </si>
  <si>
    <t>Evolución 2012-2013</t>
  </si>
  <si>
    <t>Evolución  13-T4</t>
  </si>
  <si>
    <t>14-T1</t>
  </si>
  <si>
    <t>Evolución 14-T1</t>
  </si>
  <si>
    <t>14-T2</t>
  </si>
  <si>
    <t>Evolución 14-T2</t>
  </si>
  <si>
    <t>Evolución 2007-2008</t>
  </si>
  <si>
    <t>Evolución 2008-2009</t>
  </si>
  <si>
    <t>Evolución 2009-2010</t>
  </si>
  <si>
    <t>Evolución 2010-2011</t>
  </si>
  <si>
    <t>Evolución 2011-2012</t>
  </si>
  <si>
    <t>14-T3</t>
  </si>
  <si>
    <t>Evolución 14-T3</t>
  </si>
  <si>
    <t>14-T4</t>
  </si>
  <si>
    <t>Evolución 2013-2014</t>
  </si>
  <si>
    <t>Evolución 14-T4</t>
  </si>
  <si>
    <t>15-T1</t>
  </si>
  <si>
    <t>Evolución 15-T1</t>
  </si>
  <si>
    <t>15-T2</t>
  </si>
  <si>
    <t>Evolución 15-T2</t>
  </si>
  <si>
    <t>15-T3</t>
  </si>
  <si>
    <t>Evolución 15-T3</t>
  </si>
  <si>
    <t>15-T4</t>
  </si>
  <si>
    <t>Evolución 2014-2015</t>
  </si>
  <si>
    <t>Evolución 15-T4</t>
  </si>
  <si>
    <t>16-T1</t>
  </si>
  <si>
    <t>Evolución 16-T1</t>
  </si>
  <si>
    <t>16-T2</t>
  </si>
  <si>
    <t>Evolución 16-T2</t>
  </si>
  <si>
    <t>16-T3</t>
  </si>
  <si>
    <t>Evolución 16-T3</t>
  </si>
  <si>
    <t>16-T4</t>
  </si>
  <si>
    <t>Evolución 2015-2016</t>
  </si>
  <si>
    <t>Evolución 16-T4</t>
  </si>
  <si>
    <t>17-T1</t>
  </si>
  <si>
    <t>Evolución 17-T1</t>
  </si>
  <si>
    <t>17-T2</t>
  </si>
  <si>
    <t>Evolución 17-T2</t>
  </si>
  <si>
    <t>17-T3</t>
  </si>
  <si>
    <t>Evolución 17-T3</t>
  </si>
  <si>
    <t>17-T4</t>
  </si>
  <si>
    <t>Evolución 2016-2017</t>
  </si>
  <si>
    <t>Evolución 17-T4</t>
  </si>
  <si>
    <t>18-T1</t>
  </si>
  <si>
    <t>Evolución 18-T1</t>
  </si>
  <si>
    <t>18-T2</t>
  </si>
  <si>
    <t>Evolución 18-T2</t>
  </si>
  <si>
    <t>18-T3</t>
  </si>
  <si>
    <t>Evolución 18-T3</t>
  </si>
  <si>
    <t>E.R.E.</t>
  </si>
  <si>
    <t>Total  2007</t>
  </si>
  <si>
    <t>Total  2008</t>
  </si>
  <si>
    <t>Total  2009</t>
  </si>
  <si>
    <t>Total  2010</t>
  </si>
  <si>
    <t>Total  2011</t>
  </si>
  <si>
    <t>Total  2012</t>
  </si>
  <si>
    <t>Total  2014</t>
  </si>
  <si>
    <t>Total  2015</t>
  </si>
  <si>
    <t>Total  2016</t>
  </si>
  <si>
    <t>Total  2017</t>
  </si>
  <si>
    <t>Total  2013</t>
  </si>
  <si>
    <t>Concursos Declarados</t>
  </si>
  <si>
    <t>18-T4</t>
  </si>
  <si>
    <t>Total  2018</t>
  </si>
  <si>
    <t>Evolución 2017-2018</t>
  </si>
  <si>
    <t>Evolución 18-T4</t>
  </si>
  <si>
    <t>19-T1</t>
  </si>
  <si>
    <t>Evolución 19-T1</t>
  </si>
  <si>
    <t>Concursos consecutivos</t>
  </si>
  <si>
    <t>Son los concursos que afectan a personas físicas, empresarios o no, en situación de insolvencia y a personas jurídicas, con un pasivo inferior a cinco millones de euros, bienes y derechos con un valor inferior a cinco millones de euros, y menos de 50 acreedores. Tanto unas como otras, además, deben haber intentado y no conseguido aprobar un acuerdo extrajudicial de pagos, una vez iniciado el procedimiento; o, una vez aprobado éste, que el deudor no haya capaz de cumplirlo.</t>
  </si>
  <si>
    <t>19-T2</t>
  </si>
  <si>
    <t>Evolución 19-T2</t>
  </si>
  <si>
    <t>19-T3</t>
  </si>
  <si>
    <t>Evolución 19-T3</t>
  </si>
  <si>
    <t>19-T4</t>
  </si>
  <si>
    <t>Total  2019</t>
  </si>
  <si>
    <t>Evolución 2018-2019</t>
  </si>
  <si>
    <t>Evolución 19-T4</t>
  </si>
  <si>
    <t>Evolución 2019-2019</t>
  </si>
  <si>
    <t>20-T1</t>
  </si>
  <si>
    <t>Evolución 20-T1</t>
  </si>
  <si>
    <t>20-T2</t>
  </si>
  <si>
    <t>Evolución 20-T2</t>
  </si>
  <si>
    <t>Concursos consecutivos declarados y concluidos art. 470 TRLC</t>
  </si>
  <si>
    <t>20-T3</t>
  </si>
  <si>
    <t>Evolución 20-T3</t>
  </si>
  <si>
    <t>20-T4</t>
  </si>
  <si>
    <t>Total  2020</t>
  </si>
  <si>
    <t>Evolución 2019-2020</t>
  </si>
  <si>
    <t>Evolución 20-T4</t>
  </si>
  <si>
    <t>21-T1</t>
  </si>
  <si>
    <t>Evolución 21-T1</t>
  </si>
  <si>
    <t xml:space="preserve">Total concursos presentados </t>
  </si>
  <si>
    <t xml:space="preserve">Concursos declarados </t>
  </si>
  <si>
    <t xml:space="preserve">Concursos declarados concluidos art. 470 TRLC  </t>
  </si>
  <si>
    <t xml:space="preserve">Concursos. Fase de convenio </t>
  </si>
  <si>
    <t>Concursos. Liquidación</t>
  </si>
  <si>
    <t xml:space="preserve">Concursos. Expedientes del art. 169 TRLC (E.R.E´s) </t>
  </si>
  <si>
    <t xml:space="preserve">Concursos consecutivos declarados </t>
  </si>
  <si>
    <t xml:space="preserve">Concursos consecutivos admitidos a trámite </t>
  </si>
  <si>
    <t>21-T2</t>
  </si>
  <si>
    <t>Evolución 21-T2</t>
  </si>
  <si>
    <t>ILLES BALEARS</t>
  </si>
  <si>
    <t>21-T3</t>
  </si>
  <si>
    <t>Evolución 21-T3</t>
  </si>
  <si>
    <t>21-T4</t>
  </si>
  <si>
    <t>Total  2021</t>
  </si>
  <si>
    <t>Evolución 21-T4</t>
  </si>
  <si>
    <t>Evolución 2020-2021</t>
  </si>
  <si>
    <t>-</t>
  </si>
  <si>
    <t>Evolución  22-T1</t>
  </si>
  <si>
    <t>Concursos presentados. Personas jurídicas</t>
  </si>
  <si>
    <t>22-T1</t>
  </si>
  <si>
    <t>Evolución 22-T1</t>
  </si>
  <si>
    <t>Evolución 22-T2</t>
  </si>
  <si>
    <t>22-T2</t>
  </si>
  <si>
    <t>Evolución  22-T2</t>
  </si>
  <si>
    <t>22-T3</t>
  </si>
  <si>
    <t>Evolución 22-T3</t>
  </si>
  <si>
    <t>Evolución  22-T3</t>
  </si>
  <si>
    <t>Concursos presentados. Personas naturales no empresarios</t>
  </si>
  <si>
    <t>Concursos presentados. Personas naturales empresarios</t>
  </si>
  <si>
    <t>22-T4</t>
  </si>
  <si>
    <t>Total  2022</t>
  </si>
  <si>
    <t>Evolución 22-T4</t>
  </si>
  <si>
    <t>Evolución 2021-2022</t>
  </si>
  <si>
    <t>TotaL
 2022</t>
  </si>
  <si>
    <t>Total
2022</t>
  </si>
  <si>
    <t xml:space="preserve">   </t>
  </si>
  <si>
    <t>23-T1</t>
  </si>
  <si>
    <t>Evolución 23-T1</t>
  </si>
  <si>
    <t>23-T2</t>
  </si>
  <si>
    <t>Evolución 23-T2</t>
  </si>
  <si>
    <t>23-T3</t>
  </si>
  <si>
    <t>Evolución 23-T3</t>
  </si>
  <si>
    <t>Evolución  23-T3</t>
  </si>
  <si>
    <t>23--T3</t>
  </si>
  <si>
    <t>23-T4</t>
  </si>
  <si>
    <t>TotaL
 2023</t>
  </si>
  <si>
    <t>Evolución 23-T4</t>
  </si>
  <si>
    <t>Evolución 2022-2023</t>
  </si>
  <si>
    <t>Evolución  23-T4</t>
  </si>
  <si>
    <t>Total
 2023</t>
  </si>
  <si>
    <t>Total
2023</t>
  </si>
  <si>
    <t>Total  2023</t>
  </si>
  <si>
    <t>**No se recoge el dato desde el 4º trimestre de 2022</t>
  </si>
  <si>
    <t>Total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</si>
</sst>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7" x14ac:knownFonts="1">
    <font>
      <sz val="10"/>
      <name val="Arial"/>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b/>
      <u/>
      <sz val="12"/>
      <color indexed="12"/>
      <name val="Arial"/>
      <family val="2"/>
    </font>
    <font>
      <sz val="10"/>
      <name val="Arial"/>
      <family val="2"/>
    </font>
    <font>
      <sz val="8"/>
      <name val="Arial"/>
      <family val="2"/>
    </font>
    <font>
      <sz val="10"/>
      <name val="Arial"/>
      <family val="2"/>
    </font>
    <font>
      <sz val="8"/>
      <name val="MS Sans Serif"/>
      <family val="2"/>
    </font>
    <font>
      <sz val="10"/>
      <name val="Arial"/>
      <family val="2"/>
    </font>
    <font>
      <sz val="11"/>
      <color theme="1"/>
      <name val="Verdana"/>
      <family val="2"/>
      <scheme val="minor"/>
    </font>
    <font>
      <b/>
      <sz val="12"/>
      <color indexed="18"/>
      <name val="Verdana"/>
      <family val="2"/>
      <scheme val="major"/>
    </font>
    <font>
      <sz val="10"/>
      <name val="Verdana"/>
      <family val="2"/>
      <scheme val="major"/>
    </font>
    <font>
      <sz val="11"/>
      <name val="Verdana"/>
      <family val="2"/>
      <scheme val="major"/>
    </font>
    <font>
      <sz val="12"/>
      <color indexed="18"/>
      <name val="Verdana"/>
      <family val="2"/>
      <scheme val="major"/>
    </font>
    <font>
      <b/>
      <sz val="14"/>
      <name val="Verdana"/>
      <family val="2"/>
      <scheme val="major"/>
    </font>
    <font>
      <sz val="14"/>
      <name val="Verdana"/>
      <family val="2"/>
      <scheme val="major"/>
    </font>
    <font>
      <b/>
      <i/>
      <sz val="14"/>
      <name val="Verdana"/>
      <family val="2"/>
      <scheme val="major"/>
    </font>
    <font>
      <b/>
      <u/>
      <sz val="12"/>
      <color indexed="12"/>
      <name val="Verdana"/>
      <family val="2"/>
      <scheme val="major"/>
    </font>
    <font>
      <b/>
      <sz val="12"/>
      <color indexed="18"/>
      <name val="Verdana"/>
      <family val="2"/>
      <scheme val="minor"/>
    </font>
    <font>
      <sz val="10"/>
      <color indexed="18"/>
      <name val="Verdana"/>
      <family val="2"/>
      <scheme val="minor"/>
    </font>
    <font>
      <b/>
      <sz val="11"/>
      <name val="Verdana"/>
      <family val="2"/>
      <scheme val="minor"/>
    </font>
    <font>
      <sz val="10"/>
      <name val="Verdana"/>
      <family val="2"/>
      <scheme val="minor"/>
    </font>
    <font>
      <sz val="12"/>
      <color indexed="18"/>
      <name val="Verdana"/>
      <family val="2"/>
      <scheme val="minor"/>
    </font>
    <font>
      <sz val="12"/>
      <name val="Verdana"/>
      <family val="2"/>
      <scheme val="minor"/>
    </font>
    <font>
      <sz val="9"/>
      <name val="Verdana"/>
      <family val="2"/>
      <scheme val="major"/>
    </font>
    <font>
      <sz val="7"/>
      <color theme="0" tint="-0.499984740745262"/>
      <name val="Verdana"/>
      <family val="2"/>
      <scheme val="major"/>
    </font>
    <font>
      <sz val="10"/>
      <color theme="0" tint="-0.499984740745262"/>
      <name val="Verdana"/>
      <family val="2"/>
      <scheme val="major"/>
    </font>
    <font>
      <b/>
      <sz val="11"/>
      <color theme="4"/>
      <name val="Verdana"/>
      <family val="2"/>
    </font>
    <font>
      <b/>
      <sz val="10"/>
      <color theme="0"/>
      <name val="Verdana"/>
      <family val="2"/>
    </font>
    <font>
      <sz val="10"/>
      <color theme="1"/>
      <name val="Verdana"/>
      <family val="2"/>
    </font>
    <font>
      <b/>
      <sz val="12"/>
      <color theme="0"/>
      <name val="Verdana"/>
      <family val="2"/>
    </font>
    <font>
      <b/>
      <sz val="11"/>
      <color theme="0"/>
      <name val="Verdana"/>
      <family val="2"/>
    </font>
    <font>
      <sz val="10"/>
      <name val="Verdana"/>
      <family val="2"/>
    </font>
    <font>
      <b/>
      <sz val="10"/>
      <color theme="4"/>
      <name val="Verdana"/>
      <family val="2"/>
      <scheme val="major"/>
    </font>
  </fonts>
  <fills count="4">
    <fill>
      <patternFill patternType="none"/>
    </fill>
    <fill>
      <patternFill patternType="gray125"/>
    </fill>
    <fill>
      <patternFill patternType="solid">
        <fgColor theme="4"/>
        <bgColor indexed="64"/>
      </patternFill>
    </fill>
    <fill>
      <patternFill patternType="solid">
        <fgColor theme="4" tint="0.39997558519241921"/>
        <bgColor indexed="64"/>
      </patternFill>
    </fill>
  </fills>
  <borders count="15">
    <border>
      <left/>
      <right/>
      <top/>
      <bottom/>
      <diagonal/>
    </border>
    <border>
      <left/>
      <right/>
      <top/>
      <bottom style="medium">
        <color indexed="64"/>
      </bottom>
      <diagonal/>
    </border>
    <border>
      <left/>
      <right/>
      <top style="medium">
        <color indexed="18"/>
      </top>
      <bottom/>
      <diagonal/>
    </border>
    <border>
      <left/>
      <right/>
      <top/>
      <bottom style="thin">
        <color theme="0"/>
      </bottom>
      <diagonal/>
    </border>
    <border>
      <left/>
      <right/>
      <top/>
      <bottom style="medium">
        <color theme="4" tint="0.79995117038483843"/>
      </bottom>
      <diagonal/>
    </border>
    <border>
      <left/>
      <right/>
      <top/>
      <bottom style="medium">
        <color theme="4" tint="0.79998168889431442"/>
      </bottom>
      <diagonal/>
    </border>
    <border>
      <left style="thick">
        <color theme="4"/>
      </left>
      <right style="medium">
        <color theme="0"/>
      </right>
      <top style="thick">
        <color theme="4"/>
      </top>
      <bottom style="thick">
        <color theme="4"/>
      </bottom>
      <diagonal/>
    </border>
    <border>
      <left/>
      <right style="thick">
        <color theme="4"/>
      </right>
      <top style="thick">
        <color theme="4"/>
      </top>
      <bottom style="thick">
        <color theme="4"/>
      </bottom>
      <diagonal/>
    </border>
    <border>
      <left style="thick">
        <color theme="4"/>
      </left>
      <right style="medium">
        <color theme="0"/>
      </right>
      <top style="thick">
        <color theme="4"/>
      </top>
      <bottom/>
      <diagonal/>
    </border>
    <border>
      <left/>
      <right style="thick">
        <color theme="4"/>
      </right>
      <top style="thick">
        <color theme="4"/>
      </top>
      <bottom/>
      <diagonal/>
    </border>
    <border>
      <left style="thick">
        <color theme="4"/>
      </left>
      <right style="medium">
        <color theme="0"/>
      </right>
      <top/>
      <bottom/>
      <diagonal/>
    </border>
    <border>
      <left/>
      <right style="thick">
        <color theme="4"/>
      </right>
      <top/>
      <bottom/>
      <diagonal/>
    </border>
    <border>
      <left/>
      <right style="thin">
        <color theme="0"/>
      </right>
      <top/>
      <bottom style="thin">
        <color theme="0"/>
      </bottom>
      <diagonal/>
    </border>
    <border>
      <left/>
      <right/>
      <top style="medium">
        <color theme="4"/>
      </top>
      <bottom style="medium">
        <color theme="4"/>
      </bottom>
      <diagonal/>
    </border>
    <border>
      <left/>
      <right style="thin">
        <color theme="0"/>
      </right>
      <top style="medium">
        <color theme="4"/>
      </top>
      <bottom style="medium">
        <color theme="4"/>
      </bottom>
      <diagonal/>
    </border>
  </borders>
  <cellStyleXfs count="396">
    <xf numFmtId="0" fontId="0" fillId="0" borderId="0"/>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12" fillId="0" borderId="0"/>
    <xf numFmtId="0" fontId="10" fillId="0" borderId="0"/>
    <xf numFmtId="0" fontId="7" fillId="0" borderId="0"/>
    <xf numFmtId="0" fontId="7" fillId="0" borderId="0"/>
    <xf numFmtId="0" fontId="7" fillId="0" borderId="0"/>
    <xf numFmtId="0" fontId="7" fillId="0" borderId="0"/>
    <xf numFmtId="0" fontId="1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2"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9"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9"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9"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1"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5" fillId="0" borderId="0"/>
    <xf numFmtId="0" fontId="7" fillId="0" borderId="0"/>
    <xf numFmtId="0" fontId="6" fillId="0" borderId="0" applyNumberFormat="0" applyFill="0" applyBorder="0" applyAlignment="0" applyProtection="0">
      <alignment vertical="top"/>
      <protection locked="0"/>
    </xf>
    <xf numFmtId="0" fontId="5" fillId="0" borderId="0"/>
    <xf numFmtId="0" fontId="5" fillId="0" borderId="0"/>
    <xf numFmtId="0" fontId="5" fillId="0" borderId="0"/>
    <xf numFmtId="9" fontId="7" fillId="0" borderId="0" applyFont="0" applyFill="0" applyBorder="0" applyAlignment="0" applyProtection="0"/>
    <xf numFmtId="0" fontId="5" fillId="0" borderId="0"/>
    <xf numFmtId="0" fontId="7" fillId="0" borderId="0"/>
    <xf numFmtId="0" fontId="5" fillId="0" borderId="0"/>
    <xf numFmtId="0" fontId="7" fillId="0" borderId="0"/>
    <xf numFmtId="0" fontId="7" fillId="0" borderId="0"/>
    <xf numFmtId="0" fontId="7" fillId="0" borderId="0"/>
    <xf numFmtId="0" fontId="7" fillId="0" borderId="0"/>
    <xf numFmtId="0" fontId="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5"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5" fillId="0" borderId="0"/>
    <xf numFmtId="0" fontId="7" fillId="0" borderId="0"/>
    <xf numFmtId="0" fontId="7" fillId="0" borderId="0"/>
    <xf numFmtId="0" fontId="7" fillId="0" borderId="0"/>
    <xf numFmtId="0" fontId="7" fillId="0" borderId="0"/>
    <xf numFmtId="0" fontId="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5"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5" fillId="0" borderId="0"/>
    <xf numFmtId="0" fontId="7" fillId="0" borderId="0"/>
    <xf numFmtId="0" fontId="5" fillId="0" borderId="0"/>
    <xf numFmtId="0" fontId="7" fillId="0" borderId="0"/>
    <xf numFmtId="0" fontId="7" fillId="0" borderId="0"/>
    <xf numFmtId="0" fontId="7" fillId="0" borderId="0"/>
    <xf numFmtId="0" fontId="7" fillId="0" borderId="0"/>
    <xf numFmtId="0" fontId="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5"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1" fillId="0" borderId="0"/>
  </cellStyleXfs>
  <cellXfs count="58">
    <xf numFmtId="0" fontId="0" fillId="0" borderId="0" xfId="0"/>
    <xf numFmtId="0" fontId="14" fillId="0" borderId="0" xfId="0" applyFont="1"/>
    <xf numFmtId="0" fontId="17" fillId="0" borderId="0" xfId="0" applyFont="1"/>
    <xf numFmtId="0" fontId="18" fillId="0" borderId="0" xfId="0" applyFont="1"/>
    <xf numFmtId="0" fontId="19" fillId="0" borderId="0" xfId="0" applyFont="1"/>
    <xf numFmtId="0" fontId="15" fillId="0" borderId="0" xfId="0" applyFont="1"/>
    <xf numFmtId="0" fontId="20" fillId="0" borderId="0" xfId="1" applyFont="1" applyFill="1" applyAlignment="1" applyProtection="1">
      <alignment horizontal="left"/>
    </xf>
    <xf numFmtId="0" fontId="20" fillId="0" borderId="0" xfId="1" applyFont="1" applyFill="1" applyBorder="1" applyAlignment="1" applyProtection="1"/>
    <xf numFmtId="0" fontId="20" fillId="0" borderId="0" xfId="1" applyFont="1" applyFill="1" applyAlignment="1" applyProtection="1"/>
    <xf numFmtId="0" fontId="27" fillId="0" borderId="0" xfId="0" applyFont="1"/>
    <xf numFmtId="0" fontId="28" fillId="0" borderId="0" xfId="0" applyFont="1"/>
    <xf numFmtId="0" fontId="29" fillId="0" borderId="0" xfId="0" applyFont="1"/>
    <xf numFmtId="0" fontId="30" fillId="0" borderId="0" xfId="1" applyFont="1" applyAlignment="1" applyProtection="1">
      <alignment horizontal="left" vertical="center"/>
    </xf>
    <xf numFmtId="0" fontId="6" fillId="0" borderId="0" xfId="1" applyFill="1" applyAlignment="1" applyProtection="1"/>
    <xf numFmtId="0" fontId="24" fillId="0" borderId="0" xfId="0" applyFont="1"/>
    <xf numFmtId="0" fontId="21" fillId="0" borderId="0" xfId="0" applyFont="1"/>
    <xf numFmtId="0" fontId="21" fillId="0" borderId="0" xfId="0" applyFont="1" applyAlignment="1">
      <alignment horizontal="left"/>
    </xf>
    <xf numFmtId="3" fontId="24" fillId="0" borderId="0" xfId="0" applyNumberFormat="1" applyFont="1"/>
    <xf numFmtId="164" fontId="23" fillId="0" borderId="2" xfId="0" applyNumberFormat="1" applyFont="1" applyBorder="1"/>
    <xf numFmtId="0" fontId="22" fillId="0" borderId="0" xfId="0" applyFont="1"/>
    <xf numFmtId="0" fontId="23" fillId="0" borderId="0" xfId="0" applyFont="1" applyAlignment="1">
      <alignment horizontal="center"/>
    </xf>
    <xf numFmtId="0" fontId="14" fillId="0" borderId="0" xfId="0" applyFont="1" applyAlignment="1">
      <alignment vertical="center"/>
    </xf>
    <xf numFmtId="0" fontId="31" fillId="2" borderId="3" xfId="0" applyFont="1" applyFill="1" applyBorder="1" applyAlignment="1">
      <alignment horizontal="center" vertical="center"/>
    </xf>
    <xf numFmtId="0" fontId="31" fillId="2" borderId="3" xfId="0" applyFont="1" applyFill="1" applyBorder="1" applyAlignment="1">
      <alignment horizontal="center" vertical="center" wrapText="1"/>
    </xf>
    <xf numFmtId="0" fontId="30" fillId="0" borderId="4" xfId="0" applyFont="1" applyBorder="1" applyAlignment="1" applyProtection="1">
      <alignment horizontal="left" vertical="center" wrapText="1"/>
      <protection locked="0"/>
    </xf>
    <xf numFmtId="3" fontId="32" fillId="0" borderId="5" xfId="0" applyNumberFormat="1" applyFont="1" applyBorder="1" applyAlignment="1">
      <alignment vertical="center"/>
    </xf>
    <xf numFmtId="164" fontId="32" fillId="0" borderId="5" xfId="0" applyNumberFormat="1" applyFont="1" applyBorder="1" applyAlignment="1">
      <alignment vertical="center"/>
    </xf>
    <xf numFmtId="0" fontId="14" fillId="0" borderId="1" xfId="0" applyFont="1" applyBorder="1" applyAlignment="1">
      <alignment vertical="center"/>
    </xf>
    <xf numFmtId="0" fontId="13" fillId="0" borderId="1" xfId="0" applyFont="1" applyBorder="1" applyAlignment="1">
      <alignment horizontal="center" vertical="center"/>
    </xf>
    <xf numFmtId="0" fontId="16" fillId="0" borderId="0" xfId="0" applyFont="1" applyAlignment="1">
      <alignment vertical="center"/>
    </xf>
    <xf numFmtId="0" fontId="21" fillId="0" borderId="0" xfId="0" applyFont="1" applyAlignment="1">
      <alignment vertical="center"/>
    </xf>
    <xf numFmtId="0" fontId="24" fillId="0" borderId="0" xfId="0" applyFont="1" applyAlignment="1">
      <alignment vertical="center"/>
    </xf>
    <xf numFmtId="0" fontId="21" fillId="0" borderId="0" xfId="0" applyFont="1" applyAlignment="1">
      <alignment horizontal="left" vertical="center"/>
    </xf>
    <xf numFmtId="0" fontId="26" fillId="0" borderId="0" xfId="0" applyFont="1" applyAlignment="1">
      <alignment vertical="center"/>
    </xf>
    <xf numFmtId="0" fontId="25" fillId="0" borderId="0" xfId="0" applyFont="1" applyAlignment="1">
      <alignment vertical="center"/>
    </xf>
    <xf numFmtId="0" fontId="32" fillId="0" borderId="7" xfId="0" applyFont="1" applyBorder="1" applyAlignment="1">
      <alignment vertical="center" wrapText="1"/>
    </xf>
    <xf numFmtId="0" fontId="32" fillId="0" borderId="9" xfId="0" applyFont="1" applyBorder="1" applyAlignment="1">
      <alignment vertical="center" wrapText="1"/>
    </xf>
    <xf numFmtId="0" fontId="32" fillId="0" borderId="11" xfId="0" applyFont="1" applyBorder="1" applyAlignment="1">
      <alignment vertical="center" wrapText="1"/>
    </xf>
    <xf numFmtId="0" fontId="33" fillId="3" borderId="6" xfId="0" applyFont="1" applyFill="1" applyBorder="1" applyAlignment="1" applyProtection="1">
      <alignment vertical="center" wrapText="1"/>
      <protection locked="0"/>
    </xf>
    <xf numFmtId="0" fontId="33" fillId="3" borderId="8" xfId="0" applyFont="1" applyFill="1" applyBorder="1" applyAlignment="1" applyProtection="1">
      <alignment vertical="center" wrapText="1"/>
      <protection locked="0"/>
    </xf>
    <xf numFmtId="0" fontId="33" fillId="3" borderId="10" xfId="0" applyFont="1" applyFill="1" applyBorder="1" applyAlignment="1" applyProtection="1">
      <alignment vertical="center" wrapText="1"/>
      <protection locked="0"/>
    </xf>
    <xf numFmtId="0" fontId="31" fillId="2" borderId="12" xfId="0" applyFont="1" applyFill="1" applyBorder="1" applyAlignment="1">
      <alignment horizontal="center" vertical="center"/>
    </xf>
    <xf numFmtId="3" fontId="34" fillId="3" borderId="13" xfId="0" applyNumberFormat="1" applyFont="1" applyFill="1" applyBorder="1" applyAlignment="1" applyProtection="1">
      <alignment vertical="center"/>
      <protection locked="0"/>
    </xf>
    <xf numFmtId="3" fontId="34" fillId="3" borderId="14" xfId="0" applyNumberFormat="1" applyFont="1" applyFill="1" applyBorder="1" applyAlignment="1" applyProtection="1">
      <alignment vertical="center"/>
      <protection locked="0"/>
    </xf>
    <xf numFmtId="0" fontId="34" fillId="3" borderId="13" xfId="0" applyFont="1" applyFill="1" applyBorder="1" applyAlignment="1" applyProtection="1">
      <alignment horizontal="left" vertical="center" wrapText="1"/>
      <protection locked="0"/>
    </xf>
    <xf numFmtId="0" fontId="31" fillId="2" borderId="12" xfId="0" applyFont="1" applyFill="1" applyBorder="1" applyAlignment="1">
      <alignment horizontal="center" vertical="center" wrapText="1"/>
    </xf>
    <xf numFmtId="164" fontId="34" fillId="3" borderId="13" xfId="0" applyNumberFormat="1" applyFont="1" applyFill="1" applyBorder="1" applyAlignment="1" applyProtection="1">
      <alignment vertical="center"/>
      <protection locked="0"/>
    </xf>
    <xf numFmtId="164" fontId="34" fillId="3" borderId="14" xfId="0" applyNumberFormat="1" applyFont="1" applyFill="1" applyBorder="1" applyAlignment="1" applyProtection="1">
      <alignment vertical="center"/>
      <protection locked="0"/>
    </xf>
    <xf numFmtId="0" fontId="21" fillId="0" borderId="0" xfId="0" applyFont="1" applyAlignment="1">
      <alignment wrapText="1"/>
    </xf>
    <xf numFmtId="0" fontId="32" fillId="0" borderId="0" xfId="379" applyFont="1" applyAlignment="1" applyProtection="1">
      <alignment horizontal="right"/>
      <protection locked="0"/>
    </xf>
    <xf numFmtId="0" fontId="32" fillId="0" borderId="0" xfId="0" applyFont="1"/>
    <xf numFmtId="0" fontId="35" fillId="0" borderId="0" xfId="379" applyFont="1" applyAlignment="1" applyProtection="1">
      <alignment horizontal="right"/>
      <protection locked="0"/>
    </xf>
    <xf numFmtId="3" fontId="35" fillId="0" borderId="5" xfId="0" applyNumberFormat="1" applyFont="1" applyBorder="1" applyAlignment="1">
      <alignment vertical="center"/>
    </xf>
    <xf numFmtId="0" fontId="6" fillId="0" borderId="0" xfId="1" applyAlignment="1" applyProtection="1">
      <alignment horizontal="left" vertical="center"/>
    </xf>
    <xf numFmtId="164" fontId="32" fillId="0" borderId="5" xfId="0" applyNumberFormat="1" applyFont="1" applyBorder="1" applyAlignment="1">
      <alignment horizontal="center" vertical="center"/>
    </xf>
    <xf numFmtId="0" fontId="6" fillId="0" borderId="0" xfId="1" applyFill="1" applyBorder="1" applyAlignment="1" applyProtection="1"/>
    <xf numFmtId="164" fontId="32" fillId="0" borderId="5" xfId="0" applyNumberFormat="1" applyFont="1" applyBorder="1" applyAlignment="1">
      <alignment horizontal="right" vertical="center"/>
    </xf>
    <xf numFmtId="0" fontId="36" fillId="0" borderId="0" xfId="0" applyFont="1"/>
  </cellXfs>
  <cellStyles count="396">
    <cellStyle name="Hipervínculo" xfId="1" builtinId="8"/>
    <cellStyle name="Hipervínculo 2" xfId="2" xr:uid="{00000000-0005-0000-0000-000001000000}"/>
    <cellStyle name="Hipervínculo 3" xfId="92" xr:uid="{00000000-0005-0000-0000-000002000000}"/>
    <cellStyle name="Normal" xfId="0" builtinId="0"/>
    <cellStyle name="Normal 10" xfId="90" xr:uid="{00000000-0005-0000-0000-000004000000}"/>
    <cellStyle name="Normal 10 2" xfId="360" xr:uid="{00000000-0005-0000-0000-000005000000}"/>
    <cellStyle name="Normal 10 3" xfId="379" xr:uid="{00000000-0005-0000-0000-000006000000}"/>
    <cellStyle name="Normal 11" xfId="356" xr:uid="{00000000-0005-0000-0000-000007000000}"/>
    <cellStyle name="Normal 12" xfId="355" xr:uid="{00000000-0005-0000-0000-000008000000}"/>
    <cellStyle name="Normal 13" xfId="375" xr:uid="{00000000-0005-0000-0000-000009000000}"/>
    <cellStyle name="Normal 14" xfId="394" xr:uid="{00000000-0005-0000-0000-00000A000000}"/>
    <cellStyle name="Normal 15" xfId="395" xr:uid="{00000000-0005-0000-0000-00000B000000}"/>
    <cellStyle name="Normal 2" xfId="3" xr:uid="{00000000-0005-0000-0000-00000C000000}"/>
    <cellStyle name="Normal 2 2" xfId="4" xr:uid="{00000000-0005-0000-0000-00000D000000}"/>
    <cellStyle name="Normal 2 3" xfId="99" xr:uid="{00000000-0005-0000-0000-00000E000000}"/>
    <cellStyle name="Normal 2 3 2" xfId="271" xr:uid="{00000000-0005-0000-0000-00000F000000}"/>
    <cellStyle name="Normal 2 3 2 2" xfId="372" xr:uid="{00000000-0005-0000-0000-000010000000}"/>
    <cellStyle name="Normal 2 3 2 3" xfId="391" xr:uid="{00000000-0005-0000-0000-000011000000}"/>
    <cellStyle name="Normal 2 3 3" xfId="365" xr:uid="{00000000-0005-0000-0000-000012000000}"/>
    <cellStyle name="Normal 2 3 4" xfId="384" xr:uid="{00000000-0005-0000-0000-000013000000}"/>
    <cellStyle name="Normal 2 4" xfId="93" xr:uid="{00000000-0005-0000-0000-000014000000}"/>
    <cellStyle name="Normal 2 4 2" xfId="361" xr:uid="{00000000-0005-0000-0000-000015000000}"/>
    <cellStyle name="Normal 2 4 3" xfId="380" xr:uid="{00000000-0005-0000-0000-000016000000}"/>
    <cellStyle name="Normal 2 5" xfId="183" xr:uid="{00000000-0005-0000-0000-000017000000}"/>
    <cellStyle name="Normal 2 5 2" xfId="368" xr:uid="{00000000-0005-0000-0000-000018000000}"/>
    <cellStyle name="Normal 2 5 3" xfId="387" xr:uid="{00000000-0005-0000-0000-000019000000}"/>
    <cellStyle name="Normal 2 6" xfId="357" xr:uid="{00000000-0005-0000-0000-00001A000000}"/>
    <cellStyle name="Normal 2 7" xfId="376" xr:uid="{00000000-0005-0000-0000-00001B000000}"/>
    <cellStyle name="Normal 3" xfId="5" xr:uid="{00000000-0005-0000-0000-00001C000000}"/>
    <cellStyle name="Normal 3 2" xfId="6" xr:uid="{00000000-0005-0000-0000-00001D000000}"/>
    <cellStyle name="Normal 3 2 2" xfId="7" xr:uid="{00000000-0005-0000-0000-00001E000000}"/>
    <cellStyle name="Normal 3 2 2 2" xfId="102" xr:uid="{00000000-0005-0000-0000-00001F000000}"/>
    <cellStyle name="Normal 3 2 2 2 2" xfId="274" xr:uid="{00000000-0005-0000-0000-000020000000}"/>
    <cellStyle name="Normal 3 2 2 3" xfId="186" xr:uid="{00000000-0005-0000-0000-000021000000}"/>
    <cellStyle name="Normal 3 2 3" xfId="101" xr:uid="{00000000-0005-0000-0000-000022000000}"/>
    <cellStyle name="Normal 3 2 3 2" xfId="273" xr:uid="{00000000-0005-0000-0000-000023000000}"/>
    <cellStyle name="Normal 3 2 4" xfId="185" xr:uid="{00000000-0005-0000-0000-000024000000}"/>
    <cellStyle name="Normal 3 3" xfId="8" xr:uid="{00000000-0005-0000-0000-000025000000}"/>
    <cellStyle name="Normal 3 3 2" xfId="103" xr:uid="{00000000-0005-0000-0000-000026000000}"/>
    <cellStyle name="Normal 3 3 2 2" xfId="275" xr:uid="{00000000-0005-0000-0000-000027000000}"/>
    <cellStyle name="Normal 3 3 3" xfId="187" xr:uid="{00000000-0005-0000-0000-000028000000}"/>
    <cellStyle name="Normal 3 4" xfId="9" xr:uid="{00000000-0005-0000-0000-000029000000}"/>
    <cellStyle name="Normal 3 4 2" xfId="104" xr:uid="{00000000-0005-0000-0000-00002A000000}"/>
    <cellStyle name="Normal 3 4 2 2" xfId="276" xr:uid="{00000000-0005-0000-0000-00002B000000}"/>
    <cellStyle name="Normal 3 4 2 2 2" xfId="373" xr:uid="{00000000-0005-0000-0000-00002C000000}"/>
    <cellStyle name="Normal 3 4 2 2 3" xfId="392" xr:uid="{00000000-0005-0000-0000-00002D000000}"/>
    <cellStyle name="Normal 3 4 2 3" xfId="366" xr:uid="{00000000-0005-0000-0000-00002E000000}"/>
    <cellStyle name="Normal 3 4 2 4" xfId="385" xr:uid="{00000000-0005-0000-0000-00002F000000}"/>
    <cellStyle name="Normal 3 4 3" xfId="94" xr:uid="{00000000-0005-0000-0000-000030000000}"/>
    <cellStyle name="Normal 3 4 3 2" xfId="362" xr:uid="{00000000-0005-0000-0000-000031000000}"/>
    <cellStyle name="Normal 3 4 3 3" xfId="381" xr:uid="{00000000-0005-0000-0000-000032000000}"/>
    <cellStyle name="Normal 3 4 4" xfId="188" xr:uid="{00000000-0005-0000-0000-000033000000}"/>
    <cellStyle name="Normal 3 4 4 2" xfId="369" xr:uid="{00000000-0005-0000-0000-000034000000}"/>
    <cellStyle name="Normal 3 4 4 3" xfId="388" xr:uid="{00000000-0005-0000-0000-000035000000}"/>
    <cellStyle name="Normal 3 4 5" xfId="358" xr:uid="{00000000-0005-0000-0000-000036000000}"/>
    <cellStyle name="Normal 3 4 6" xfId="377" xr:uid="{00000000-0005-0000-0000-000037000000}"/>
    <cellStyle name="Normal 3 5" xfId="100" xr:uid="{00000000-0005-0000-0000-000038000000}"/>
    <cellStyle name="Normal 3 5 2" xfId="272" xr:uid="{00000000-0005-0000-0000-000039000000}"/>
    <cellStyle name="Normal 3 6" xfId="184" xr:uid="{00000000-0005-0000-0000-00003A000000}"/>
    <cellStyle name="Normal 4" xfId="10" xr:uid="{00000000-0005-0000-0000-00003B000000}"/>
    <cellStyle name="Normal 4 2" xfId="11" xr:uid="{00000000-0005-0000-0000-00003C000000}"/>
    <cellStyle name="Normal 4 2 2" xfId="12" xr:uid="{00000000-0005-0000-0000-00003D000000}"/>
    <cellStyle name="Normal 4 2 2 2" xfId="13" xr:uid="{00000000-0005-0000-0000-00003E000000}"/>
    <cellStyle name="Normal 4 2 2 2 2" xfId="108" xr:uid="{00000000-0005-0000-0000-00003F000000}"/>
    <cellStyle name="Normal 4 2 2 2 2 2" xfId="280" xr:uid="{00000000-0005-0000-0000-000040000000}"/>
    <cellStyle name="Normal 4 2 2 2 3" xfId="192" xr:uid="{00000000-0005-0000-0000-000041000000}"/>
    <cellStyle name="Normal 4 2 2 3" xfId="107" xr:uid="{00000000-0005-0000-0000-000042000000}"/>
    <cellStyle name="Normal 4 2 2 3 2" xfId="279" xr:uid="{00000000-0005-0000-0000-000043000000}"/>
    <cellStyle name="Normal 4 2 2 4" xfId="191" xr:uid="{00000000-0005-0000-0000-000044000000}"/>
    <cellStyle name="Normal 4 2 3" xfId="14" xr:uid="{00000000-0005-0000-0000-000045000000}"/>
    <cellStyle name="Normal 4 2 3 2" xfId="109" xr:uid="{00000000-0005-0000-0000-000046000000}"/>
    <cellStyle name="Normal 4 2 3 2 2" xfId="281" xr:uid="{00000000-0005-0000-0000-000047000000}"/>
    <cellStyle name="Normal 4 2 3 3" xfId="193" xr:uid="{00000000-0005-0000-0000-000048000000}"/>
    <cellStyle name="Normal 4 2 4" xfId="106" xr:uid="{00000000-0005-0000-0000-000049000000}"/>
    <cellStyle name="Normal 4 2 4 2" xfId="278" xr:uid="{00000000-0005-0000-0000-00004A000000}"/>
    <cellStyle name="Normal 4 2 5" xfId="190" xr:uid="{00000000-0005-0000-0000-00004B000000}"/>
    <cellStyle name="Normal 4 3" xfId="15" xr:uid="{00000000-0005-0000-0000-00004C000000}"/>
    <cellStyle name="Normal 4 3 2" xfId="110" xr:uid="{00000000-0005-0000-0000-00004D000000}"/>
    <cellStyle name="Normal 4 3 2 2" xfId="282" xr:uid="{00000000-0005-0000-0000-00004E000000}"/>
    <cellStyle name="Normal 4 3 3" xfId="194" xr:uid="{00000000-0005-0000-0000-00004F000000}"/>
    <cellStyle name="Normal 4 4" xfId="105" xr:uid="{00000000-0005-0000-0000-000050000000}"/>
    <cellStyle name="Normal 4 4 2" xfId="277" xr:uid="{00000000-0005-0000-0000-000051000000}"/>
    <cellStyle name="Normal 4 5" xfId="189" xr:uid="{00000000-0005-0000-0000-000052000000}"/>
    <cellStyle name="Normal 5" xfId="16" xr:uid="{00000000-0005-0000-0000-000053000000}"/>
    <cellStyle name="Normal 5 2" xfId="17" xr:uid="{00000000-0005-0000-0000-000054000000}"/>
    <cellStyle name="Normal 5 2 2" xfId="112" xr:uid="{00000000-0005-0000-0000-000055000000}"/>
    <cellStyle name="Normal 5 2 2 2" xfId="284" xr:uid="{00000000-0005-0000-0000-000056000000}"/>
    <cellStyle name="Normal 5 2 2 2 2" xfId="374" xr:uid="{00000000-0005-0000-0000-000057000000}"/>
    <cellStyle name="Normal 5 2 2 2 3" xfId="393" xr:uid="{00000000-0005-0000-0000-000058000000}"/>
    <cellStyle name="Normal 5 2 2 3" xfId="367" xr:uid="{00000000-0005-0000-0000-000059000000}"/>
    <cellStyle name="Normal 5 2 2 4" xfId="386" xr:uid="{00000000-0005-0000-0000-00005A000000}"/>
    <cellStyle name="Normal 5 2 3" xfId="95" xr:uid="{00000000-0005-0000-0000-00005B000000}"/>
    <cellStyle name="Normal 5 2 3 2" xfId="363" xr:uid="{00000000-0005-0000-0000-00005C000000}"/>
    <cellStyle name="Normal 5 2 3 3" xfId="382" xr:uid="{00000000-0005-0000-0000-00005D000000}"/>
    <cellStyle name="Normal 5 2 4" xfId="196" xr:uid="{00000000-0005-0000-0000-00005E000000}"/>
    <cellStyle name="Normal 5 2 4 2" xfId="370" xr:uid="{00000000-0005-0000-0000-00005F000000}"/>
    <cellStyle name="Normal 5 2 4 3" xfId="389" xr:uid="{00000000-0005-0000-0000-000060000000}"/>
    <cellStyle name="Normal 5 2 5" xfId="359" xr:uid="{00000000-0005-0000-0000-000061000000}"/>
    <cellStyle name="Normal 5 2 6" xfId="378" xr:uid="{00000000-0005-0000-0000-000062000000}"/>
    <cellStyle name="Normal 5 3" xfId="111" xr:uid="{00000000-0005-0000-0000-000063000000}"/>
    <cellStyle name="Normal 5 3 2" xfId="283" xr:uid="{00000000-0005-0000-0000-000064000000}"/>
    <cellStyle name="Normal 5 4" xfId="195" xr:uid="{00000000-0005-0000-0000-000065000000}"/>
    <cellStyle name="Normal 6" xfId="18" xr:uid="{00000000-0005-0000-0000-000066000000}"/>
    <cellStyle name="Normal 6 2" xfId="19" xr:uid="{00000000-0005-0000-0000-000067000000}"/>
    <cellStyle name="Normal 6 2 2" xfId="114" xr:uid="{00000000-0005-0000-0000-000068000000}"/>
    <cellStyle name="Normal 6 2 2 2" xfId="286" xr:uid="{00000000-0005-0000-0000-000069000000}"/>
    <cellStyle name="Normal 6 2 3" xfId="198" xr:uid="{00000000-0005-0000-0000-00006A000000}"/>
    <cellStyle name="Normal 6 3" xfId="113" xr:uid="{00000000-0005-0000-0000-00006B000000}"/>
    <cellStyle name="Normal 6 3 2" xfId="285" xr:uid="{00000000-0005-0000-0000-00006C000000}"/>
    <cellStyle name="Normal 6 4" xfId="197" xr:uid="{00000000-0005-0000-0000-00006D000000}"/>
    <cellStyle name="Normal 7" xfId="20" xr:uid="{00000000-0005-0000-0000-00006E000000}"/>
    <cellStyle name="Normal 7 2" xfId="21" xr:uid="{00000000-0005-0000-0000-00006F000000}"/>
    <cellStyle name="Normal 7 2 2" xfId="116" xr:uid="{00000000-0005-0000-0000-000070000000}"/>
    <cellStyle name="Normal 7 2 2 2" xfId="288" xr:uid="{00000000-0005-0000-0000-000071000000}"/>
    <cellStyle name="Normal 7 2 3" xfId="200" xr:uid="{00000000-0005-0000-0000-000072000000}"/>
    <cellStyle name="Normal 7 3" xfId="115" xr:uid="{00000000-0005-0000-0000-000073000000}"/>
    <cellStyle name="Normal 7 3 2" xfId="287" xr:uid="{00000000-0005-0000-0000-000074000000}"/>
    <cellStyle name="Normal 7 4" xfId="199" xr:uid="{00000000-0005-0000-0000-000075000000}"/>
    <cellStyle name="Normal 8" xfId="91" xr:uid="{00000000-0005-0000-0000-000076000000}"/>
    <cellStyle name="Normal 8 2" xfId="98" xr:uid="{00000000-0005-0000-0000-000077000000}"/>
    <cellStyle name="Normal 8 2 2" xfId="270" xr:uid="{00000000-0005-0000-0000-000078000000}"/>
    <cellStyle name="Normal 9" xfId="97" xr:uid="{00000000-0005-0000-0000-000079000000}"/>
    <cellStyle name="Normal 9 2" xfId="269" xr:uid="{00000000-0005-0000-0000-00007A000000}"/>
    <cellStyle name="Normal 9 2 2" xfId="371" xr:uid="{00000000-0005-0000-0000-00007B000000}"/>
    <cellStyle name="Normal 9 2 3" xfId="390" xr:uid="{00000000-0005-0000-0000-00007C000000}"/>
    <cellStyle name="Normal 9 3" xfId="364" xr:uid="{00000000-0005-0000-0000-00007D000000}"/>
    <cellStyle name="Normal 9 4" xfId="383" xr:uid="{00000000-0005-0000-0000-00007E000000}"/>
    <cellStyle name="Porcentaje 10" xfId="22" xr:uid="{00000000-0005-0000-0000-00007F000000}"/>
    <cellStyle name="Porcentaje 10 2" xfId="23" xr:uid="{00000000-0005-0000-0000-000080000000}"/>
    <cellStyle name="Porcentaje 10 2 2" xfId="118" xr:uid="{00000000-0005-0000-0000-000081000000}"/>
    <cellStyle name="Porcentaje 10 2 2 2" xfId="290" xr:uid="{00000000-0005-0000-0000-000082000000}"/>
    <cellStyle name="Porcentaje 10 2 3" xfId="202" xr:uid="{00000000-0005-0000-0000-000083000000}"/>
    <cellStyle name="Porcentaje 10 3" xfId="117" xr:uid="{00000000-0005-0000-0000-000084000000}"/>
    <cellStyle name="Porcentaje 10 3 2" xfId="289" xr:uid="{00000000-0005-0000-0000-000085000000}"/>
    <cellStyle name="Porcentaje 10 4" xfId="201" xr:uid="{00000000-0005-0000-0000-000086000000}"/>
    <cellStyle name="Porcentaje 11" xfId="24" xr:uid="{00000000-0005-0000-0000-000087000000}"/>
    <cellStyle name="Porcentaje 11 2" xfId="25" xr:uid="{00000000-0005-0000-0000-000088000000}"/>
    <cellStyle name="Porcentaje 11 2 2" xfId="26" xr:uid="{00000000-0005-0000-0000-000089000000}"/>
    <cellStyle name="Porcentaje 11 2 2 2" xfId="121" xr:uid="{00000000-0005-0000-0000-00008A000000}"/>
    <cellStyle name="Porcentaje 11 2 2 2 2" xfId="293" xr:uid="{00000000-0005-0000-0000-00008B000000}"/>
    <cellStyle name="Porcentaje 11 2 2 3" xfId="205" xr:uid="{00000000-0005-0000-0000-00008C000000}"/>
    <cellStyle name="Porcentaje 11 2 3" xfId="27" xr:uid="{00000000-0005-0000-0000-00008D000000}"/>
    <cellStyle name="Porcentaje 11 2 3 2" xfId="122" xr:uid="{00000000-0005-0000-0000-00008E000000}"/>
    <cellStyle name="Porcentaje 11 2 3 2 2" xfId="294" xr:uid="{00000000-0005-0000-0000-00008F000000}"/>
    <cellStyle name="Porcentaje 11 2 3 3" xfId="206" xr:uid="{00000000-0005-0000-0000-000090000000}"/>
    <cellStyle name="Porcentaje 11 2 4" xfId="28" xr:uid="{00000000-0005-0000-0000-000091000000}"/>
    <cellStyle name="Porcentaje 11 2 4 2" xfId="123" xr:uid="{00000000-0005-0000-0000-000092000000}"/>
    <cellStyle name="Porcentaje 11 2 4 2 2" xfId="295" xr:uid="{00000000-0005-0000-0000-000093000000}"/>
    <cellStyle name="Porcentaje 11 2 4 3" xfId="207" xr:uid="{00000000-0005-0000-0000-000094000000}"/>
    <cellStyle name="Porcentaje 11 2 5" xfId="120" xr:uid="{00000000-0005-0000-0000-000095000000}"/>
    <cellStyle name="Porcentaje 11 2 5 2" xfId="292" xr:uid="{00000000-0005-0000-0000-000096000000}"/>
    <cellStyle name="Porcentaje 11 2 6" xfId="204" xr:uid="{00000000-0005-0000-0000-000097000000}"/>
    <cellStyle name="Porcentaje 11 3" xfId="29" xr:uid="{00000000-0005-0000-0000-000098000000}"/>
    <cellStyle name="Porcentaje 11 3 2" xfId="124" xr:uid="{00000000-0005-0000-0000-000099000000}"/>
    <cellStyle name="Porcentaje 11 3 2 2" xfId="296" xr:uid="{00000000-0005-0000-0000-00009A000000}"/>
    <cellStyle name="Porcentaje 11 3 3" xfId="208" xr:uid="{00000000-0005-0000-0000-00009B000000}"/>
    <cellStyle name="Porcentaje 11 4" xfId="30" xr:uid="{00000000-0005-0000-0000-00009C000000}"/>
    <cellStyle name="Porcentaje 11 4 2" xfId="125" xr:uid="{00000000-0005-0000-0000-00009D000000}"/>
    <cellStyle name="Porcentaje 11 4 2 2" xfId="297" xr:uid="{00000000-0005-0000-0000-00009E000000}"/>
    <cellStyle name="Porcentaje 11 4 3" xfId="209" xr:uid="{00000000-0005-0000-0000-00009F000000}"/>
    <cellStyle name="Porcentaje 11 5" xfId="119" xr:uid="{00000000-0005-0000-0000-0000A0000000}"/>
    <cellStyle name="Porcentaje 11 5 2" xfId="291" xr:uid="{00000000-0005-0000-0000-0000A1000000}"/>
    <cellStyle name="Porcentaje 11 6" xfId="203" xr:uid="{00000000-0005-0000-0000-0000A2000000}"/>
    <cellStyle name="Porcentaje 12" xfId="31" xr:uid="{00000000-0005-0000-0000-0000A3000000}"/>
    <cellStyle name="Porcentaje 12 2" xfId="32" xr:uid="{00000000-0005-0000-0000-0000A4000000}"/>
    <cellStyle name="Porcentaje 12 2 2" xfId="127" xr:uid="{00000000-0005-0000-0000-0000A5000000}"/>
    <cellStyle name="Porcentaje 12 2 2 2" xfId="299" xr:uid="{00000000-0005-0000-0000-0000A6000000}"/>
    <cellStyle name="Porcentaje 12 2 3" xfId="211" xr:uid="{00000000-0005-0000-0000-0000A7000000}"/>
    <cellStyle name="Porcentaje 12 3" xfId="33" xr:uid="{00000000-0005-0000-0000-0000A8000000}"/>
    <cellStyle name="Porcentaje 12 3 2" xfId="128" xr:uid="{00000000-0005-0000-0000-0000A9000000}"/>
    <cellStyle name="Porcentaje 12 3 2 2" xfId="300" xr:uid="{00000000-0005-0000-0000-0000AA000000}"/>
    <cellStyle name="Porcentaje 12 3 3" xfId="212" xr:uid="{00000000-0005-0000-0000-0000AB000000}"/>
    <cellStyle name="Porcentaje 12 4" xfId="34" xr:uid="{00000000-0005-0000-0000-0000AC000000}"/>
    <cellStyle name="Porcentaje 12 4 2" xfId="129" xr:uid="{00000000-0005-0000-0000-0000AD000000}"/>
    <cellStyle name="Porcentaje 12 4 2 2" xfId="301" xr:uid="{00000000-0005-0000-0000-0000AE000000}"/>
    <cellStyle name="Porcentaje 12 4 3" xfId="213" xr:uid="{00000000-0005-0000-0000-0000AF000000}"/>
    <cellStyle name="Porcentaje 12 5" xfId="126" xr:uid="{00000000-0005-0000-0000-0000B0000000}"/>
    <cellStyle name="Porcentaje 12 5 2" xfId="298" xr:uid="{00000000-0005-0000-0000-0000B1000000}"/>
    <cellStyle name="Porcentaje 12 6" xfId="210" xr:uid="{00000000-0005-0000-0000-0000B2000000}"/>
    <cellStyle name="Porcentaje 13" xfId="35" xr:uid="{00000000-0005-0000-0000-0000B3000000}"/>
    <cellStyle name="Porcentaje 13 2" xfId="36" xr:uid="{00000000-0005-0000-0000-0000B4000000}"/>
    <cellStyle name="Porcentaje 13 2 2" xfId="130" xr:uid="{00000000-0005-0000-0000-0000B5000000}"/>
    <cellStyle name="Porcentaje 13 2 2 2" xfId="302" xr:uid="{00000000-0005-0000-0000-0000B6000000}"/>
    <cellStyle name="Porcentaje 13 2 3" xfId="215" xr:uid="{00000000-0005-0000-0000-0000B7000000}"/>
    <cellStyle name="Porcentaje 13 3" xfId="37" xr:uid="{00000000-0005-0000-0000-0000B8000000}"/>
    <cellStyle name="Porcentaje 13 3 2" xfId="131" xr:uid="{00000000-0005-0000-0000-0000B9000000}"/>
    <cellStyle name="Porcentaje 13 3 2 2" xfId="303" xr:uid="{00000000-0005-0000-0000-0000BA000000}"/>
    <cellStyle name="Porcentaje 13 3 3" xfId="216" xr:uid="{00000000-0005-0000-0000-0000BB000000}"/>
    <cellStyle name="Porcentaje 13 4" xfId="38" xr:uid="{00000000-0005-0000-0000-0000BC000000}"/>
    <cellStyle name="Porcentaje 13 4 2" xfId="217" xr:uid="{00000000-0005-0000-0000-0000BD000000}"/>
    <cellStyle name="Porcentaje 13 5" xfId="214" xr:uid="{00000000-0005-0000-0000-0000BE000000}"/>
    <cellStyle name="Porcentaje 14" xfId="39" xr:uid="{00000000-0005-0000-0000-0000BF000000}"/>
    <cellStyle name="Porcentaje 14 2" xfId="40" xr:uid="{00000000-0005-0000-0000-0000C0000000}"/>
    <cellStyle name="Porcentaje 14 2 2" xfId="133" xr:uid="{00000000-0005-0000-0000-0000C1000000}"/>
    <cellStyle name="Porcentaje 14 2 2 2" xfId="305" xr:uid="{00000000-0005-0000-0000-0000C2000000}"/>
    <cellStyle name="Porcentaje 14 2 3" xfId="219" xr:uid="{00000000-0005-0000-0000-0000C3000000}"/>
    <cellStyle name="Porcentaje 14 3" xfId="132" xr:uid="{00000000-0005-0000-0000-0000C4000000}"/>
    <cellStyle name="Porcentaje 14 3 2" xfId="304" xr:uid="{00000000-0005-0000-0000-0000C5000000}"/>
    <cellStyle name="Porcentaje 14 4" xfId="218" xr:uid="{00000000-0005-0000-0000-0000C6000000}"/>
    <cellStyle name="Porcentaje 15" xfId="41" xr:uid="{00000000-0005-0000-0000-0000C7000000}"/>
    <cellStyle name="Porcentaje 15 2" xfId="134" xr:uid="{00000000-0005-0000-0000-0000C8000000}"/>
    <cellStyle name="Porcentaje 15 2 2" xfId="306" xr:uid="{00000000-0005-0000-0000-0000C9000000}"/>
    <cellStyle name="Porcentaje 15 3" xfId="96" xr:uid="{00000000-0005-0000-0000-0000CA000000}"/>
    <cellStyle name="Porcentaje 15 4" xfId="220" xr:uid="{00000000-0005-0000-0000-0000CB000000}"/>
    <cellStyle name="Porcentaje 2" xfId="42" xr:uid="{00000000-0005-0000-0000-0000CC000000}"/>
    <cellStyle name="Porcentaje 2 2" xfId="43" xr:uid="{00000000-0005-0000-0000-0000CD000000}"/>
    <cellStyle name="Porcentaje 2 2 2" xfId="44" xr:uid="{00000000-0005-0000-0000-0000CE000000}"/>
    <cellStyle name="Porcentaje 2 2 2 2" xfId="137" xr:uid="{00000000-0005-0000-0000-0000CF000000}"/>
    <cellStyle name="Porcentaje 2 2 2 2 2" xfId="309" xr:uid="{00000000-0005-0000-0000-0000D0000000}"/>
    <cellStyle name="Porcentaje 2 2 2 3" xfId="223" xr:uid="{00000000-0005-0000-0000-0000D1000000}"/>
    <cellStyle name="Porcentaje 2 2 3" xfId="136" xr:uid="{00000000-0005-0000-0000-0000D2000000}"/>
    <cellStyle name="Porcentaje 2 2 3 2" xfId="308" xr:uid="{00000000-0005-0000-0000-0000D3000000}"/>
    <cellStyle name="Porcentaje 2 2 4" xfId="222" xr:uid="{00000000-0005-0000-0000-0000D4000000}"/>
    <cellStyle name="Porcentaje 2 3" xfId="45" xr:uid="{00000000-0005-0000-0000-0000D5000000}"/>
    <cellStyle name="Porcentaje 2 3 2" xfId="138" xr:uid="{00000000-0005-0000-0000-0000D6000000}"/>
    <cellStyle name="Porcentaje 2 3 2 2" xfId="310" xr:uid="{00000000-0005-0000-0000-0000D7000000}"/>
    <cellStyle name="Porcentaje 2 3 3" xfId="224" xr:uid="{00000000-0005-0000-0000-0000D8000000}"/>
    <cellStyle name="Porcentaje 2 4" xfId="135" xr:uid="{00000000-0005-0000-0000-0000D9000000}"/>
    <cellStyle name="Porcentaje 2 4 2" xfId="307" xr:uid="{00000000-0005-0000-0000-0000DA000000}"/>
    <cellStyle name="Porcentaje 2 5" xfId="221" xr:uid="{00000000-0005-0000-0000-0000DB000000}"/>
    <cellStyle name="Porcentaje 3" xfId="46" xr:uid="{00000000-0005-0000-0000-0000DC000000}"/>
    <cellStyle name="Porcentaje 3 2" xfId="47" xr:uid="{00000000-0005-0000-0000-0000DD000000}"/>
    <cellStyle name="Porcentaje 3 2 2" xfId="48" xr:uid="{00000000-0005-0000-0000-0000DE000000}"/>
    <cellStyle name="Porcentaje 3 2 2 2" xfId="141" xr:uid="{00000000-0005-0000-0000-0000DF000000}"/>
    <cellStyle name="Porcentaje 3 2 2 2 2" xfId="313" xr:uid="{00000000-0005-0000-0000-0000E0000000}"/>
    <cellStyle name="Porcentaje 3 2 2 3" xfId="227" xr:uid="{00000000-0005-0000-0000-0000E1000000}"/>
    <cellStyle name="Porcentaje 3 2 3" xfId="140" xr:uid="{00000000-0005-0000-0000-0000E2000000}"/>
    <cellStyle name="Porcentaje 3 2 3 2" xfId="312" xr:uid="{00000000-0005-0000-0000-0000E3000000}"/>
    <cellStyle name="Porcentaje 3 2 4" xfId="226" xr:uid="{00000000-0005-0000-0000-0000E4000000}"/>
    <cellStyle name="Porcentaje 3 3" xfId="49" xr:uid="{00000000-0005-0000-0000-0000E5000000}"/>
    <cellStyle name="Porcentaje 3 3 2" xfId="142" xr:uid="{00000000-0005-0000-0000-0000E6000000}"/>
    <cellStyle name="Porcentaje 3 3 2 2" xfId="314" xr:uid="{00000000-0005-0000-0000-0000E7000000}"/>
    <cellStyle name="Porcentaje 3 3 3" xfId="228" xr:uid="{00000000-0005-0000-0000-0000E8000000}"/>
    <cellStyle name="Porcentaje 3 4" xfId="139" xr:uid="{00000000-0005-0000-0000-0000E9000000}"/>
    <cellStyle name="Porcentaje 3 4 2" xfId="311" xr:uid="{00000000-0005-0000-0000-0000EA000000}"/>
    <cellStyle name="Porcentaje 3 5" xfId="225" xr:uid="{00000000-0005-0000-0000-0000EB000000}"/>
    <cellStyle name="Porcentaje 4" xfId="50" xr:uid="{00000000-0005-0000-0000-0000EC000000}"/>
    <cellStyle name="Porcentaje 4 2" xfId="51" xr:uid="{00000000-0005-0000-0000-0000ED000000}"/>
    <cellStyle name="Porcentaje 4 2 2" xfId="52" xr:uid="{00000000-0005-0000-0000-0000EE000000}"/>
    <cellStyle name="Porcentaje 4 2 2 2" xfId="145" xr:uid="{00000000-0005-0000-0000-0000EF000000}"/>
    <cellStyle name="Porcentaje 4 2 2 2 2" xfId="317" xr:uid="{00000000-0005-0000-0000-0000F0000000}"/>
    <cellStyle name="Porcentaje 4 2 2 3" xfId="231" xr:uid="{00000000-0005-0000-0000-0000F1000000}"/>
    <cellStyle name="Porcentaje 4 2 3" xfId="144" xr:uid="{00000000-0005-0000-0000-0000F2000000}"/>
    <cellStyle name="Porcentaje 4 2 3 2" xfId="316" xr:uid="{00000000-0005-0000-0000-0000F3000000}"/>
    <cellStyle name="Porcentaje 4 2 4" xfId="230" xr:uid="{00000000-0005-0000-0000-0000F4000000}"/>
    <cellStyle name="Porcentaje 4 3" xfId="53" xr:uid="{00000000-0005-0000-0000-0000F5000000}"/>
    <cellStyle name="Porcentaje 4 3 2" xfId="54" xr:uid="{00000000-0005-0000-0000-0000F6000000}"/>
    <cellStyle name="Porcentaje 4 3 2 2" xfId="147" xr:uid="{00000000-0005-0000-0000-0000F7000000}"/>
    <cellStyle name="Porcentaje 4 3 2 2 2" xfId="319" xr:uid="{00000000-0005-0000-0000-0000F8000000}"/>
    <cellStyle name="Porcentaje 4 3 2 3" xfId="233" xr:uid="{00000000-0005-0000-0000-0000F9000000}"/>
    <cellStyle name="Porcentaje 4 3 3" xfId="146" xr:uid="{00000000-0005-0000-0000-0000FA000000}"/>
    <cellStyle name="Porcentaje 4 3 3 2" xfId="318" xr:uid="{00000000-0005-0000-0000-0000FB000000}"/>
    <cellStyle name="Porcentaje 4 3 4" xfId="232" xr:uid="{00000000-0005-0000-0000-0000FC000000}"/>
    <cellStyle name="Porcentaje 4 4" xfId="55" xr:uid="{00000000-0005-0000-0000-0000FD000000}"/>
    <cellStyle name="Porcentaje 4 4 2" xfId="56" xr:uid="{00000000-0005-0000-0000-0000FE000000}"/>
    <cellStyle name="Porcentaje 4 4 2 2" xfId="149" xr:uid="{00000000-0005-0000-0000-0000FF000000}"/>
    <cellStyle name="Porcentaje 4 4 2 2 2" xfId="321" xr:uid="{00000000-0005-0000-0000-000000010000}"/>
    <cellStyle name="Porcentaje 4 4 2 3" xfId="235" xr:uid="{00000000-0005-0000-0000-000001010000}"/>
    <cellStyle name="Porcentaje 4 4 3" xfId="148" xr:uid="{00000000-0005-0000-0000-000002010000}"/>
    <cellStyle name="Porcentaje 4 4 3 2" xfId="320" xr:uid="{00000000-0005-0000-0000-000003010000}"/>
    <cellStyle name="Porcentaje 4 4 4" xfId="234" xr:uid="{00000000-0005-0000-0000-000004010000}"/>
    <cellStyle name="Porcentaje 4 5" xfId="57" xr:uid="{00000000-0005-0000-0000-000005010000}"/>
    <cellStyle name="Porcentaje 4 5 2" xfId="150" xr:uid="{00000000-0005-0000-0000-000006010000}"/>
    <cellStyle name="Porcentaje 4 5 2 2" xfId="322" xr:uid="{00000000-0005-0000-0000-000007010000}"/>
    <cellStyle name="Porcentaje 4 5 3" xfId="236" xr:uid="{00000000-0005-0000-0000-000008010000}"/>
    <cellStyle name="Porcentaje 4 6" xfId="143" xr:uid="{00000000-0005-0000-0000-000009010000}"/>
    <cellStyle name="Porcentaje 4 6 2" xfId="315" xr:uid="{00000000-0005-0000-0000-00000A010000}"/>
    <cellStyle name="Porcentaje 4 7" xfId="229" xr:uid="{00000000-0005-0000-0000-00000B010000}"/>
    <cellStyle name="Porcentaje 5" xfId="58" xr:uid="{00000000-0005-0000-0000-00000C010000}"/>
    <cellStyle name="Porcentaje 5 2" xfId="59" xr:uid="{00000000-0005-0000-0000-00000D010000}"/>
    <cellStyle name="Porcentaje 5 2 2" xfId="60" xr:uid="{00000000-0005-0000-0000-00000E010000}"/>
    <cellStyle name="Porcentaje 5 2 2 2" xfId="61" xr:uid="{00000000-0005-0000-0000-00000F010000}"/>
    <cellStyle name="Porcentaje 5 2 2 2 2" xfId="154" xr:uid="{00000000-0005-0000-0000-000010010000}"/>
    <cellStyle name="Porcentaje 5 2 2 2 2 2" xfId="326" xr:uid="{00000000-0005-0000-0000-000011010000}"/>
    <cellStyle name="Porcentaje 5 2 2 2 3" xfId="240" xr:uid="{00000000-0005-0000-0000-000012010000}"/>
    <cellStyle name="Porcentaje 5 2 2 3" xfId="153" xr:uid="{00000000-0005-0000-0000-000013010000}"/>
    <cellStyle name="Porcentaje 5 2 2 3 2" xfId="325" xr:uid="{00000000-0005-0000-0000-000014010000}"/>
    <cellStyle name="Porcentaje 5 2 2 4" xfId="239" xr:uid="{00000000-0005-0000-0000-000015010000}"/>
    <cellStyle name="Porcentaje 5 2 3" xfId="62" xr:uid="{00000000-0005-0000-0000-000016010000}"/>
    <cellStyle name="Porcentaje 5 2 3 2" xfId="63" xr:uid="{00000000-0005-0000-0000-000017010000}"/>
    <cellStyle name="Porcentaje 5 2 3 2 2" xfId="156" xr:uid="{00000000-0005-0000-0000-000018010000}"/>
    <cellStyle name="Porcentaje 5 2 3 2 2 2" xfId="328" xr:uid="{00000000-0005-0000-0000-000019010000}"/>
    <cellStyle name="Porcentaje 5 2 3 2 3" xfId="242" xr:uid="{00000000-0005-0000-0000-00001A010000}"/>
    <cellStyle name="Porcentaje 5 2 3 3" xfId="155" xr:uid="{00000000-0005-0000-0000-00001B010000}"/>
    <cellStyle name="Porcentaje 5 2 3 3 2" xfId="327" xr:uid="{00000000-0005-0000-0000-00001C010000}"/>
    <cellStyle name="Porcentaje 5 2 3 4" xfId="241" xr:uid="{00000000-0005-0000-0000-00001D010000}"/>
    <cellStyle name="Porcentaje 5 2 4" xfId="64" xr:uid="{00000000-0005-0000-0000-00001E010000}"/>
    <cellStyle name="Porcentaje 5 2 4 2" xfId="65" xr:uid="{00000000-0005-0000-0000-00001F010000}"/>
    <cellStyle name="Porcentaje 5 2 4 2 2" xfId="158" xr:uid="{00000000-0005-0000-0000-000020010000}"/>
    <cellStyle name="Porcentaje 5 2 4 2 2 2" xfId="330" xr:uid="{00000000-0005-0000-0000-000021010000}"/>
    <cellStyle name="Porcentaje 5 2 4 2 3" xfId="244" xr:uid="{00000000-0005-0000-0000-000022010000}"/>
    <cellStyle name="Porcentaje 5 2 4 3" xfId="157" xr:uid="{00000000-0005-0000-0000-000023010000}"/>
    <cellStyle name="Porcentaje 5 2 4 3 2" xfId="329" xr:uid="{00000000-0005-0000-0000-000024010000}"/>
    <cellStyle name="Porcentaje 5 2 4 4" xfId="243" xr:uid="{00000000-0005-0000-0000-000025010000}"/>
    <cellStyle name="Porcentaje 5 2 5" xfId="66" xr:uid="{00000000-0005-0000-0000-000026010000}"/>
    <cellStyle name="Porcentaje 5 2 5 2" xfId="159" xr:uid="{00000000-0005-0000-0000-000027010000}"/>
    <cellStyle name="Porcentaje 5 2 5 2 2" xfId="331" xr:uid="{00000000-0005-0000-0000-000028010000}"/>
    <cellStyle name="Porcentaje 5 2 5 3" xfId="245" xr:uid="{00000000-0005-0000-0000-000029010000}"/>
    <cellStyle name="Porcentaje 5 2 6" xfId="152" xr:uid="{00000000-0005-0000-0000-00002A010000}"/>
    <cellStyle name="Porcentaje 5 2 6 2" xfId="324" xr:uid="{00000000-0005-0000-0000-00002B010000}"/>
    <cellStyle name="Porcentaje 5 2 7" xfId="238" xr:uid="{00000000-0005-0000-0000-00002C010000}"/>
    <cellStyle name="Porcentaje 5 3" xfId="67" xr:uid="{00000000-0005-0000-0000-00002D010000}"/>
    <cellStyle name="Porcentaje 5 3 2" xfId="68" xr:uid="{00000000-0005-0000-0000-00002E010000}"/>
    <cellStyle name="Porcentaje 5 3 2 2" xfId="161" xr:uid="{00000000-0005-0000-0000-00002F010000}"/>
    <cellStyle name="Porcentaje 5 3 2 2 2" xfId="333" xr:uid="{00000000-0005-0000-0000-000030010000}"/>
    <cellStyle name="Porcentaje 5 3 2 3" xfId="247" xr:uid="{00000000-0005-0000-0000-000031010000}"/>
    <cellStyle name="Porcentaje 5 3 3" xfId="160" xr:uid="{00000000-0005-0000-0000-000032010000}"/>
    <cellStyle name="Porcentaje 5 3 3 2" xfId="332" xr:uid="{00000000-0005-0000-0000-000033010000}"/>
    <cellStyle name="Porcentaje 5 3 4" xfId="246" xr:uid="{00000000-0005-0000-0000-000034010000}"/>
    <cellStyle name="Porcentaje 5 4" xfId="69" xr:uid="{00000000-0005-0000-0000-000035010000}"/>
    <cellStyle name="Porcentaje 5 4 2" xfId="70" xr:uid="{00000000-0005-0000-0000-000036010000}"/>
    <cellStyle name="Porcentaje 5 4 2 2" xfId="163" xr:uid="{00000000-0005-0000-0000-000037010000}"/>
    <cellStyle name="Porcentaje 5 4 2 2 2" xfId="335" xr:uid="{00000000-0005-0000-0000-000038010000}"/>
    <cellStyle name="Porcentaje 5 4 2 3" xfId="249" xr:uid="{00000000-0005-0000-0000-000039010000}"/>
    <cellStyle name="Porcentaje 5 4 3" xfId="162" xr:uid="{00000000-0005-0000-0000-00003A010000}"/>
    <cellStyle name="Porcentaje 5 4 3 2" xfId="334" xr:uid="{00000000-0005-0000-0000-00003B010000}"/>
    <cellStyle name="Porcentaje 5 4 4" xfId="248" xr:uid="{00000000-0005-0000-0000-00003C010000}"/>
    <cellStyle name="Porcentaje 5 5" xfId="71" xr:uid="{00000000-0005-0000-0000-00003D010000}"/>
    <cellStyle name="Porcentaje 5 5 2" xfId="72" xr:uid="{00000000-0005-0000-0000-00003E010000}"/>
    <cellStyle name="Porcentaje 5 5 2 2" xfId="165" xr:uid="{00000000-0005-0000-0000-00003F010000}"/>
    <cellStyle name="Porcentaje 5 5 2 2 2" xfId="337" xr:uid="{00000000-0005-0000-0000-000040010000}"/>
    <cellStyle name="Porcentaje 5 5 2 3" xfId="251" xr:uid="{00000000-0005-0000-0000-000041010000}"/>
    <cellStyle name="Porcentaje 5 5 3" xfId="164" xr:uid="{00000000-0005-0000-0000-000042010000}"/>
    <cellStyle name="Porcentaje 5 5 3 2" xfId="336" xr:uid="{00000000-0005-0000-0000-000043010000}"/>
    <cellStyle name="Porcentaje 5 5 4" xfId="250" xr:uid="{00000000-0005-0000-0000-000044010000}"/>
    <cellStyle name="Porcentaje 5 6" xfId="73" xr:uid="{00000000-0005-0000-0000-000045010000}"/>
    <cellStyle name="Porcentaje 5 6 2" xfId="166" xr:uid="{00000000-0005-0000-0000-000046010000}"/>
    <cellStyle name="Porcentaje 5 6 2 2" xfId="338" xr:uid="{00000000-0005-0000-0000-000047010000}"/>
    <cellStyle name="Porcentaje 5 6 3" xfId="252" xr:uid="{00000000-0005-0000-0000-000048010000}"/>
    <cellStyle name="Porcentaje 5 7" xfId="151" xr:uid="{00000000-0005-0000-0000-000049010000}"/>
    <cellStyle name="Porcentaje 5 7 2" xfId="323" xr:uid="{00000000-0005-0000-0000-00004A010000}"/>
    <cellStyle name="Porcentaje 5 8" xfId="237" xr:uid="{00000000-0005-0000-0000-00004B010000}"/>
    <cellStyle name="Porcentaje 6" xfId="74" xr:uid="{00000000-0005-0000-0000-00004C010000}"/>
    <cellStyle name="Porcentaje 6 2" xfId="75" xr:uid="{00000000-0005-0000-0000-00004D010000}"/>
    <cellStyle name="Porcentaje 6 2 2" xfId="76" xr:uid="{00000000-0005-0000-0000-00004E010000}"/>
    <cellStyle name="Porcentaje 6 2 2 2" xfId="169" xr:uid="{00000000-0005-0000-0000-00004F010000}"/>
    <cellStyle name="Porcentaje 6 2 2 2 2" xfId="341" xr:uid="{00000000-0005-0000-0000-000050010000}"/>
    <cellStyle name="Porcentaje 6 2 2 3" xfId="255" xr:uid="{00000000-0005-0000-0000-000051010000}"/>
    <cellStyle name="Porcentaje 6 2 3" xfId="168" xr:uid="{00000000-0005-0000-0000-000052010000}"/>
    <cellStyle name="Porcentaje 6 2 3 2" xfId="340" xr:uid="{00000000-0005-0000-0000-000053010000}"/>
    <cellStyle name="Porcentaje 6 2 4" xfId="254" xr:uid="{00000000-0005-0000-0000-000054010000}"/>
    <cellStyle name="Porcentaje 6 3" xfId="77" xr:uid="{00000000-0005-0000-0000-000055010000}"/>
    <cellStyle name="Porcentaje 6 3 2" xfId="170" xr:uid="{00000000-0005-0000-0000-000056010000}"/>
    <cellStyle name="Porcentaje 6 3 2 2" xfId="342" xr:uid="{00000000-0005-0000-0000-000057010000}"/>
    <cellStyle name="Porcentaje 6 3 3" xfId="256" xr:uid="{00000000-0005-0000-0000-000058010000}"/>
    <cellStyle name="Porcentaje 6 4" xfId="167" xr:uid="{00000000-0005-0000-0000-000059010000}"/>
    <cellStyle name="Porcentaje 6 4 2" xfId="339" xr:uid="{00000000-0005-0000-0000-00005A010000}"/>
    <cellStyle name="Porcentaje 6 5" xfId="253" xr:uid="{00000000-0005-0000-0000-00005B010000}"/>
    <cellStyle name="Porcentaje 7" xfId="78" xr:uid="{00000000-0005-0000-0000-00005C010000}"/>
    <cellStyle name="Porcentaje 7 2" xfId="79" xr:uid="{00000000-0005-0000-0000-00005D010000}"/>
    <cellStyle name="Porcentaje 7 2 2" xfId="80" xr:uid="{00000000-0005-0000-0000-00005E010000}"/>
    <cellStyle name="Porcentaje 7 2 2 2" xfId="173" xr:uid="{00000000-0005-0000-0000-00005F010000}"/>
    <cellStyle name="Porcentaje 7 2 2 2 2" xfId="345" xr:uid="{00000000-0005-0000-0000-000060010000}"/>
    <cellStyle name="Porcentaje 7 2 2 3" xfId="259" xr:uid="{00000000-0005-0000-0000-000061010000}"/>
    <cellStyle name="Porcentaje 7 2 3" xfId="172" xr:uid="{00000000-0005-0000-0000-000062010000}"/>
    <cellStyle name="Porcentaje 7 2 3 2" xfId="344" xr:uid="{00000000-0005-0000-0000-000063010000}"/>
    <cellStyle name="Porcentaje 7 2 4" xfId="258" xr:uid="{00000000-0005-0000-0000-000064010000}"/>
    <cellStyle name="Porcentaje 7 3" xfId="81" xr:uid="{00000000-0005-0000-0000-000065010000}"/>
    <cellStyle name="Porcentaje 7 3 2" xfId="82" xr:uid="{00000000-0005-0000-0000-000066010000}"/>
    <cellStyle name="Porcentaje 7 3 2 2" xfId="175" xr:uid="{00000000-0005-0000-0000-000067010000}"/>
    <cellStyle name="Porcentaje 7 3 2 2 2" xfId="347" xr:uid="{00000000-0005-0000-0000-000068010000}"/>
    <cellStyle name="Porcentaje 7 3 2 3" xfId="261" xr:uid="{00000000-0005-0000-0000-000069010000}"/>
    <cellStyle name="Porcentaje 7 3 3" xfId="174" xr:uid="{00000000-0005-0000-0000-00006A010000}"/>
    <cellStyle name="Porcentaje 7 3 3 2" xfId="346" xr:uid="{00000000-0005-0000-0000-00006B010000}"/>
    <cellStyle name="Porcentaje 7 3 4" xfId="260" xr:uid="{00000000-0005-0000-0000-00006C010000}"/>
    <cellStyle name="Porcentaje 7 4" xfId="83" xr:uid="{00000000-0005-0000-0000-00006D010000}"/>
    <cellStyle name="Porcentaje 7 4 2" xfId="84" xr:uid="{00000000-0005-0000-0000-00006E010000}"/>
    <cellStyle name="Porcentaje 7 4 2 2" xfId="177" xr:uid="{00000000-0005-0000-0000-00006F010000}"/>
    <cellStyle name="Porcentaje 7 4 2 2 2" xfId="349" xr:uid="{00000000-0005-0000-0000-000070010000}"/>
    <cellStyle name="Porcentaje 7 4 2 3" xfId="263" xr:uid="{00000000-0005-0000-0000-000071010000}"/>
    <cellStyle name="Porcentaje 7 4 3" xfId="176" xr:uid="{00000000-0005-0000-0000-000072010000}"/>
    <cellStyle name="Porcentaje 7 4 3 2" xfId="348" xr:uid="{00000000-0005-0000-0000-000073010000}"/>
    <cellStyle name="Porcentaje 7 4 4" xfId="262" xr:uid="{00000000-0005-0000-0000-000074010000}"/>
    <cellStyle name="Porcentaje 7 5" xfId="85" xr:uid="{00000000-0005-0000-0000-000075010000}"/>
    <cellStyle name="Porcentaje 7 5 2" xfId="178" xr:uid="{00000000-0005-0000-0000-000076010000}"/>
    <cellStyle name="Porcentaje 7 5 2 2" xfId="350" xr:uid="{00000000-0005-0000-0000-000077010000}"/>
    <cellStyle name="Porcentaje 7 5 3" xfId="264" xr:uid="{00000000-0005-0000-0000-000078010000}"/>
    <cellStyle name="Porcentaje 7 6" xfId="171" xr:uid="{00000000-0005-0000-0000-000079010000}"/>
    <cellStyle name="Porcentaje 7 6 2" xfId="343" xr:uid="{00000000-0005-0000-0000-00007A010000}"/>
    <cellStyle name="Porcentaje 7 7" xfId="257" xr:uid="{00000000-0005-0000-0000-00007B010000}"/>
    <cellStyle name="Porcentaje 8" xfId="86" xr:uid="{00000000-0005-0000-0000-00007C010000}"/>
    <cellStyle name="Porcentaje 8 2" xfId="87" xr:uid="{00000000-0005-0000-0000-00007D010000}"/>
    <cellStyle name="Porcentaje 8 2 2" xfId="180" xr:uid="{00000000-0005-0000-0000-00007E010000}"/>
    <cellStyle name="Porcentaje 8 2 2 2" xfId="352" xr:uid="{00000000-0005-0000-0000-00007F010000}"/>
    <cellStyle name="Porcentaje 8 2 3" xfId="266" xr:uid="{00000000-0005-0000-0000-000080010000}"/>
    <cellStyle name="Porcentaje 8 3" xfId="179" xr:uid="{00000000-0005-0000-0000-000081010000}"/>
    <cellStyle name="Porcentaje 8 3 2" xfId="351" xr:uid="{00000000-0005-0000-0000-000082010000}"/>
    <cellStyle name="Porcentaje 8 4" xfId="265" xr:uid="{00000000-0005-0000-0000-000083010000}"/>
    <cellStyle name="Porcentaje 9" xfId="88" xr:uid="{00000000-0005-0000-0000-000084010000}"/>
    <cellStyle name="Porcentaje 9 2" xfId="89" xr:uid="{00000000-0005-0000-0000-000085010000}"/>
    <cellStyle name="Porcentaje 9 2 2" xfId="182" xr:uid="{00000000-0005-0000-0000-000086010000}"/>
    <cellStyle name="Porcentaje 9 2 2 2" xfId="354" xr:uid="{00000000-0005-0000-0000-000087010000}"/>
    <cellStyle name="Porcentaje 9 2 3" xfId="268" xr:uid="{00000000-0005-0000-0000-000088010000}"/>
    <cellStyle name="Porcentaje 9 3" xfId="181" xr:uid="{00000000-0005-0000-0000-000089010000}"/>
    <cellStyle name="Porcentaje 9 3 2" xfId="353" xr:uid="{00000000-0005-0000-0000-00008A010000}"/>
    <cellStyle name="Porcentaje 9 4" xfId="267" xr:uid="{00000000-0005-0000-0000-00008B01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hyperlink" Target="#Introducci&#243;n!A1"/></Relationships>
</file>

<file path=xl/drawings/_rels/drawing11.xml.rels><?xml version="1.0" encoding="UTF-8" standalone="yes"?>
<Relationships xmlns="http://schemas.openxmlformats.org/package/2006/relationships"><Relationship Id="rId1" Type="http://schemas.openxmlformats.org/officeDocument/2006/relationships/hyperlink" Target="#Introducci&#243;n!A1"/></Relationships>
</file>

<file path=xl/drawings/_rels/drawing12.xml.rels><?xml version="1.0" encoding="UTF-8" standalone="yes"?>
<Relationships xmlns="http://schemas.openxmlformats.org/package/2006/relationships"><Relationship Id="rId1" Type="http://schemas.openxmlformats.org/officeDocument/2006/relationships/hyperlink" Target="#Introducci&#243;n!A1"/></Relationships>
</file>

<file path=xl/drawings/_rels/drawing13.xml.rels><?xml version="1.0" encoding="UTF-8" standalone="yes"?>
<Relationships xmlns="http://schemas.openxmlformats.org/package/2006/relationships"><Relationship Id="rId1" Type="http://schemas.openxmlformats.org/officeDocument/2006/relationships/hyperlink" Target="#Introducci&#243;n!A1"/></Relationships>
</file>

<file path=xl/drawings/_rels/drawing14.xml.rels><?xml version="1.0" encoding="UTF-8" standalone="yes"?>
<Relationships xmlns="http://schemas.openxmlformats.org/package/2006/relationships"><Relationship Id="rId1" Type="http://schemas.openxmlformats.org/officeDocument/2006/relationships/hyperlink" Target="#Introducci&#243;n!A1"/></Relationships>
</file>

<file path=xl/drawings/_rels/drawing2.xml.rels><?xml version="1.0" encoding="UTF-8" standalone="yes"?>
<Relationships xmlns="http://schemas.openxmlformats.org/package/2006/relationships"><Relationship Id="rId1" Type="http://schemas.openxmlformats.org/officeDocument/2006/relationships/hyperlink" Target="#Introducci&#243;n!A1"/></Relationships>
</file>

<file path=xl/drawings/_rels/drawing3.xml.rels><?xml version="1.0" encoding="UTF-8" standalone="yes"?>
<Relationships xmlns="http://schemas.openxmlformats.org/package/2006/relationships"><Relationship Id="rId1" Type="http://schemas.openxmlformats.org/officeDocument/2006/relationships/hyperlink" Target="#Introducci&#243;n!A1"/></Relationships>
</file>

<file path=xl/drawings/_rels/drawing4.xml.rels><?xml version="1.0" encoding="UTF-8" standalone="yes"?>
<Relationships xmlns="http://schemas.openxmlformats.org/package/2006/relationships"><Relationship Id="rId1" Type="http://schemas.openxmlformats.org/officeDocument/2006/relationships/hyperlink" Target="#Introducci&#243;n!A1"/></Relationships>
</file>

<file path=xl/drawings/_rels/drawing5.xml.rels><?xml version="1.0" encoding="UTF-8" standalone="yes"?>
<Relationships xmlns="http://schemas.openxmlformats.org/package/2006/relationships"><Relationship Id="rId1" Type="http://schemas.openxmlformats.org/officeDocument/2006/relationships/hyperlink" Target="#Introducci&#243;n!A1"/></Relationships>
</file>

<file path=xl/drawings/_rels/drawing6.xml.rels><?xml version="1.0" encoding="UTF-8" standalone="yes"?>
<Relationships xmlns="http://schemas.openxmlformats.org/package/2006/relationships"><Relationship Id="rId1" Type="http://schemas.openxmlformats.org/officeDocument/2006/relationships/hyperlink" Target="#Introducci&#243;n!A1"/></Relationships>
</file>

<file path=xl/drawings/_rels/drawing7.xml.rels><?xml version="1.0" encoding="UTF-8" standalone="yes"?>
<Relationships xmlns="http://schemas.openxmlformats.org/package/2006/relationships"><Relationship Id="rId1" Type="http://schemas.openxmlformats.org/officeDocument/2006/relationships/hyperlink" Target="#Introducci&#243;n!A1"/></Relationships>
</file>

<file path=xl/drawings/_rels/drawing8.xml.rels><?xml version="1.0" encoding="UTF-8" standalone="yes"?>
<Relationships xmlns="http://schemas.openxmlformats.org/package/2006/relationships"><Relationship Id="rId1" Type="http://schemas.openxmlformats.org/officeDocument/2006/relationships/hyperlink" Target="#Introducci&#243;n!A1"/></Relationships>
</file>

<file path=xl/drawings/_rels/drawing9.xml.rels><?xml version="1.0" encoding="UTF-8" standalone="yes"?>
<Relationships xmlns="http://schemas.openxmlformats.org/package/2006/relationships"><Relationship Id="rId1" Type="http://schemas.openxmlformats.org/officeDocument/2006/relationships/hyperlink" Target="#Introducci&#243;n!A1"/></Relationships>
</file>

<file path=xl/drawings/drawing1.xml><?xml version="1.0" encoding="utf-8"?>
<xdr:wsDr xmlns:xdr="http://schemas.openxmlformats.org/drawingml/2006/spreadsheetDrawing" xmlns:a="http://schemas.openxmlformats.org/drawingml/2006/main">
  <xdr:twoCellAnchor>
    <xdr:from>
      <xdr:col>0</xdr:col>
      <xdr:colOff>800100</xdr:colOff>
      <xdr:row>0</xdr:row>
      <xdr:rowOff>171450</xdr:rowOff>
    </xdr:from>
    <xdr:to>
      <xdr:col>18</xdr:col>
      <xdr:colOff>561975</xdr:colOff>
      <xdr:row>8</xdr:row>
      <xdr:rowOff>190500</xdr:rowOff>
    </xdr:to>
    <xdr:sp macro="" textlink="">
      <xdr:nvSpPr>
        <xdr:cNvPr id="3" name="2 Rectángulo redondeado">
          <a:extLst>
            <a:ext uri="{FF2B5EF4-FFF2-40B4-BE49-F238E27FC236}">
              <a16:creationId xmlns:a16="http://schemas.microsoft.com/office/drawing/2014/main" id="{00000000-0008-0000-0000-000003000000}"/>
            </a:ext>
          </a:extLst>
        </xdr:cNvPr>
        <xdr:cNvSpPr/>
      </xdr:nvSpPr>
      <xdr:spPr>
        <a:xfrm>
          <a:off x="800100" y="171450"/>
          <a:ext cx="13668375" cy="1543050"/>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rtlCol="0" anchor="ctr"/>
        <a:lstStyle/>
        <a:p>
          <a:pPr marL="72000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	</a:t>
          </a: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serie de datos SOBRE EL EFECTO DE LA CRISIS EN LOS JUZGADOS DE LO MERCANTIL</a:t>
          </a:r>
        </a:p>
        <a:p>
          <a:pPr marL="720000" marR="0" lvl="0" indent="0" algn="ctr" defTabSz="914400" eaLnBrk="1" fontAlgn="auto" latinLnBrk="0" hangingPunct="1">
            <a:lnSpc>
              <a:spcPct val="100000"/>
            </a:lnSpc>
            <a:spcBef>
              <a:spcPts val="0"/>
            </a:spcBef>
            <a:spcAft>
              <a:spcPts val="0"/>
            </a:spcAft>
            <a:buClrTx/>
            <a:buSzTx/>
            <a:buFontTx/>
            <a:buNone/>
            <a:tabLst/>
            <a:defRPr/>
          </a:pPr>
          <a:endParaRPr kumimoji="0" lang="es-ES" sz="12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a:p>
          <a:pPr marL="720000" marR="0" lvl="0" indent="0" algn="ctr" defTabSz="914400" eaLnBrk="1" fontAlgn="auto" latinLnBrk="0" hangingPunct="1">
            <a:lnSpc>
              <a:spcPct val="100000"/>
            </a:lnSpc>
            <a:spcBef>
              <a:spcPts val="0"/>
            </a:spcBef>
            <a:spcAft>
              <a:spcPts val="0"/>
            </a:spcAft>
            <a:buClrTx/>
            <a:buSzTx/>
            <a:buFontTx/>
            <a:buNone/>
            <a:tabLst/>
            <a:defRPr/>
          </a:pPr>
          <a:r>
            <a:rPr kumimoji="0" lang="es-ES" sz="12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Secc. de estadística judicial</a:t>
          </a:r>
        </a:p>
      </xdr:txBody>
    </xdr:sp>
    <xdr:clientData/>
  </xdr:twoCellAnchor>
  <xdr:twoCellAnchor>
    <xdr:from>
      <xdr:col>1</xdr:col>
      <xdr:colOff>0</xdr:colOff>
      <xdr:row>9</xdr:row>
      <xdr:rowOff>9525</xdr:rowOff>
    </xdr:from>
    <xdr:to>
      <xdr:col>18</xdr:col>
      <xdr:colOff>590550</xdr:colOff>
      <xdr:row>10</xdr:row>
      <xdr:rowOff>66675</xdr:rowOff>
    </xdr:to>
    <xdr:sp macro="" textlink="">
      <xdr:nvSpPr>
        <xdr:cNvPr id="4" name="3 Rectángulo redondeado">
          <a:extLst>
            <a:ext uri="{FF2B5EF4-FFF2-40B4-BE49-F238E27FC236}">
              <a16:creationId xmlns:a16="http://schemas.microsoft.com/office/drawing/2014/main" id="{00000000-0008-0000-0000-000004000000}"/>
            </a:ext>
          </a:extLst>
        </xdr:cNvPr>
        <xdr:cNvSpPr/>
      </xdr:nvSpPr>
      <xdr:spPr>
        <a:xfrm>
          <a:off x="809625" y="1809750"/>
          <a:ext cx="14363700"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Desde 2007 hasta el</a:t>
          </a:r>
          <a:r>
            <a:rPr lang="es-ES" sz="1600" b="1" baseline="0">
              <a:latin typeface="Verdana" panose="020B0604030504040204" pitchFamily="34" charset="0"/>
              <a:ea typeface="Verdana" panose="020B0604030504040204" pitchFamily="34" charset="0"/>
              <a:cs typeface="Verdana" panose="020B0604030504040204" pitchFamily="34" charset="0"/>
            </a:rPr>
            <a:t> Cuarto </a:t>
          </a:r>
          <a:r>
            <a:rPr lang="es-ES" sz="1600" b="1">
              <a:latin typeface="Verdana" panose="020B0604030504040204" pitchFamily="34" charset="0"/>
              <a:ea typeface="Verdana" panose="020B0604030504040204" pitchFamily="34" charset="0"/>
              <a:cs typeface="Verdana" panose="020B0604030504040204" pitchFamily="34" charset="0"/>
            </a:rPr>
            <a:t>Trimestre de 2023</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oneCell">
    <xdr:from>
      <xdr:col>1</xdr:col>
      <xdr:colOff>85725</xdr:colOff>
      <xdr:row>1</xdr:row>
      <xdr:rowOff>76200</xdr:rowOff>
    </xdr:from>
    <xdr:to>
      <xdr:col>2</xdr:col>
      <xdr:colOff>274900</xdr:colOff>
      <xdr:row>8</xdr:row>
      <xdr:rowOff>85726</xdr:rowOff>
    </xdr:to>
    <xdr:pic>
      <xdr:nvPicPr>
        <xdr:cNvPr id="6" name="5 Imagen">
          <a:extLst>
            <a:ext uri="{FF2B5EF4-FFF2-40B4-BE49-F238E27FC236}">
              <a16:creationId xmlns:a16="http://schemas.microsoft.com/office/drawing/2014/main" id="{00000000-0008-0000-0000-000006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6699" t="5882" r="8133" b="4411"/>
        <a:stretch/>
      </xdr:blipFill>
      <xdr:spPr bwMode="auto">
        <a:xfrm>
          <a:off x="895350" y="266700"/>
          <a:ext cx="979750" cy="1343026"/>
        </a:xfrm>
        <a:prstGeom prst="roundRect">
          <a:avLst>
            <a:gd name="adj" fmla="val 15919"/>
          </a:avLst>
        </a:prstGeom>
        <a:solidFill>
          <a:srgbClr val="FFFFFF">
            <a:shade val="85000"/>
          </a:srgbClr>
        </a:solidFill>
        <a:ln>
          <a:noFill/>
        </a:ln>
        <a:effectLst/>
      </xdr:spPr>
    </xdr:pic>
    <xdr:clientData/>
  </xdr:twoCellAnchor>
  <xdr:twoCellAnchor editAs="oneCell">
    <xdr:from>
      <xdr:col>21</xdr:col>
      <xdr:colOff>76200</xdr:colOff>
      <xdr:row>0</xdr:row>
      <xdr:rowOff>171450</xdr:rowOff>
    </xdr:from>
    <xdr:to>
      <xdr:col>22</xdr:col>
      <xdr:colOff>9525</xdr:colOff>
      <xdr:row>5</xdr:row>
      <xdr:rowOff>114300</xdr:rowOff>
    </xdr:to>
    <xdr:pic>
      <xdr:nvPicPr>
        <xdr:cNvPr id="5" name="4 Imagen">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268700" y="171450"/>
          <a:ext cx="695325" cy="866775"/>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9525</xdr:colOff>
      <xdr:row>1</xdr:row>
      <xdr:rowOff>9525</xdr:rowOff>
    </xdr:from>
    <xdr:to>
      <xdr:col>17</xdr:col>
      <xdr:colOff>781050</xdr:colOff>
      <xdr:row>1</xdr:row>
      <xdr:rowOff>428625</xdr:rowOff>
    </xdr:to>
    <xdr:sp macro="" textlink="">
      <xdr:nvSpPr>
        <xdr:cNvPr id="2" name="1 Rectángulo redondeado">
          <a:extLst>
            <a:ext uri="{FF2B5EF4-FFF2-40B4-BE49-F238E27FC236}">
              <a16:creationId xmlns:a16="http://schemas.microsoft.com/office/drawing/2014/main" id="{00000000-0008-0000-1000-000002000000}"/>
            </a:ext>
          </a:extLst>
        </xdr:cNvPr>
        <xdr:cNvSpPr/>
      </xdr:nvSpPr>
      <xdr:spPr>
        <a:xfrm>
          <a:off x="771525" y="171450"/>
          <a:ext cx="15363825"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Juzgados de lo Mercantil</a:t>
          </a:r>
        </a:p>
      </xdr:txBody>
    </xdr:sp>
    <xdr:clientData/>
  </xdr:twoCellAnchor>
  <xdr:twoCellAnchor editAs="oneCell">
    <xdr:from>
      <xdr:col>1</xdr:col>
      <xdr:colOff>0</xdr:colOff>
      <xdr:row>1</xdr:row>
      <xdr:rowOff>504825</xdr:rowOff>
    </xdr:from>
    <xdr:to>
      <xdr:col>17</xdr:col>
      <xdr:colOff>790575</xdr:colOff>
      <xdr:row>2</xdr:row>
      <xdr:rowOff>323850</xdr:rowOff>
    </xdr:to>
    <xdr:sp macro="" textlink="">
      <xdr:nvSpPr>
        <xdr:cNvPr id="3" name="2 Rectángulo redondeado">
          <a:extLst>
            <a:ext uri="{FF2B5EF4-FFF2-40B4-BE49-F238E27FC236}">
              <a16:creationId xmlns:a16="http://schemas.microsoft.com/office/drawing/2014/main" id="{00000000-0008-0000-1000-000003000000}"/>
            </a:ext>
          </a:extLst>
        </xdr:cNvPr>
        <xdr:cNvSpPr/>
      </xdr:nvSpPr>
      <xdr:spPr>
        <a:xfrm>
          <a:off x="762000" y="666750"/>
          <a:ext cx="15382875"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Liquidación de concursos iniciados </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19</xdr:col>
      <xdr:colOff>0</xdr:colOff>
      <xdr:row>1</xdr:row>
      <xdr:rowOff>0</xdr:rowOff>
    </xdr:from>
    <xdr:to>
      <xdr:col>20</xdr:col>
      <xdr:colOff>9526</xdr:colOff>
      <xdr:row>1</xdr:row>
      <xdr:rowOff>285749</xdr:rowOff>
    </xdr:to>
    <xdr:sp macro="" textlink="">
      <xdr:nvSpPr>
        <xdr:cNvPr id="4" name="3 Pentágono">
          <a:hlinkClick xmlns:r="http://schemas.openxmlformats.org/officeDocument/2006/relationships" r:id="rId1"/>
          <a:extLst>
            <a:ext uri="{FF2B5EF4-FFF2-40B4-BE49-F238E27FC236}">
              <a16:creationId xmlns:a16="http://schemas.microsoft.com/office/drawing/2014/main" id="{00000000-0008-0000-1000-000004000000}"/>
            </a:ext>
          </a:extLst>
        </xdr:cNvPr>
        <xdr:cNvSpPr/>
      </xdr:nvSpPr>
      <xdr:spPr>
        <a:xfrm flipH="1">
          <a:off x="16735425" y="161925"/>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twoCellAnchor editAs="oneCell">
    <xdr:from>
      <xdr:col>0</xdr:col>
      <xdr:colOff>752475</xdr:colOff>
      <xdr:row>57</xdr:row>
      <xdr:rowOff>171450</xdr:rowOff>
    </xdr:from>
    <xdr:to>
      <xdr:col>17</xdr:col>
      <xdr:colOff>790575</xdr:colOff>
      <xdr:row>58</xdr:row>
      <xdr:rowOff>9525</xdr:rowOff>
    </xdr:to>
    <xdr:sp macro="" textlink="">
      <xdr:nvSpPr>
        <xdr:cNvPr id="5" name="4 Rectángulo redondeado">
          <a:extLst>
            <a:ext uri="{FF2B5EF4-FFF2-40B4-BE49-F238E27FC236}">
              <a16:creationId xmlns:a16="http://schemas.microsoft.com/office/drawing/2014/main" id="{00000000-0008-0000-1000-000005000000}"/>
            </a:ext>
          </a:extLst>
        </xdr:cNvPr>
        <xdr:cNvSpPr/>
      </xdr:nvSpPr>
      <xdr:spPr>
        <a:xfrm>
          <a:off x="752475" y="11830050"/>
          <a:ext cx="15382875"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Evolucion respecto al mismo trimestre del año anterior de Liquidación de Concursos</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9525</xdr:colOff>
      <xdr:row>2</xdr:row>
      <xdr:rowOff>0</xdr:rowOff>
    </xdr:from>
    <xdr:to>
      <xdr:col>18</xdr:col>
      <xdr:colOff>76200</xdr:colOff>
      <xdr:row>2</xdr:row>
      <xdr:rowOff>333375</xdr:rowOff>
    </xdr:to>
    <xdr:sp macro="" textlink="">
      <xdr:nvSpPr>
        <xdr:cNvPr id="2" name="1 Rectángulo redondeado">
          <a:extLst>
            <a:ext uri="{FF2B5EF4-FFF2-40B4-BE49-F238E27FC236}">
              <a16:creationId xmlns:a16="http://schemas.microsoft.com/office/drawing/2014/main" id="{00000000-0008-0000-1100-000002000000}"/>
            </a:ext>
          </a:extLst>
        </xdr:cNvPr>
        <xdr:cNvSpPr/>
      </xdr:nvSpPr>
      <xdr:spPr>
        <a:xfrm>
          <a:off x="771525" y="676275"/>
          <a:ext cx="15382875"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Expedientes del art.</a:t>
          </a:r>
          <a:r>
            <a:rPr lang="es-ES" sz="1600" b="1" baseline="0">
              <a:latin typeface="Verdana" panose="020B0604030504040204" pitchFamily="34" charset="0"/>
              <a:ea typeface="Verdana" panose="020B0604030504040204" pitchFamily="34" charset="0"/>
              <a:cs typeface="Verdana" panose="020B0604030504040204" pitchFamily="34" charset="0"/>
            </a:rPr>
            <a:t> 169</a:t>
          </a:r>
          <a:r>
            <a:rPr lang="es-ES" sz="1600" b="1">
              <a:latin typeface="Verdana" panose="020B0604030504040204" pitchFamily="34" charset="0"/>
              <a:ea typeface="Verdana" panose="020B0604030504040204" pitchFamily="34" charset="0"/>
              <a:cs typeface="Verdana" panose="020B0604030504040204" pitchFamily="34" charset="0"/>
            </a:rPr>
            <a:t> TRLC (E.R.E's) presentados </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oneCell">
    <xdr:from>
      <xdr:col>1</xdr:col>
      <xdr:colOff>0</xdr:colOff>
      <xdr:row>57</xdr:row>
      <xdr:rowOff>152400</xdr:rowOff>
    </xdr:from>
    <xdr:to>
      <xdr:col>18</xdr:col>
      <xdr:colOff>66675</xdr:colOff>
      <xdr:row>57</xdr:row>
      <xdr:rowOff>485775</xdr:rowOff>
    </xdr:to>
    <xdr:sp macro="" textlink="">
      <xdr:nvSpPr>
        <xdr:cNvPr id="3" name="2 Rectángulo redondeado">
          <a:extLst>
            <a:ext uri="{FF2B5EF4-FFF2-40B4-BE49-F238E27FC236}">
              <a16:creationId xmlns:a16="http://schemas.microsoft.com/office/drawing/2014/main" id="{00000000-0008-0000-1100-000003000000}"/>
            </a:ext>
          </a:extLst>
        </xdr:cNvPr>
        <xdr:cNvSpPr/>
      </xdr:nvSpPr>
      <xdr:spPr>
        <a:xfrm>
          <a:off x="762000" y="12011025"/>
          <a:ext cx="15382875"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Evolucion respecto al mismo trimestre del año anterior Expedientes del art. 169 TRLC (E.R.E's)</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oneCell">
    <xdr:from>
      <xdr:col>1</xdr:col>
      <xdr:colOff>19050</xdr:colOff>
      <xdr:row>1</xdr:row>
      <xdr:rowOff>9525</xdr:rowOff>
    </xdr:from>
    <xdr:to>
      <xdr:col>18</xdr:col>
      <xdr:colOff>66675</xdr:colOff>
      <xdr:row>1</xdr:row>
      <xdr:rowOff>428625</xdr:rowOff>
    </xdr:to>
    <xdr:sp macro="" textlink="">
      <xdr:nvSpPr>
        <xdr:cNvPr id="4" name="3 Rectángulo redondeado">
          <a:extLst>
            <a:ext uri="{FF2B5EF4-FFF2-40B4-BE49-F238E27FC236}">
              <a16:creationId xmlns:a16="http://schemas.microsoft.com/office/drawing/2014/main" id="{00000000-0008-0000-1100-000004000000}"/>
            </a:ext>
          </a:extLst>
        </xdr:cNvPr>
        <xdr:cNvSpPr/>
      </xdr:nvSpPr>
      <xdr:spPr>
        <a:xfrm>
          <a:off x="781050" y="171450"/>
          <a:ext cx="15363825"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Juzgados de lo Mercantil</a:t>
          </a:r>
        </a:p>
      </xdr:txBody>
    </xdr:sp>
    <xdr:clientData/>
  </xdr:twoCellAnchor>
  <xdr:twoCellAnchor>
    <xdr:from>
      <xdr:col>19</xdr:col>
      <xdr:colOff>0</xdr:colOff>
      <xdr:row>1</xdr:row>
      <xdr:rowOff>0</xdr:rowOff>
    </xdr:from>
    <xdr:to>
      <xdr:col>20</xdr:col>
      <xdr:colOff>9526</xdr:colOff>
      <xdr:row>1</xdr:row>
      <xdr:rowOff>285749</xdr:rowOff>
    </xdr:to>
    <xdr:sp macro="" textlink="">
      <xdr:nvSpPr>
        <xdr:cNvPr id="5" name="4 Pentágono">
          <a:hlinkClick xmlns:r="http://schemas.openxmlformats.org/officeDocument/2006/relationships" r:id="rId1"/>
          <a:extLst>
            <a:ext uri="{FF2B5EF4-FFF2-40B4-BE49-F238E27FC236}">
              <a16:creationId xmlns:a16="http://schemas.microsoft.com/office/drawing/2014/main" id="{00000000-0008-0000-1100-000005000000}"/>
            </a:ext>
          </a:extLst>
        </xdr:cNvPr>
        <xdr:cNvSpPr/>
      </xdr:nvSpPr>
      <xdr:spPr>
        <a:xfrm flipH="1">
          <a:off x="16897350" y="161925"/>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9525</xdr:colOff>
      <xdr:row>1</xdr:row>
      <xdr:rowOff>9525</xdr:rowOff>
    </xdr:from>
    <xdr:to>
      <xdr:col>18</xdr:col>
      <xdr:colOff>0</xdr:colOff>
      <xdr:row>2</xdr:row>
      <xdr:rowOff>0</xdr:rowOff>
    </xdr:to>
    <xdr:sp macro="" textlink="">
      <xdr:nvSpPr>
        <xdr:cNvPr id="2" name="1 Rectángulo redondeado">
          <a:extLst>
            <a:ext uri="{FF2B5EF4-FFF2-40B4-BE49-F238E27FC236}">
              <a16:creationId xmlns:a16="http://schemas.microsoft.com/office/drawing/2014/main" id="{00000000-0008-0000-1200-000002000000}"/>
            </a:ext>
          </a:extLst>
        </xdr:cNvPr>
        <xdr:cNvSpPr/>
      </xdr:nvSpPr>
      <xdr:spPr>
        <a:xfrm>
          <a:off x="771525" y="171450"/>
          <a:ext cx="15430500" cy="504825"/>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Juzgados de lo Mercantil</a:t>
          </a:r>
        </a:p>
      </xdr:txBody>
    </xdr:sp>
    <xdr:clientData/>
  </xdr:twoCellAnchor>
  <xdr:twoCellAnchor editAs="oneCell">
    <xdr:from>
      <xdr:col>0</xdr:col>
      <xdr:colOff>752474</xdr:colOff>
      <xdr:row>2</xdr:row>
      <xdr:rowOff>9525</xdr:rowOff>
    </xdr:from>
    <xdr:to>
      <xdr:col>17</xdr:col>
      <xdr:colOff>819149</xdr:colOff>
      <xdr:row>3</xdr:row>
      <xdr:rowOff>0</xdr:rowOff>
    </xdr:to>
    <xdr:sp macro="" textlink="">
      <xdr:nvSpPr>
        <xdr:cNvPr id="3" name="2 Rectángulo redondeado">
          <a:extLst>
            <a:ext uri="{FF2B5EF4-FFF2-40B4-BE49-F238E27FC236}">
              <a16:creationId xmlns:a16="http://schemas.microsoft.com/office/drawing/2014/main" id="{00000000-0008-0000-1200-000003000000}"/>
            </a:ext>
          </a:extLst>
        </xdr:cNvPr>
        <xdr:cNvSpPr/>
      </xdr:nvSpPr>
      <xdr:spPr>
        <a:xfrm>
          <a:off x="752474" y="685800"/>
          <a:ext cx="15440025" cy="35242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Concursos consecutivos admitidos a trámite (datos hasta 3º trimestre</a:t>
          </a:r>
          <a:r>
            <a:rPr lang="es-ES" sz="1600" b="1" baseline="0">
              <a:latin typeface="Verdana" panose="020B0604030504040204" pitchFamily="34" charset="0"/>
              <a:ea typeface="Verdana" panose="020B0604030504040204" pitchFamily="34" charset="0"/>
              <a:cs typeface="Verdana" panose="020B0604030504040204" pitchFamily="34" charset="0"/>
            </a:rPr>
            <a:t> 2022)</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oneCell">
    <xdr:from>
      <xdr:col>1</xdr:col>
      <xdr:colOff>9525</xdr:colOff>
      <xdr:row>57</xdr:row>
      <xdr:rowOff>161925</xdr:rowOff>
    </xdr:from>
    <xdr:to>
      <xdr:col>14</xdr:col>
      <xdr:colOff>790575</xdr:colOff>
      <xdr:row>58</xdr:row>
      <xdr:rowOff>9525</xdr:rowOff>
    </xdr:to>
    <xdr:sp macro="" textlink="">
      <xdr:nvSpPr>
        <xdr:cNvPr id="4" name="3 Rectángulo redondeado">
          <a:extLst>
            <a:ext uri="{FF2B5EF4-FFF2-40B4-BE49-F238E27FC236}">
              <a16:creationId xmlns:a16="http://schemas.microsoft.com/office/drawing/2014/main" id="{00000000-0008-0000-1200-000004000000}"/>
            </a:ext>
          </a:extLst>
        </xdr:cNvPr>
        <xdr:cNvSpPr/>
      </xdr:nvSpPr>
      <xdr:spPr>
        <a:xfrm>
          <a:off x="771525" y="11820525"/>
          <a:ext cx="15382875"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Evolucion respecto al mismo trimestre del año anterior de Concursos consecutivos admitidos a trámite </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18</xdr:col>
      <xdr:colOff>552450</xdr:colOff>
      <xdr:row>1</xdr:row>
      <xdr:rowOff>9525</xdr:rowOff>
    </xdr:from>
    <xdr:to>
      <xdr:col>19</xdr:col>
      <xdr:colOff>561976</xdr:colOff>
      <xdr:row>1</xdr:row>
      <xdr:rowOff>295274</xdr:rowOff>
    </xdr:to>
    <xdr:sp macro="" textlink="">
      <xdr:nvSpPr>
        <xdr:cNvPr id="5" name="4 Pentágono">
          <a:hlinkClick xmlns:r="http://schemas.openxmlformats.org/officeDocument/2006/relationships" r:id="rId1"/>
          <a:extLst>
            <a:ext uri="{FF2B5EF4-FFF2-40B4-BE49-F238E27FC236}">
              <a16:creationId xmlns:a16="http://schemas.microsoft.com/office/drawing/2014/main" id="{00000000-0008-0000-1200-000005000000}"/>
            </a:ext>
          </a:extLst>
        </xdr:cNvPr>
        <xdr:cNvSpPr/>
      </xdr:nvSpPr>
      <xdr:spPr>
        <a:xfrm flipH="1">
          <a:off x="16754475" y="171450"/>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9525</xdr:colOff>
      <xdr:row>1</xdr:row>
      <xdr:rowOff>9525</xdr:rowOff>
    </xdr:from>
    <xdr:to>
      <xdr:col>17</xdr:col>
      <xdr:colOff>809625</xdr:colOff>
      <xdr:row>2</xdr:row>
      <xdr:rowOff>0</xdr:rowOff>
    </xdr:to>
    <xdr:sp macro="" textlink="">
      <xdr:nvSpPr>
        <xdr:cNvPr id="2" name="1 Rectángulo redondeado">
          <a:extLst>
            <a:ext uri="{FF2B5EF4-FFF2-40B4-BE49-F238E27FC236}">
              <a16:creationId xmlns:a16="http://schemas.microsoft.com/office/drawing/2014/main" id="{00000000-0008-0000-1300-000002000000}"/>
            </a:ext>
          </a:extLst>
        </xdr:cNvPr>
        <xdr:cNvSpPr/>
      </xdr:nvSpPr>
      <xdr:spPr>
        <a:xfrm>
          <a:off x="590550" y="171450"/>
          <a:ext cx="15420975" cy="504825"/>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Juzgados de lo Mercantil</a:t>
          </a:r>
        </a:p>
      </xdr:txBody>
    </xdr:sp>
    <xdr:clientData/>
  </xdr:twoCellAnchor>
  <xdr:twoCellAnchor editAs="oneCell">
    <xdr:from>
      <xdr:col>0</xdr:col>
      <xdr:colOff>581024</xdr:colOff>
      <xdr:row>2</xdr:row>
      <xdr:rowOff>9525</xdr:rowOff>
    </xdr:from>
    <xdr:to>
      <xdr:col>17</xdr:col>
      <xdr:colOff>800100</xdr:colOff>
      <xdr:row>3</xdr:row>
      <xdr:rowOff>0</xdr:rowOff>
    </xdr:to>
    <xdr:sp macro="" textlink="">
      <xdr:nvSpPr>
        <xdr:cNvPr id="3" name="2 Rectángulo redondeado">
          <a:extLst>
            <a:ext uri="{FF2B5EF4-FFF2-40B4-BE49-F238E27FC236}">
              <a16:creationId xmlns:a16="http://schemas.microsoft.com/office/drawing/2014/main" id="{00000000-0008-0000-1300-000003000000}"/>
            </a:ext>
          </a:extLst>
        </xdr:cNvPr>
        <xdr:cNvSpPr/>
      </xdr:nvSpPr>
      <xdr:spPr>
        <a:xfrm>
          <a:off x="581024" y="685800"/>
          <a:ext cx="15420976" cy="35242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Concursos consecutivos declarados </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oneCell">
    <xdr:from>
      <xdr:col>1</xdr:col>
      <xdr:colOff>9525</xdr:colOff>
      <xdr:row>57</xdr:row>
      <xdr:rowOff>161925</xdr:rowOff>
    </xdr:from>
    <xdr:to>
      <xdr:col>18</xdr:col>
      <xdr:colOff>9525</xdr:colOff>
      <xdr:row>58</xdr:row>
      <xdr:rowOff>9525</xdr:rowOff>
    </xdr:to>
    <xdr:sp macro="" textlink="">
      <xdr:nvSpPr>
        <xdr:cNvPr id="4" name="3 Rectángulo redondeado">
          <a:extLst>
            <a:ext uri="{FF2B5EF4-FFF2-40B4-BE49-F238E27FC236}">
              <a16:creationId xmlns:a16="http://schemas.microsoft.com/office/drawing/2014/main" id="{00000000-0008-0000-1300-000004000000}"/>
            </a:ext>
          </a:extLst>
        </xdr:cNvPr>
        <xdr:cNvSpPr/>
      </xdr:nvSpPr>
      <xdr:spPr>
        <a:xfrm>
          <a:off x="590550" y="11820525"/>
          <a:ext cx="15440025"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Evolucion respecto al mismo trimestre del año anterior de Concursos consecutivos</a:t>
          </a:r>
          <a:r>
            <a:rPr lang="es-ES" sz="1600" b="1" baseline="0">
              <a:latin typeface="Verdana" panose="020B0604030504040204" pitchFamily="34" charset="0"/>
              <a:ea typeface="Verdana" panose="020B0604030504040204" pitchFamily="34" charset="0"/>
              <a:cs typeface="Verdana" panose="020B0604030504040204" pitchFamily="34" charset="0"/>
            </a:rPr>
            <a:t> declarados</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18</xdr:col>
      <xdr:colOff>552450</xdr:colOff>
      <xdr:row>1</xdr:row>
      <xdr:rowOff>9525</xdr:rowOff>
    </xdr:from>
    <xdr:to>
      <xdr:col>19</xdr:col>
      <xdr:colOff>561976</xdr:colOff>
      <xdr:row>1</xdr:row>
      <xdr:rowOff>295274</xdr:rowOff>
    </xdr:to>
    <xdr:sp macro="" textlink="">
      <xdr:nvSpPr>
        <xdr:cNvPr id="5" name="4 Pentágono">
          <a:hlinkClick xmlns:r="http://schemas.openxmlformats.org/officeDocument/2006/relationships" r:id="rId1"/>
          <a:extLst>
            <a:ext uri="{FF2B5EF4-FFF2-40B4-BE49-F238E27FC236}">
              <a16:creationId xmlns:a16="http://schemas.microsoft.com/office/drawing/2014/main" id="{00000000-0008-0000-1300-000005000000}"/>
            </a:ext>
          </a:extLst>
        </xdr:cNvPr>
        <xdr:cNvSpPr/>
      </xdr:nvSpPr>
      <xdr:spPr>
        <a:xfrm flipH="1">
          <a:off x="16573500" y="171450"/>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9525</xdr:colOff>
      <xdr:row>1</xdr:row>
      <xdr:rowOff>9525</xdr:rowOff>
    </xdr:from>
    <xdr:to>
      <xdr:col>17</xdr:col>
      <xdr:colOff>809625</xdr:colOff>
      <xdr:row>2</xdr:row>
      <xdr:rowOff>0</xdr:rowOff>
    </xdr:to>
    <xdr:sp macro="" textlink="">
      <xdr:nvSpPr>
        <xdr:cNvPr id="2" name="1 Rectángulo redondeado">
          <a:extLst>
            <a:ext uri="{FF2B5EF4-FFF2-40B4-BE49-F238E27FC236}">
              <a16:creationId xmlns:a16="http://schemas.microsoft.com/office/drawing/2014/main" id="{00000000-0008-0000-1400-000002000000}"/>
            </a:ext>
          </a:extLst>
        </xdr:cNvPr>
        <xdr:cNvSpPr/>
      </xdr:nvSpPr>
      <xdr:spPr>
        <a:xfrm>
          <a:off x="590550" y="171450"/>
          <a:ext cx="15420975" cy="504825"/>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Juzgados de lo Mercantil</a:t>
          </a:r>
        </a:p>
      </xdr:txBody>
    </xdr:sp>
    <xdr:clientData/>
  </xdr:twoCellAnchor>
  <xdr:twoCellAnchor editAs="oneCell">
    <xdr:from>
      <xdr:col>0</xdr:col>
      <xdr:colOff>581023</xdr:colOff>
      <xdr:row>2</xdr:row>
      <xdr:rowOff>9525</xdr:rowOff>
    </xdr:from>
    <xdr:to>
      <xdr:col>17</xdr:col>
      <xdr:colOff>809624</xdr:colOff>
      <xdr:row>3</xdr:row>
      <xdr:rowOff>0</xdr:rowOff>
    </xdr:to>
    <xdr:sp macro="" textlink="">
      <xdr:nvSpPr>
        <xdr:cNvPr id="3" name="2 Rectángulo redondeado">
          <a:extLst>
            <a:ext uri="{FF2B5EF4-FFF2-40B4-BE49-F238E27FC236}">
              <a16:creationId xmlns:a16="http://schemas.microsoft.com/office/drawing/2014/main" id="{00000000-0008-0000-1400-000003000000}"/>
            </a:ext>
          </a:extLst>
        </xdr:cNvPr>
        <xdr:cNvSpPr/>
      </xdr:nvSpPr>
      <xdr:spPr>
        <a:xfrm>
          <a:off x="581023" y="685800"/>
          <a:ext cx="15430501" cy="35242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Concursos consecutivos declarados y concluidos art. 470 TRLC (datos hasta 3º trimestre 2022)</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oneCell">
    <xdr:from>
      <xdr:col>1</xdr:col>
      <xdr:colOff>9525</xdr:colOff>
      <xdr:row>57</xdr:row>
      <xdr:rowOff>161925</xdr:rowOff>
    </xdr:from>
    <xdr:to>
      <xdr:col>17</xdr:col>
      <xdr:colOff>57150</xdr:colOff>
      <xdr:row>58</xdr:row>
      <xdr:rowOff>9525</xdr:rowOff>
    </xdr:to>
    <xdr:sp macro="" textlink="">
      <xdr:nvSpPr>
        <xdr:cNvPr id="4" name="3 Rectángulo redondeado">
          <a:extLst>
            <a:ext uri="{FF2B5EF4-FFF2-40B4-BE49-F238E27FC236}">
              <a16:creationId xmlns:a16="http://schemas.microsoft.com/office/drawing/2014/main" id="{00000000-0008-0000-1400-000004000000}"/>
            </a:ext>
          </a:extLst>
        </xdr:cNvPr>
        <xdr:cNvSpPr/>
      </xdr:nvSpPr>
      <xdr:spPr>
        <a:xfrm>
          <a:off x="590550" y="11820525"/>
          <a:ext cx="14668500"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Evolucion respecto al mismo trimestre del año anterior de Concursos consecutivos</a:t>
          </a:r>
          <a:r>
            <a:rPr lang="es-ES" sz="1600" b="1" baseline="0">
              <a:latin typeface="Verdana" panose="020B0604030504040204" pitchFamily="34" charset="0"/>
              <a:ea typeface="Verdana" panose="020B0604030504040204" pitchFamily="34" charset="0"/>
              <a:cs typeface="Verdana" panose="020B0604030504040204" pitchFamily="34" charset="0"/>
            </a:rPr>
            <a:t> declarados y concluidos art. 470 TRLC</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18</xdr:col>
      <xdr:colOff>552450</xdr:colOff>
      <xdr:row>1</xdr:row>
      <xdr:rowOff>9525</xdr:rowOff>
    </xdr:from>
    <xdr:to>
      <xdr:col>19</xdr:col>
      <xdr:colOff>561976</xdr:colOff>
      <xdr:row>1</xdr:row>
      <xdr:rowOff>295274</xdr:rowOff>
    </xdr:to>
    <xdr:sp macro="" textlink="">
      <xdr:nvSpPr>
        <xdr:cNvPr id="5" name="4 Pentágono">
          <a:hlinkClick xmlns:r="http://schemas.openxmlformats.org/officeDocument/2006/relationships" r:id="rId1"/>
          <a:extLst>
            <a:ext uri="{FF2B5EF4-FFF2-40B4-BE49-F238E27FC236}">
              <a16:creationId xmlns:a16="http://schemas.microsoft.com/office/drawing/2014/main" id="{00000000-0008-0000-1400-000005000000}"/>
            </a:ext>
          </a:extLst>
        </xdr:cNvPr>
        <xdr:cNvSpPr/>
      </xdr:nvSpPr>
      <xdr:spPr>
        <a:xfrm flipH="1">
          <a:off x="16573500" y="171450"/>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6</xdr:col>
      <xdr:colOff>342900</xdr:colOff>
      <xdr:row>1</xdr:row>
      <xdr:rowOff>419100</xdr:rowOff>
    </xdr:to>
    <xdr:sp macro="" textlink="">
      <xdr:nvSpPr>
        <xdr:cNvPr id="2" name="1 Rectángulo redondeado">
          <a:extLst>
            <a:ext uri="{FF2B5EF4-FFF2-40B4-BE49-F238E27FC236}">
              <a16:creationId xmlns:a16="http://schemas.microsoft.com/office/drawing/2014/main" id="{00000000-0008-0000-0200-000002000000}"/>
            </a:ext>
          </a:extLst>
        </xdr:cNvPr>
        <xdr:cNvSpPr/>
      </xdr:nvSpPr>
      <xdr:spPr>
        <a:xfrm>
          <a:off x="742950" y="171450"/>
          <a:ext cx="14287500"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definiciones</a:t>
          </a:r>
        </a:p>
      </xdr:txBody>
    </xdr:sp>
    <xdr:clientData/>
  </xdr:twoCellAnchor>
  <xdr:twoCellAnchor>
    <xdr:from>
      <xdr:col>8</xdr:col>
      <xdr:colOff>0</xdr:colOff>
      <xdr:row>1</xdr:row>
      <xdr:rowOff>0</xdr:rowOff>
    </xdr:from>
    <xdr:to>
      <xdr:col>9</xdr:col>
      <xdr:colOff>66676</xdr:colOff>
      <xdr:row>1</xdr:row>
      <xdr:rowOff>285749</xdr:rowOff>
    </xdr:to>
    <xdr:sp macro="" textlink="">
      <xdr:nvSpPr>
        <xdr:cNvPr id="4" name="3 Pentágono">
          <a:hlinkClick xmlns:r="http://schemas.openxmlformats.org/officeDocument/2006/relationships" r:id="rId1"/>
          <a:extLst>
            <a:ext uri="{FF2B5EF4-FFF2-40B4-BE49-F238E27FC236}">
              <a16:creationId xmlns:a16="http://schemas.microsoft.com/office/drawing/2014/main" id="{00000000-0008-0000-0200-000004000000}"/>
            </a:ext>
          </a:extLst>
        </xdr:cNvPr>
        <xdr:cNvSpPr/>
      </xdr:nvSpPr>
      <xdr:spPr>
        <a:xfrm flipH="1">
          <a:off x="16211550" y="171450"/>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9525</xdr:colOff>
      <xdr:row>1</xdr:row>
      <xdr:rowOff>9525</xdr:rowOff>
    </xdr:from>
    <xdr:to>
      <xdr:col>17</xdr:col>
      <xdr:colOff>752475</xdr:colOff>
      <xdr:row>1</xdr:row>
      <xdr:rowOff>428625</xdr:rowOff>
    </xdr:to>
    <xdr:sp macro="" textlink="">
      <xdr:nvSpPr>
        <xdr:cNvPr id="2" name="1 Rectángulo redondeado">
          <a:extLst>
            <a:ext uri="{FF2B5EF4-FFF2-40B4-BE49-F238E27FC236}">
              <a16:creationId xmlns:a16="http://schemas.microsoft.com/office/drawing/2014/main" id="{59FB43D1-3412-44BE-A061-A2641F810833}"/>
            </a:ext>
          </a:extLst>
        </xdr:cNvPr>
        <xdr:cNvSpPr/>
      </xdr:nvSpPr>
      <xdr:spPr>
        <a:xfrm>
          <a:off x="590550" y="171450"/>
          <a:ext cx="15363825"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Juzgados de lo Mercantil</a:t>
          </a:r>
        </a:p>
      </xdr:txBody>
    </xdr:sp>
    <xdr:clientData/>
  </xdr:twoCellAnchor>
  <xdr:twoCellAnchor editAs="oneCell">
    <xdr:from>
      <xdr:col>0</xdr:col>
      <xdr:colOff>752475</xdr:colOff>
      <xdr:row>2</xdr:row>
      <xdr:rowOff>9525</xdr:rowOff>
    </xdr:from>
    <xdr:to>
      <xdr:col>17</xdr:col>
      <xdr:colOff>762000</xdr:colOff>
      <xdr:row>2</xdr:row>
      <xdr:rowOff>342900</xdr:rowOff>
    </xdr:to>
    <xdr:sp macro="" textlink="">
      <xdr:nvSpPr>
        <xdr:cNvPr id="3" name="2 Rectángulo redondeado">
          <a:extLst>
            <a:ext uri="{FF2B5EF4-FFF2-40B4-BE49-F238E27FC236}">
              <a16:creationId xmlns:a16="http://schemas.microsoft.com/office/drawing/2014/main" id="{610B4D37-5D0A-4979-98A9-F54166CDCA91}"/>
            </a:ext>
          </a:extLst>
        </xdr:cNvPr>
        <xdr:cNvSpPr/>
      </xdr:nvSpPr>
      <xdr:spPr>
        <a:xfrm>
          <a:off x="581025" y="685800"/>
          <a:ext cx="15382875"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Concursos </a:t>
          </a:r>
          <a:r>
            <a:rPr lang="es-ES" sz="1600" b="1" baseline="0">
              <a:latin typeface="Verdana" panose="020B0604030504040204" pitchFamily="34" charset="0"/>
              <a:ea typeface="Verdana" panose="020B0604030504040204" pitchFamily="34" charset="0"/>
              <a:cs typeface="Verdana" panose="020B0604030504040204" pitchFamily="34" charset="0"/>
            </a:rPr>
            <a:t>presentados por provincia. Personas jurídicas</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18</xdr:col>
      <xdr:colOff>342900</xdr:colOff>
      <xdr:row>1</xdr:row>
      <xdr:rowOff>19050</xdr:rowOff>
    </xdr:from>
    <xdr:to>
      <xdr:col>19</xdr:col>
      <xdr:colOff>514350</xdr:colOff>
      <xdr:row>1</xdr:row>
      <xdr:rowOff>304799</xdr:rowOff>
    </xdr:to>
    <xdr:sp macro="" textlink="">
      <xdr:nvSpPr>
        <xdr:cNvPr id="4" name="4 Pentágono">
          <a:hlinkClick xmlns:r="http://schemas.openxmlformats.org/officeDocument/2006/relationships" r:id="rId1"/>
          <a:extLst>
            <a:ext uri="{FF2B5EF4-FFF2-40B4-BE49-F238E27FC236}">
              <a16:creationId xmlns:a16="http://schemas.microsoft.com/office/drawing/2014/main" id="{25B8C7AB-2C6B-4419-87C0-000D1533352C}"/>
            </a:ext>
          </a:extLst>
        </xdr:cNvPr>
        <xdr:cNvSpPr/>
      </xdr:nvSpPr>
      <xdr:spPr>
        <a:xfrm flipH="1">
          <a:off x="16363950" y="180975"/>
          <a:ext cx="990600"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twoCellAnchor editAs="oneCell">
    <xdr:from>
      <xdr:col>0</xdr:col>
      <xdr:colOff>552450</xdr:colOff>
      <xdr:row>57</xdr:row>
      <xdr:rowOff>0</xdr:rowOff>
    </xdr:from>
    <xdr:to>
      <xdr:col>17</xdr:col>
      <xdr:colOff>733425</xdr:colOff>
      <xdr:row>57</xdr:row>
      <xdr:rowOff>333375</xdr:rowOff>
    </xdr:to>
    <xdr:sp macro="" textlink="">
      <xdr:nvSpPr>
        <xdr:cNvPr id="7" name="3 Rectángulo redondeado">
          <a:extLst>
            <a:ext uri="{FF2B5EF4-FFF2-40B4-BE49-F238E27FC236}">
              <a16:creationId xmlns:a16="http://schemas.microsoft.com/office/drawing/2014/main" id="{BA2299BF-B520-450A-956F-F8BC98951A76}"/>
            </a:ext>
          </a:extLst>
        </xdr:cNvPr>
        <xdr:cNvSpPr/>
      </xdr:nvSpPr>
      <xdr:spPr>
        <a:xfrm>
          <a:off x="552450" y="11658600"/>
          <a:ext cx="15382875"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Evolucion respecto al mismo trimestre del año anterior de Concursos presentados personas</a:t>
          </a:r>
          <a:r>
            <a:rPr lang="es-ES" sz="1600" b="1" baseline="0">
              <a:latin typeface="Verdana" panose="020B0604030504040204" pitchFamily="34" charset="0"/>
              <a:ea typeface="Verdana" panose="020B0604030504040204" pitchFamily="34" charset="0"/>
              <a:cs typeface="Verdana" panose="020B0604030504040204" pitchFamily="34" charset="0"/>
            </a:rPr>
            <a:t> jurídicas</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9525</xdr:colOff>
      <xdr:row>1</xdr:row>
      <xdr:rowOff>9525</xdr:rowOff>
    </xdr:from>
    <xdr:to>
      <xdr:col>18</xdr:col>
      <xdr:colOff>752475</xdr:colOff>
      <xdr:row>1</xdr:row>
      <xdr:rowOff>428625</xdr:rowOff>
    </xdr:to>
    <xdr:sp macro="" textlink="">
      <xdr:nvSpPr>
        <xdr:cNvPr id="2" name="1 Rectángulo redondeado">
          <a:extLst>
            <a:ext uri="{FF2B5EF4-FFF2-40B4-BE49-F238E27FC236}">
              <a16:creationId xmlns:a16="http://schemas.microsoft.com/office/drawing/2014/main" id="{2E221414-0960-4666-87F2-7FEB665770B2}"/>
            </a:ext>
          </a:extLst>
        </xdr:cNvPr>
        <xdr:cNvSpPr/>
      </xdr:nvSpPr>
      <xdr:spPr>
        <a:xfrm>
          <a:off x="1171575" y="171450"/>
          <a:ext cx="15363825"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Juzgados de lo Mercantil</a:t>
          </a:r>
        </a:p>
      </xdr:txBody>
    </xdr:sp>
    <xdr:clientData/>
  </xdr:twoCellAnchor>
  <xdr:twoCellAnchor editAs="oneCell">
    <xdr:from>
      <xdr:col>2</xdr:col>
      <xdr:colOff>19050</xdr:colOff>
      <xdr:row>2</xdr:row>
      <xdr:rowOff>9525</xdr:rowOff>
    </xdr:from>
    <xdr:to>
      <xdr:col>18</xdr:col>
      <xdr:colOff>781050</xdr:colOff>
      <xdr:row>2</xdr:row>
      <xdr:rowOff>342900</xdr:rowOff>
    </xdr:to>
    <xdr:sp macro="" textlink="">
      <xdr:nvSpPr>
        <xdr:cNvPr id="3" name="2 Rectángulo redondeado">
          <a:extLst>
            <a:ext uri="{FF2B5EF4-FFF2-40B4-BE49-F238E27FC236}">
              <a16:creationId xmlns:a16="http://schemas.microsoft.com/office/drawing/2014/main" id="{E16D6F67-900B-471A-AD03-39B83766968B}"/>
            </a:ext>
          </a:extLst>
        </xdr:cNvPr>
        <xdr:cNvSpPr/>
      </xdr:nvSpPr>
      <xdr:spPr>
        <a:xfrm>
          <a:off x="1181100" y="685800"/>
          <a:ext cx="15382875"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Concursos </a:t>
          </a:r>
          <a:r>
            <a:rPr lang="es-ES" sz="1600" b="1" baseline="0">
              <a:latin typeface="Verdana" panose="020B0604030504040204" pitchFamily="34" charset="0"/>
              <a:ea typeface="Verdana" panose="020B0604030504040204" pitchFamily="34" charset="0"/>
              <a:cs typeface="Verdana" panose="020B0604030504040204" pitchFamily="34" charset="0"/>
            </a:rPr>
            <a:t>presentados por provincia. Personas naturales no empresarios</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19</xdr:col>
      <xdr:colOff>314325</xdr:colOff>
      <xdr:row>1</xdr:row>
      <xdr:rowOff>19050</xdr:rowOff>
    </xdr:from>
    <xdr:to>
      <xdr:col>20</xdr:col>
      <xdr:colOff>238125</xdr:colOff>
      <xdr:row>1</xdr:row>
      <xdr:rowOff>304799</xdr:rowOff>
    </xdr:to>
    <xdr:sp macro="" textlink="">
      <xdr:nvSpPr>
        <xdr:cNvPr id="4" name="4 Pentágono">
          <a:hlinkClick xmlns:r="http://schemas.openxmlformats.org/officeDocument/2006/relationships" r:id="rId1"/>
          <a:extLst>
            <a:ext uri="{FF2B5EF4-FFF2-40B4-BE49-F238E27FC236}">
              <a16:creationId xmlns:a16="http://schemas.microsoft.com/office/drawing/2014/main" id="{762ED65A-D8E4-46BA-AE01-71794DDEE705}"/>
            </a:ext>
          </a:extLst>
        </xdr:cNvPr>
        <xdr:cNvSpPr/>
      </xdr:nvSpPr>
      <xdr:spPr>
        <a:xfrm flipH="1">
          <a:off x="17087850" y="180975"/>
          <a:ext cx="914400"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twoCellAnchor editAs="oneCell">
    <xdr:from>
      <xdr:col>2</xdr:col>
      <xdr:colOff>0</xdr:colOff>
      <xdr:row>58</xdr:row>
      <xdr:rowOff>0</xdr:rowOff>
    </xdr:from>
    <xdr:to>
      <xdr:col>18</xdr:col>
      <xdr:colOff>762000</xdr:colOff>
      <xdr:row>60</xdr:row>
      <xdr:rowOff>9525</xdr:rowOff>
    </xdr:to>
    <xdr:sp macro="" textlink="">
      <xdr:nvSpPr>
        <xdr:cNvPr id="5" name="3 Rectángulo redondeado">
          <a:extLst>
            <a:ext uri="{FF2B5EF4-FFF2-40B4-BE49-F238E27FC236}">
              <a16:creationId xmlns:a16="http://schemas.microsoft.com/office/drawing/2014/main" id="{07E25C38-D3C5-424E-8931-52301C17D5F8}"/>
            </a:ext>
          </a:extLst>
        </xdr:cNvPr>
        <xdr:cNvSpPr/>
      </xdr:nvSpPr>
      <xdr:spPr>
        <a:xfrm>
          <a:off x="1162050" y="11820525"/>
          <a:ext cx="15382875"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Evolucion respecto al mismo trimestre del año anterior de Concursos presentados personas</a:t>
          </a:r>
          <a:r>
            <a:rPr lang="es-ES" sz="1600" b="1" baseline="0">
              <a:latin typeface="Verdana" panose="020B0604030504040204" pitchFamily="34" charset="0"/>
              <a:ea typeface="Verdana" panose="020B0604030504040204" pitchFamily="34" charset="0"/>
              <a:cs typeface="Verdana" panose="020B0604030504040204" pitchFamily="34" charset="0"/>
            </a:rPr>
            <a:t> jurídicas no empresrios</a:t>
          </a:r>
        </a:p>
        <a:p>
          <a:pPr algn="ct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9525</xdr:colOff>
      <xdr:row>1</xdr:row>
      <xdr:rowOff>9525</xdr:rowOff>
    </xdr:from>
    <xdr:to>
      <xdr:col>18</xdr:col>
      <xdr:colOff>752475</xdr:colOff>
      <xdr:row>1</xdr:row>
      <xdr:rowOff>428625</xdr:rowOff>
    </xdr:to>
    <xdr:sp macro="" textlink="">
      <xdr:nvSpPr>
        <xdr:cNvPr id="2" name="1 Rectángulo redondeado">
          <a:extLst>
            <a:ext uri="{FF2B5EF4-FFF2-40B4-BE49-F238E27FC236}">
              <a16:creationId xmlns:a16="http://schemas.microsoft.com/office/drawing/2014/main" id="{A426A127-91E5-4F6A-8211-64000AA95AE7}"/>
            </a:ext>
          </a:extLst>
        </xdr:cNvPr>
        <xdr:cNvSpPr/>
      </xdr:nvSpPr>
      <xdr:spPr>
        <a:xfrm>
          <a:off x="590550" y="171450"/>
          <a:ext cx="15363825"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Juzgados de lo Mercantil</a:t>
          </a:r>
        </a:p>
      </xdr:txBody>
    </xdr:sp>
    <xdr:clientData/>
  </xdr:twoCellAnchor>
  <xdr:twoCellAnchor editAs="oneCell">
    <xdr:from>
      <xdr:col>2</xdr:col>
      <xdr:colOff>19050</xdr:colOff>
      <xdr:row>2</xdr:row>
      <xdr:rowOff>9525</xdr:rowOff>
    </xdr:from>
    <xdr:to>
      <xdr:col>18</xdr:col>
      <xdr:colOff>781050</xdr:colOff>
      <xdr:row>2</xdr:row>
      <xdr:rowOff>342900</xdr:rowOff>
    </xdr:to>
    <xdr:sp macro="" textlink="">
      <xdr:nvSpPr>
        <xdr:cNvPr id="3" name="2 Rectángulo redondeado">
          <a:extLst>
            <a:ext uri="{FF2B5EF4-FFF2-40B4-BE49-F238E27FC236}">
              <a16:creationId xmlns:a16="http://schemas.microsoft.com/office/drawing/2014/main" id="{FACCAF28-3FFC-495F-BA3B-920EE28D6A8E}"/>
            </a:ext>
          </a:extLst>
        </xdr:cNvPr>
        <xdr:cNvSpPr/>
      </xdr:nvSpPr>
      <xdr:spPr>
        <a:xfrm>
          <a:off x="600075" y="685800"/>
          <a:ext cx="15382875"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Concursos </a:t>
          </a:r>
          <a:r>
            <a:rPr lang="es-ES" sz="1600" b="1" baseline="0">
              <a:latin typeface="Verdana" panose="020B0604030504040204" pitchFamily="34" charset="0"/>
              <a:ea typeface="Verdana" panose="020B0604030504040204" pitchFamily="34" charset="0"/>
              <a:cs typeface="Verdana" panose="020B0604030504040204" pitchFamily="34" charset="0"/>
            </a:rPr>
            <a:t>presentados por provincia. Personas naturales empresarios</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19</xdr:col>
      <xdr:colOff>314325</xdr:colOff>
      <xdr:row>1</xdr:row>
      <xdr:rowOff>19050</xdr:rowOff>
    </xdr:from>
    <xdr:to>
      <xdr:col>20</xdr:col>
      <xdr:colOff>238125</xdr:colOff>
      <xdr:row>1</xdr:row>
      <xdr:rowOff>304799</xdr:rowOff>
    </xdr:to>
    <xdr:sp macro="" textlink="">
      <xdr:nvSpPr>
        <xdr:cNvPr id="5" name="4 Pentágono">
          <a:hlinkClick xmlns:r="http://schemas.openxmlformats.org/officeDocument/2006/relationships" r:id="rId1"/>
          <a:extLst>
            <a:ext uri="{FF2B5EF4-FFF2-40B4-BE49-F238E27FC236}">
              <a16:creationId xmlns:a16="http://schemas.microsoft.com/office/drawing/2014/main" id="{AE4B3DA5-8439-493F-A46F-75505C5BDEDA}"/>
            </a:ext>
          </a:extLst>
        </xdr:cNvPr>
        <xdr:cNvSpPr/>
      </xdr:nvSpPr>
      <xdr:spPr>
        <a:xfrm flipH="1">
          <a:off x="16506825" y="180975"/>
          <a:ext cx="914400"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twoCellAnchor editAs="oneCell">
    <xdr:from>
      <xdr:col>2</xdr:col>
      <xdr:colOff>0</xdr:colOff>
      <xdr:row>57</xdr:row>
      <xdr:rowOff>0</xdr:rowOff>
    </xdr:from>
    <xdr:to>
      <xdr:col>18</xdr:col>
      <xdr:colOff>762000</xdr:colOff>
      <xdr:row>57</xdr:row>
      <xdr:rowOff>333375</xdr:rowOff>
    </xdr:to>
    <xdr:sp macro="" textlink="">
      <xdr:nvSpPr>
        <xdr:cNvPr id="7" name="3 Rectángulo redondeado">
          <a:extLst>
            <a:ext uri="{FF2B5EF4-FFF2-40B4-BE49-F238E27FC236}">
              <a16:creationId xmlns:a16="http://schemas.microsoft.com/office/drawing/2014/main" id="{5FCAEF16-CCC3-4BCF-A91F-BB405BBC1591}"/>
            </a:ext>
          </a:extLst>
        </xdr:cNvPr>
        <xdr:cNvSpPr/>
      </xdr:nvSpPr>
      <xdr:spPr>
        <a:xfrm>
          <a:off x="581025" y="11858625"/>
          <a:ext cx="15382875"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Evolucion respecto al mismo trimestre del año anterior de Concursos presentados personas</a:t>
          </a:r>
          <a:r>
            <a:rPr lang="es-ES" sz="1600" b="1" baseline="0">
              <a:latin typeface="Verdana" panose="020B0604030504040204" pitchFamily="34" charset="0"/>
              <a:ea typeface="Verdana" panose="020B0604030504040204" pitchFamily="34" charset="0"/>
              <a:cs typeface="Verdana" panose="020B0604030504040204" pitchFamily="34" charset="0"/>
            </a:rPr>
            <a:t> naturales empresarios</a:t>
          </a:r>
          <a:r>
            <a:rPr lang="es-ES" sz="1600" b="1">
              <a:latin typeface="Verdana" panose="020B0604030504040204" pitchFamily="34" charset="0"/>
              <a:ea typeface="Verdana" panose="020B0604030504040204" pitchFamily="34" charset="0"/>
              <a:cs typeface="Verdana" panose="020B0604030504040204" pitchFamily="34" charset="0"/>
            </a:rPr>
            <a:t> </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9525</xdr:colOff>
      <xdr:row>1</xdr:row>
      <xdr:rowOff>9525</xdr:rowOff>
    </xdr:from>
    <xdr:to>
      <xdr:col>17</xdr:col>
      <xdr:colOff>752475</xdr:colOff>
      <xdr:row>1</xdr:row>
      <xdr:rowOff>428625</xdr:rowOff>
    </xdr:to>
    <xdr:sp macro="" textlink="">
      <xdr:nvSpPr>
        <xdr:cNvPr id="2" name="1 Rectángulo redondeado">
          <a:extLst>
            <a:ext uri="{FF2B5EF4-FFF2-40B4-BE49-F238E27FC236}">
              <a16:creationId xmlns:a16="http://schemas.microsoft.com/office/drawing/2014/main" id="{00000000-0008-0000-0C00-000002000000}"/>
            </a:ext>
          </a:extLst>
        </xdr:cNvPr>
        <xdr:cNvSpPr/>
      </xdr:nvSpPr>
      <xdr:spPr>
        <a:xfrm>
          <a:off x="771525" y="171450"/>
          <a:ext cx="15363825"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Juzgados de lo Mercantil</a:t>
          </a:r>
        </a:p>
      </xdr:txBody>
    </xdr:sp>
    <xdr:clientData/>
  </xdr:twoCellAnchor>
  <xdr:twoCellAnchor editAs="oneCell">
    <xdr:from>
      <xdr:col>0</xdr:col>
      <xdr:colOff>752475</xdr:colOff>
      <xdr:row>2</xdr:row>
      <xdr:rowOff>9525</xdr:rowOff>
    </xdr:from>
    <xdr:to>
      <xdr:col>17</xdr:col>
      <xdr:colOff>762000</xdr:colOff>
      <xdr:row>2</xdr:row>
      <xdr:rowOff>342900</xdr:rowOff>
    </xdr:to>
    <xdr:sp macro="" textlink="">
      <xdr:nvSpPr>
        <xdr:cNvPr id="3" name="2 Rectángulo redondeado">
          <a:extLst>
            <a:ext uri="{FF2B5EF4-FFF2-40B4-BE49-F238E27FC236}">
              <a16:creationId xmlns:a16="http://schemas.microsoft.com/office/drawing/2014/main" id="{00000000-0008-0000-0C00-000003000000}"/>
            </a:ext>
          </a:extLst>
        </xdr:cNvPr>
        <xdr:cNvSpPr/>
      </xdr:nvSpPr>
      <xdr:spPr>
        <a:xfrm>
          <a:off x="752475" y="685800"/>
          <a:ext cx="15382875"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Total</a:t>
          </a:r>
          <a:r>
            <a:rPr lang="es-ES" sz="1600" b="1" baseline="0">
              <a:latin typeface="Verdana" panose="020B0604030504040204" pitchFamily="34" charset="0"/>
              <a:ea typeface="Verdana" panose="020B0604030504040204" pitchFamily="34" charset="0"/>
              <a:cs typeface="Verdana" panose="020B0604030504040204" pitchFamily="34" charset="0"/>
            </a:rPr>
            <a:t> c</a:t>
          </a:r>
          <a:r>
            <a:rPr lang="es-ES" sz="1600" b="1">
              <a:latin typeface="Verdana" panose="020B0604030504040204" pitchFamily="34" charset="0"/>
              <a:ea typeface="Verdana" panose="020B0604030504040204" pitchFamily="34" charset="0"/>
              <a:cs typeface="Verdana" panose="020B0604030504040204" pitchFamily="34" charset="0"/>
            </a:rPr>
            <a:t>oncursos</a:t>
          </a:r>
          <a:r>
            <a:rPr lang="es-ES" sz="1600" b="1" baseline="0">
              <a:latin typeface="Verdana" panose="020B0604030504040204" pitchFamily="34" charset="0"/>
              <a:ea typeface="Verdana" panose="020B0604030504040204" pitchFamily="34" charset="0"/>
              <a:cs typeface="Verdana" panose="020B0604030504040204" pitchFamily="34" charset="0"/>
            </a:rPr>
            <a:t> presentados </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oneCell">
    <xdr:from>
      <xdr:col>1</xdr:col>
      <xdr:colOff>0</xdr:colOff>
      <xdr:row>57</xdr:row>
      <xdr:rowOff>180975</xdr:rowOff>
    </xdr:from>
    <xdr:to>
      <xdr:col>17</xdr:col>
      <xdr:colOff>762000</xdr:colOff>
      <xdr:row>58</xdr:row>
      <xdr:rowOff>28575</xdr:rowOff>
    </xdr:to>
    <xdr:sp macro="" textlink="">
      <xdr:nvSpPr>
        <xdr:cNvPr id="4" name="3 Rectángulo redondeado">
          <a:extLst>
            <a:ext uri="{FF2B5EF4-FFF2-40B4-BE49-F238E27FC236}">
              <a16:creationId xmlns:a16="http://schemas.microsoft.com/office/drawing/2014/main" id="{00000000-0008-0000-0C00-000004000000}"/>
            </a:ext>
          </a:extLst>
        </xdr:cNvPr>
        <xdr:cNvSpPr/>
      </xdr:nvSpPr>
      <xdr:spPr>
        <a:xfrm>
          <a:off x="581025" y="11830050"/>
          <a:ext cx="15382875"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Evolucion respecto al mismo trimestre del año anterior de Concursos presentados </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18</xdr:col>
      <xdr:colOff>704850</xdr:colOff>
      <xdr:row>1</xdr:row>
      <xdr:rowOff>19050</xdr:rowOff>
    </xdr:from>
    <xdr:to>
      <xdr:col>19</xdr:col>
      <xdr:colOff>714376</xdr:colOff>
      <xdr:row>1</xdr:row>
      <xdr:rowOff>304799</xdr:rowOff>
    </xdr:to>
    <xdr:sp macro="" textlink="">
      <xdr:nvSpPr>
        <xdr:cNvPr id="5" name="4 Pentágono">
          <a:hlinkClick xmlns:r="http://schemas.openxmlformats.org/officeDocument/2006/relationships" r:id="rId1"/>
          <a:extLst>
            <a:ext uri="{FF2B5EF4-FFF2-40B4-BE49-F238E27FC236}">
              <a16:creationId xmlns:a16="http://schemas.microsoft.com/office/drawing/2014/main" id="{00000000-0008-0000-0C00-000005000000}"/>
            </a:ext>
          </a:extLst>
        </xdr:cNvPr>
        <xdr:cNvSpPr/>
      </xdr:nvSpPr>
      <xdr:spPr>
        <a:xfrm flipH="1">
          <a:off x="16906875" y="180975"/>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9525</xdr:colOff>
      <xdr:row>1</xdr:row>
      <xdr:rowOff>9525</xdr:rowOff>
    </xdr:from>
    <xdr:to>
      <xdr:col>17</xdr:col>
      <xdr:colOff>752475</xdr:colOff>
      <xdr:row>1</xdr:row>
      <xdr:rowOff>428625</xdr:rowOff>
    </xdr:to>
    <xdr:sp macro="" textlink="">
      <xdr:nvSpPr>
        <xdr:cNvPr id="2" name="1 Rectángulo redondeado">
          <a:extLst>
            <a:ext uri="{FF2B5EF4-FFF2-40B4-BE49-F238E27FC236}">
              <a16:creationId xmlns:a16="http://schemas.microsoft.com/office/drawing/2014/main" id="{00000000-0008-0000-0D00-000002000000}"/>
            </a:ext>
          </a:extLst>
        </xdr:cNvPr>
        <xdr:cNvSpPr/>
      </xdr:nvSpPr>
      <xdr:spPr>
        <a:xfrm>
          <a:off x="771525" y="171450"/>
          <a:ext cx="15363825"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Juzgados de lo Mercantil</a:t>
          </a:r>
        </a:p>
      </xdr:txBody>
    </xdr:sp>
    <xdr:clientData/>
  </xdr:twoCellAnchor>
  <xdr:twoCellAnchor editAs="oneCell">
    <xdr:from>
      <xdr:col>0</xdr:col>
      <xdr:colOff>752475</xdr:colOff>
      <xdr:row>2</xdr:row>
      <xdr:rowOff>9525</xdr:rowOff>
    </xdr:from>
    <xdr:to>
      <xdr:col>17</xdr:col>
      <xdr:colOff>762000</xdr:colOff>
      <xdr:row>2</xdr:row>
      <xdr:rowOff>342900</xdr:rowOff>
    </xdr:to>
    <xdr:sp macro="" textlink="">
      <xdr:nvSpPr>
        <xdr:cNvPr id="3" name="2 Rectángulo redondeado">
          <a:extLst>
            <a:ext uri="{FF2B5EF4-FFF2-40B4-BE49-F238E27FC236}">
              <a16:creationId xmlns:a16="http://schemas.microsoft.com/office/drawing/2014/main" id="{00000000-0008-0000-0D00-000003000000}"/>
            </a:ext>
          </a:extLst>
        </xdr:cNvPr>
        <xdr:cNvSpPr/>
      </xdr:nvSpPr>
      <xdr:spPr>
        <a:xfrm>
          <a:off x="752475" y="685800"/>
          <a:ext cx="15382875"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Concursos declarados </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oneCell">
    <xdr:from>
      <xdr:col>1</xdr:col>
      <xdr:colOff>9525</xdr:colOff>
      <xdr:row>57</xdr:row>
      <xdr:rowOff>161925</xdr:rowOff>
    </xdr:from>
    <xdr:to>
      <xdr:col>17</xdr:col>
      <xdr:colOff>771525</xdr:colOff>
      <xdr:row>58</xdr:row>
      <xdr:rowOff>9525</xdr:rowOff>
    </xdr:to>
    <xdr:sp macro="" textlink="">
      <xdr:nvSpPr>
        <xdr:cNvPr id="4" name="3 Rectángulo redondeado">
          <a:extLst>
            <a:ext uri="{FF2B5EF4-FFF2-40B4-BE49-F238E27FC236}">
              <a16:creationId xmlns:a16="http://schemas.microsoft.com/office/drawing/2014/main" id="{00000000-0008-0000-0D00-000004000000}"/>
            </a:ext>
          </a:extLst>
        </xdr:cNvPr>
        <xdr:cNvSpPr/>
      </xdr:nvSpPr>
      <xdr:spPr>
        <a:xfrm>
          <a:off x="771525" y="11820525"/>
          <a:ext cx="15382875"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Evolucion respecto al mismo trimestre del año anterior de Concursos declarados </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18</xdr:col>
      <xdr:colOff>552450</xdr:colOff>
      <xdr:row>1</xdr:row>
      <xdr:rowOff>9525</xdr:rowOff>
    </xdr:from>
    <xdr:to>
      <xdr:col>19</xdr:col>
      <xdr:colOff>561976</xdr:colOff>
      <xdr:row>1</xdr:row>
      <xdr:rowOff>295274</xdr:rowOff>
    </xdr:to>
    <xdr:sp macro="" textlink="">
      <xdr:nvSpPr>
        <xdr:cNvPr id="5" name="4 Pentágono">
          <a:hlinkClick xmlns:r="http://schemas.openxmlformats.org/officeDocument/2006/relationships" r:id="rId1"/>
          <a:extLst>
            <a:ext uri="{FF2B5EF4-FFF2-40B4-BE49-F238E27FC236}">
              <a16:creationId xmlns:a16="http://schemas.microsoft.com/office/drawing/2014/main" id="{00000000-0008-0000-0D00-000005000000}"/>
            </a:ext>
          </a:extLst>
        </xdr:cNvPr>
        <xdr:cNvSpPr/>
      </xdr:nvSpPr>
      <xdr:spPr>
        <a:xfrm flipH="1">
          <a:off x="16754475" y="171450"/>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9525</xdr:colOff>
      <xdr:row>1</xdr:row>
      <xdr:rowOff>19050</xdr:rowOff>
    </xdr:from>
    <xdr:to>
      <xdr:col>17</xdr:col>
      <xdr:colOff>800100</xdr:colOff>
      <xdr:row>1</xdr:row>
      <xdr:rowOff>438150</xdr:rowOff>
    </xdr:to>
    <xdr:sp macro="" textlink="">
      <xdr:nvSpPr>
        <xdr:cNvPr id="2" name="1 Rectángulo redondeado">
          <a:extLst>
            <a:ext uri="{FF2B5EF4-FFF2-40B4-BE49-F238E27FC236}">
              <a16:creationId xmlns:a16="http://schemas.microsoft.com/office/drawing/2014/main" id="{00000000-0008-0000-0E00-000002000000}"/>
            </a:ext>
          </a:extLst>
        </xdr:cNvPr>
        <xdr:cNvSpPr/>
      </xdr:nvSpPr>
      <xdr:spPr>
        <a:xfrm>
          <a:off x="771525" y="180975"/>
          <a:ext cx="15363825"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Juzgados de lo Mercantil</a:t>
          </a:r>
        </a:p>
      </xdr:txBody>
    </xdr:sp>
    <xdr:clientData/>
  </xdr:twoCellAnchor>
  <xdr:twoCellAnchor editAs="oneCell">
    <xdr:from>
      <xdr:col>1</xdr:col>
      <xdr:colOff>0</xdr:colOff>
      <xdr:row>2</xdr:row>
      <xdr:rowOff>0</xdr:rowOff>
    </xdr:from>
    <xdr:to>
      <xdr:col>17</xdr:col>
      <xdr:colOff>809625</xdr:colOff>
      <xdr:row>2</xdr:row>
      <xdr:rowOff>333375</xdr:rowOff>
    </xdr:to>
    <xdr:sp macro="" textlink="">
      <xdr:nvSpPr>
        <xdr:cNvPr id="3" name="2 Rectángulo redondeado">
          <a:extLst>
            <a:ext uri="{FF2B5EF4-FFF2-40B4-BE49-F238E27FC236}">
              <a16:creationId xmlns:a16="http://schemas.microsoft.com/office/drawing/2014/main" id="{00000000-0008-0000-0E00-000003000000}"/>
            </a:ext>
          </a:extLst>
        </xdr:cNvPr>
        <xdr:cNvSpPr/>
      </xdr:nvSpPr>
      <xdr:spPr>
        <a:xfrm>
          <a:off x="762000" y="676275"/>
          <a:ext cx="15382875"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Concursos declarados concluidos art. 470 TRLC  (datos hasta 3º trimestre 2022)</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oneCell">
    <xdr:from>
      <xdr:col>1</xdr:col>
      <xdr:colOff>9525</xdr:colOff>
      <xdr:row>57</xdr:row>
      <xdr:rowOff>104775</xdr:rowOff>
    </xdr:from>
    <xdr:to>
      <xdr:col>18</xdr:col>
      <xdr:colOff>0</xdr:colOff>
      <xdr:row>58</xdr:row>
      <xdr:rowOff>9525</xdr:rowOff>
    </xdr:to>
    <xdr:sp macro="" textlink="">
      <xdr:nvSpPr>
        <xdr:cNvPr id="5" name="4 Rectángulo redondeado">
          <a:extLst>
            <a:ext uri="{FF2B5EF4-FFF2-40B4-BE49-F238E27FC236}">
              <a16:creationId xmlns:a16="http://schemas.microsoft.com/office/drawing/2014/main" id="{00000000-0008-0000-0E00-000005000000}"/>
            </a:ext>
          </a:extLst>
        </xdr:cNvPr>
        <xdr:cNvSpPr/>
      </xdr:nvSpPr>
      <xdr:spPr>
        <a:xfrm>
          <a:off x="771525" y="11734800"/>
          <a:ext cx="15382875"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Evolucion respecto al mismo trimestre del año anterior de Concursos declarados concluidos art. 470 TRLC </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18</xdr:col>
      <xdr:colOff>685800</xdr:colOff>
      <xdr:row>1</xdr:row>
      <xdr:rowOff>0</xdr:rowOff>
    </xdr:from>
    <xdr:to>
      <xdr:col>19</xdr:col>
      <xdr:colOff>695326</xdr:colOff>
      <xdr:row>1</xdr:row>
      <xdr:rowOff>285749</xdr:rowOff>
    </xdr:to>
    <xdr:sp macro="" textlink="">
      <xdr:nvSpPr>
        <xdr:cNvPr id="6" name="5 Pentágono">
          <a:hlinkClick xmlns:r="http://schemas.openxmlformats.org/officeDocument/2006/relationships" r:id="rId1"/>
          <a:extLst>
            <a:ext uri="{FF2B5EF4-FFF2-40B4-BE49-F238E27FC236}">
              <a16:creationId xmlns:a16="http://schemas.microsoft.com/office/drawing/2014/main" id="{00000000-0008-0000-0E00-000006000000}"/>
            </a:ext>
          </a:extLst>
        </xdr:cNvPr>
        <xdr:cNvSpPr/>
      </xdr:nvSpPr>
      <xdr:spPr>
        <a:xfrm flipH="1">
          <a:off x="16840200" y="161925"/>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9525</xdr:colOff>
      <xdr:row>1</xdr:row>
      <xdr:rowOff>19050</xdr:rowOff>
    </xdr:from>
    <xdr:to>
      <xdr:col>18</xdr:col>
      <xdr:colOff>28575</xdr:colOff>
      <xdr:row>1</xdr:row>
      <xdr:rowOff>438150</xdr:rowOff>
    </xdr:to>
    <xdr:sp macro="" textlink="">
      <xdr:nvSpPr>
        <xdr:cNvPr id="2" name="1 Rectángulo redondeado">
          <a:extLst>
            <a:ext uri="{FF2B5EF4-FFF2-40B4-BE49-F238E27FC236}">
              <a16:creationId xmlns:a16="http://schemas.microsoft.com/office/drawing/2014/main" id="{00000000-0008-0000-0F00-000002000000}"/>
            </a:ext>
          </a:extLst>
        </xdr:cNvPr>
        <xdr:cNvSpPr/>
      </xdr:nvSpPr>
      <xdr:spPr>
        <a:xfrm>
          <a:off x="771525" y="180975"/>
          <a:ext cx="15363825"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Juzgados de lo Mercantil</a:t>
          </a:r>
        </a:p>
      </xdr:txBody>
    </xdr:sp>
    <xdr:clientData/>
  </xdr:twoCellAnchor>
  <xdr:twoCellAnchor editAs="oneCell">
    <xdr:from>
      <xdr:col>0</xdr:col>
      <xdr:colOff>752475</xdr:colOff>
      <xdr:row>1</xdr:row>
      <xdr:rowOff>504825</xdr:rowOff>
    </xdr:from>
    <xdr:to>
      <xdr:col>18</xdr:col>
      <xdr:colOff>38100</xdr:colOff>
      <xdr:row>2</xdr:row>
      <xdr:rowOff>323850</xdr:rowOff>
    </xdr:to>
    <xdr:sp macro="" textlink="">
      <xdr:nvSpPr>
        <xdr:cNvPr id="3" name="2 Rectángulo redondeado">
          <a:extLst>
            <a:ext uri="{FF2B5EF4-FFF2-40B4-BE49-F238E27FC236}">
              <a16:creationId xmlns:a16="http://schemas.microsoft.com/office/drawing/2014/main" id="{00000000-0008-0000-0F00-000003000000}"/>
            </a:ext>
          </a:extLst>
        </xdr:cNvPr>
        <xdr:cNvSpPr/>
      </xdr:nvSpPr>
      <xdr:spPr>
        <a:xfrm>
          <a:off x="752475" y="666750"/>
          <a:ext cx="15382875"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Fase de convenio aperturados </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oneCell">
    <xdr:from>
      <xdr:col>1</xdr:col>
      <xdr:colOff>0</xdr:colOff>
      <xdr:row>57</xdr:row>
      <xdr:rowOff>133350</xdr:rowOff>
    </xdr:from>
    <xdr:to>
      <xdr:col>18</xdr:col>
      <xdr:colOff>38100</xdr:colOff>
      <xdr:row>58</xdr:row>
      <xdr:rowOff>9525</xdr:rowOff>
    </xdr:to>
    <xdr:sp macro="" textlink="">
      <xdr:nvSpPr>
        <xdr:cNvPr id="4" name="3 Rectángulo redondeado">
          <a:extLst>
            <a:ext uri="{FF2B5EF4-FFF2-40B4-BE49-F238E27FC236}">
              <a16:creationId xmlns:a16="http://schemas.microsoft.com/office/drawing/2014/main" id="{00000000-0008-0000-0F00-000004000000}"/>
            </a:ext>
          </a:extLst>
        </xdr:cNvPr>
        <xdr:cNvSpPr/>
      </xdr:nvSpPr>
      <xdr:spPr>
        <a:xfrm>
          <a:off x="762000" y="11706225"/>
          <a:ext cx="15382875"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Evolucion respecto al mismo trimestre del año anterior de Fase de convenio</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18</xdr:col>
      <xdr:colOff>704850</xdr:colOff>
      <xdr:row>1</xdr:row>
      <xdr:rowOff>9525</xdr:rowOff>
    </xdr:from>
    <xdr:to>
      <xdr:col>19</xdr:col>
      <xdr:colOff>714376</xdr:colOff>
      <xdr:row>1</xdr:row>
      <xdr:rowOff>295274</xdr:rowOff>
    </xdr:to>
    <xdr:sp macro="" textlink="">
      <xdr:nvSpPr>
        <xdr:cNvPr id="6" name="5 Pentágono">
          <a:hlinkClick xmlns:r="http://schemas.openxmlformats.org/officeDocument/2006/relationships" r:id="rId1"/>
          <a:extLst>
            <a:ext uri="{FF2B5EF4-FFF2-40B4-BE49-F238E27FC236}">
              <a16:creationId xmlns:a16="http://schemas.microsoft.com/office/drawing/2014/main" id="{00000000-0008-0000-0F00-000006000000}"/>
            </a:ext>
          </a:extLst>
        </xdr:cNvPr>
        <xdr:cNvSpPr/>
      </xdr:nvSpPr>
      <xdr:spPr>
        <a:xfrm flipH="1">
          <a:off x="16811625" y="171450"/>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Aspecto">
      <a:majorFont>
        <a:latin typeface="Verdana"/>
        <a:ea typeface=""/>
        <a:cs typeface=""/>
        <a:font script="Jpan" typeface="ＭＳ ゴシック"/>
        <a:font script="Hang" typeface="굴림"/>
        <a:font script="Hans" typeface="微软雅黑"/>
        <a:font script="Hant" typeface="微軟正黑體"/>
        <a:font script="Arab" typeface="Tahoma"/>
        <a:font script="Hebr" typeface="Tahoma"/>
        <a:font script="Thai" typeface="Frees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Verdana"/>
        <a:font script="Uigh" typeface="Microsoft Uighur"/>
        <a:font script="Geor" typeface="Sylfaen"/>
      </a:majorFont>
      <a:minorFont>
        <a:latin typeface="Verdana"/>
        <a:ea typeface=""/>
        <a:cs typeface=""/>
        <a:font script="Jpan" typeface="ＭＳ ゴシック"/>
        <a:font script="Hang" typeface="굴림"/>
        <a:font script="Hans" typeface="微软雅黑"/>
        <a:font script="Hant" typeface="微軟正黑體"/>
        <a:font script="Arab" typeface="Tahoma"/>
        <a:font script="Hebr" typeface="Tahoma"/>
        <a:font script="Thai" typeface="Frees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Verdan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2">
    <pageSetUpPr fitToPage="1"/>
  </sheetPr>
  <dimension ref="A1:L28"/>
  <sheetViews>
    <sheetView tabSelected="1" zoomScaleNormal="100" workbookViewId="0"/>
  </sheetViews>
  <sheetFormatPr baseColWidth="10" defaultRowHeight="12.75" x14ac:dyDescent="0.2"/>
  <cols>
    <col min="1" max="1" width="12.140625" style="1" customWidth="1"/>
    <col min="2" max="2" width="11.85546875" style="1" customWidth="1"/>
    <col min="3" max="3" width="13.140625" style="1" customWidth="1"/>
    <col min="4" max="4" width="11.42578125" style="1"/>
    <col min="5" max="5" width="21.5703125" style="1" customWidth="1"/>
    <col min="6" max="16384" width="11.42578125" style="1"/>
  </cols>
  <sheetData>
    <row r="1" spans="1:12" ht="15" customHeight="1" x14ac:dyDescent="0.2"/>
    <row r="2" spans="1:12" ht="15" customHeight="1" x14ac:dyDescent="0.25">
      <c r="E2" s="2"/>
      <c r="F2" s="3"/>
      <c r="G2" s="3"/>
      <c r="H2" s="3"/>
      <c r="I2" s="3"/>
      <c r="J2" s="3"/>
      <c r="K2" s="3"/>
      <c r="L2" s="3"/>
    </row>
    <row r="3" spans="1:12" ht="15" customHeight="1" x14ac:dyDescent="0.25">
      <c r="D3" s="3"/>
      <c r="E3" s="2"/>
      <c r="F3" s="3"/>
      <c r="G3" s="3"/>
      <c r="H3" s="3"/>
      <c r="I3" s="3"/>
      <c r="J3" s="3"/>
      <c r="K3" s="3"/>
    </row>
    <row r="4" spans="1:12" ht="15" customHeight="1" x14ac:dyDescent="0.25">
      <c r="E4" s="2"/>
      <c r="F4" s="3"/>
      <c r="G4" s="3"/>
      <c r="H4" s="4"/>
      <c r="I4" s="2"/>
      <c r="J4" s="3"/>
      <c r="K4" s="3"/>
    </row>
    <row r="5" spans="1:12" x14ac:dyDescent="0.2">
      <c r="A5" s="9"/>
    </row>
    <row r="6" spans="1:12" x14ac:dyDescent="0.2">
      <c r="A6" s="9"/>
      <c r="B6" s="9"/>
      <c r="C6" s="9"/>
    </row>
    <row r="7" spans="1:12" x14ac:dyDescent="0.2">
      <c r="A7" s="10"/>
      <c r="B7" s="11"/>
      <c r="C7" s="11"/>
    </row>
    <row r="8" spans="1:12" ht="21.75" customHeight="1" x14ac:dyDescent="0.2"/>
    <row r="9" spans="1:12" ht="21.75" customHeight="1" x14ac:dyDescent="0.2"/>
    <row r="10" spans="1:12" ht="21.75" customHeight="1" x14ac:dyDescent="0.2"/>
    <row r="11" spans="1:12" ht="21.75" customHeight="1" x14ac:dyDescent="0.2"/>
    <row r="12" spans="1:12" ht="21.75" customHeight="1" x14ac:dyDescent="0.2"/>
    <row r="13" spans="1:12" ht="21.75" customHeight="1" x14ac:dyDescent="0.2"/>
    <row r="14" spans="1:12" ht="21" customHeight="1" x14ac:dyDescent="0.2">
      <c r="B14" s="12" t="s">
        <v>85</v>
      </c>
      <c r="C14" s="12"/>
      <c r="D14" s="12"/>
      <c r="E14" s="12"/>
      <c r="F14" s="12"/>
      <c r="G14" s="12"/>
      <c r="J14" s="5"/>
    </row>
    <row r="15" spans="1:12" ht="21" customHeight="1" x14ac:dyDescent="0.25">
      <c r="B15" s="12" t="s">
        <v>227</v>
      </c>
      <c r="C15" s="55"/>
      <c r="D15" s="55"/>
      <c r="E15" s="55"/>
      <c r="F15" s="53"/>
      <c r="G15" s="12"/>
      <c r="J15" s="5"/>
    </row>
    <row r="16" spans="1:12" ht="21" customHeight="1" x14ac:dyDescent="0.2">
      <c r="B16" s="12" t="s">
        <v>236</v>
      </c>
      <c r="C16" s="12"/>
      <c r="D16" s="12"/>
      <c r="E16" s="12"/>
      <c r="F16" s="12"/>
      <c r="G16" s="12"/>
      <c r="J16" s="5"/>
    </row>
    <row r="17" spans="1:10" ht="21" customHeight="1" x14ac:dyDescent="0.2">
      <c r="B17" s="12" t="s">
        <v>237</v>
      </c>
      <c r="C17" s="12"/>
      <c r="D17" s="12"/>
      <c r="E17" s="12"/>
      <c r="F17" s="12"/>
      <c r="G17" s="12"/>
      <c r="J17" s="5"/>
    </row>
    <row r="18" spans="1:10" ht="21" customHeight="1" x14ac:dyDescent="0.2">
      <c r="B18" s="12" t="s">
        <v>208</v>
      </c>
      <c r="C18" s="53"/>
      <c r="D18" s="53"/>
      <c r="E18" s="12"/>
      <c r="F18" s="12"/>
      <c r="G18" s="12"/>
      <c r="J18" s="5"/>
    </row>
    <row r="19" spans="1:10" ht="21" customHeight="1" x14ac:dyDescent="0.2">
      <c r="B19" s="12" t="s">
        <v>209</v>
      </c>
      <c r="C19" s="12"/>
      <c r="D19" s="12"/>
      <c r="E19" s="12"/>
      <c r="F19" s="12"/>
      <c r="G19" s="12"/>
      <c r="J19" s="5"/>
    </row>
    <row r="20" spans="1:10" ht="21" customHeight="1" x14ac:dyDescent="0.2">
      <c r="B20" s="12" t="s">
        <v>210</v>
      </c>
      <c r="C20" s="12"/>
      <c r="D20" s="12"/>
      <c r="E20" s="12"/>
      <c r="F20" s="12"/>
      <c r="G20" s="12"/>
      <c r="J20" s="5"/>
    </row>
    <row r="21" spans="1:10" ht="21" customHeight="1" x14ac:dyDescent="0.2">
      <c r="B21" s="12" t="s">
        <v>211</v>
      </c>
      <c r="C21" s="12"/>
      <c r="D21" s="12"/>
      <c r="E21" s="12"/>
      <c r="F21" s="12"/>
      <c r="G21" s="12"/>
      <c r="J21" s="5"/>
    </row>
    <row r="22" spans="1:10" ht="21" customHeight="1" x14ac:dyDescent="0.2">
      <c r="B22" s="12" t="s">
        <v>212</v>
      </c>
      <c r="C22" s="12"/>
      <c r="D22" s="12"/>
      <c r="E22" s="12"/>
      <c r="F22" s="12"/>
      <c r="G22" s="12"/>
      <c r="J22" s="5"/>
    </row>
    <row r="23" spans="1:10" ht="21" customHeight="1" x14ac:dyDescent="0.2">
      <c r="B23" s="12" t="s">
        <v>213</v>
      </c>
      <c r="C23" s="12"/>
      <c r="D23" s="12"/>
      <c r="E23" s="12"/>
      <c r="F23" s="12"/>
      <c r="G23" s="12"/>
      <c r="J23" s="5"/>
    </row>
    <row r="24" spans="1:10" ht="21" customHeight="1" x14ac:dyDescent="0.2">
      <c r="B24" s="12" t="s">
        <v>215</v>
      </c>
      <c r="C24" s="12"/>
      <c r="D24" s="12"/>
      <c r="E24" s="12"/>
      <c r="F24" s="12"/>
      <c r="G24" s="12"/>
      <c r="H24" s="12"/>
      <c r="I24" s="6"/>
    </row>
    <row r="25" spans="1:10" ht="21" customHeight="1" x14ac:dyDescent="0.2">
      <c r="B25" s="12" t="s">
        <v>214</v>
      </c>
      <c r="C25" s="12"/>
      <c r="D25" s="12"/>
      <c r="E25" s="12"/>
      <c r="F25" s="12"/>
      <c r="G25" s="12"/>
      <c r="H25" s="12"/>
      <c r="I25" s="6"/>
    </row>
    <row r="26" spans="1:10" ht="21" customHeight="1" x14ac:dyDescent="0.25">
      <c r="A26" s="2"/>
      <c r="B26" s="12" t="s">
        <v>199</v>
      </c>
      <c r="C26" s="12"/>
      <c r="D26" s="12"/>
      <c r="E26" s="12"/>
      <c r="F26" s="12"/>
      <c r="G26" s="12"/>
      <c r="H26" s="12"/>
    </row>
    <row r="27" spans="1:10" ht="18" customHeight="1" x14ac:dyDescent="0.25">
      <c r="A27" s="2"/>
      <c r="B27" s="2"/>
      <c r="C27" s="2"/>
      <c r="D27"/>
      <c r="E27"/>
      <c r="F27"/>
      <c r="G27"/>
      <c r="H27"/>
      <c r="I27"/>
      <c r="J27"/>
    </row>
    <row r="28" spans="1:10" ht="15" x14ac:dyDescent="0.2">
      <c r="I28" s="8"/>
      <c r="J28" s="7"/>
    </row>
  </sheetData>
  <phoneticPr fontId="0" type="noConversion"/>
  <hyperlinks>
    <hyperlink ref="B21:E21" location="'Monitorios presentados TSJ  '!A1" display="Monitorios presentados por TSJ" xr:uid="{00000000-0004-0000-0000-000003000000}"/>
    <hyperlink ref="D24:I24" location="'Recl. Cantidad por provincias'!Área_de_impresión" display="Reclamaciones de cantidad presentadas por provincias" xr:uid="{00000000-0004-0000-0000-000004000000}"/>
    <hyperlink ref="B14" location="'Concursos presentados TSJ'!A1" display="Concursos presentados por TSJ" xr:uid="{00000000-0004-0000-0000-000005000000}"/>
    <hyperlink ref="D28:J28" location="'Lanzamientos 1· instancia prov'!A1" display="Lanzamientos recibidos en los Juzgados de 1ª  instancia por provincias" xr:uid="{00000000-0004-0000-0000-000007000000}"/>
    <hyperlink ref="B21:F21" location="'Concursos Convenio Provincia'!A1" display="Concursos. Fase de convenio por provincias" xr:uid="{00000000-0004-0000-0000-000008000000}"/>
    <hyperlink ref="B22:E22" location="'Concursos Liquidación provincia'!A1" display="Concursos. Liquidación por provincias" xr:uid="{00000000-0004-0000-0000-000009000000}"/>
    <hyperlink ref="B20:E20" location="'Con.declarados art. 176 b prov'!A1" display="Concursos declarados art. 176 bis  por provincias" xr:uid="{00000000-0004-0000-0000-00000B000000}"/>
    <hyperlink ref="B20:G20" location="'Con.declarados concluidos prov'!A1" display="Concursos declarados concluidos art. 176 bis  por provincias" xr:uid="{00000000-0004-0000-0000-00000D000000}"/>
    <hyperlink ref="B23" location="'E.R.E''s provincia'!A1" display="Concursos. Expedientes del art. 64 LC por provincia" xr:uid="{00000000-0004-0000-0000-000010000000}"/>
    <hyperlink ref="B23:F23" location="'E.R.E''s provincia'!A1" display="Concursos. Expedientes del art. 64 LC por provincia" xr:uid="{00000000-0004-0000-0000-000011000000}"/>
    <hyperlink ref="B19:E19" location="'Concursos declarados Provincia'!A1" display="Concursos declarados por provincia" xr:uid="{00000000-0004-0000-0000-000012000000}"/>
    <hyperlink ref="B14:E14" location="'Definiciones y conceptos'!A1" display="Definiciones y conceptos" xr:uid="{00000000-0004-0000-0000-000017000000}"/>
    <hyperlink ref="B25:F25" location="'Consecutivos declarados prov'!A1" display="Concursos consecutivos declarados por prov" xr:uid="{00000000-0004-0000-0000-00001B000000}"/>
    <hyperlink ref="B24:G24" location="'Consecutivos tramite prov'!A1" display="Concursos consecutivos admitidos a trámite por TSJ" xr:uid="{00000000-0004-0000-0000-00001C000000}"/>
    <hyperlink ref="B26:H26" location="'Consecutivos declar conclu prov'!A1" display="Concursos consecutivos declarados y concluidos art. 176 bis por TSJ" xr:uid="{00000000-0004-0000-0000-00001D000000}"/>
    <hyperlink ref="B16" location="'Concursos PR pers fis. empresa'!A1" display="Concursos presentados.Personas físicas empresarios" xr:uid="{235E9E2E-9268-4D35-82A7-774F085F25DD}"/>
    <hyperlink ref="B16:E16" location="'Concursos PR pers fis. empresa'!A1" display="Concursos presentados.Personas físicas empresarios" xr:uid="{9132DBC5-1C0C-4EB0-A848-DD9E7F4F895F}"/>
    <hyperlink ref="B16:F16" location="'Concursos per nat no empres pr '!A1" display="Concursos presentados. Personas naturales no empresarios" xr:uid="{BD13E69F-288C-4DE7-8E39-B152EA75FA31}"/>
    <hyperlink ref="B17" location="'Concursos PR pers fis. empresa'!A1" display="Concursos presentados.Personas físicas empresarios" xr:uid="{58F490DB-EC1A-4E77-AE2B-E302CF2936B6}"/>
    <hyperlink ref="B17:E17" location="'Concursos PR pers fis. empresa'!A1" display="Concursos presentados.Personas físicas empresarios" xr:uid="{5DA1BAA4-53B0-44E1-9515-7D85AE3F1161}"/>
    <hyperlink ref="B17:F17" location="'Concursos per nat empres pr'!A1" display="Concursos presentados. Personas naturales empresarios" xr:uid="{374C7678-D831-4A12-9B0B-2C17101B15EA}"/>
    <hyperlink ref="B15:F15" location="'Concursos PR persona jurídica'!A1" display="Concursos presentados.Personas jurídicas" xr:uid="{CC059730-F671-4750-9079-3CDE5D542A49}"/>
    <hyperlink ref="B15:E15" location="'Concursos personas jurídicas pr'!A1" display="Concursos presentados. Personas jurídicas" xr:uid="{06A25CFE-6384-4511-8E67-B2897FBE62F4}"/>
    <hyperlink ref="B18" location="'Concursos presen. prov. Total'!Área_de_impresión" display="Total concursos presentados " xr:uid="{D8EB5C0A-CE63-4968-B9BD-87AB7C25DADB}"/>
    <hyperlink ref="B18:E18" location="'Concursos presentados Provincia'!A1" display="Concursos presentados por provincia" xr:uid="{DD8483DC-F1AE-4654-84DF-FD388631AD0D}"/>
    <hyperlink ref="B18:D18" location="'Concursos presen. prov. Total'!A1" display="Total concursos presentados " xr:uid="{A6536CD6-14DB-4772-B5FC-7C4D3BC602A4}"/>
  </hyperlinks>
  <pageMargins left="0.75" right="0.75" top="1" bottom="1" header="0" footer="0"/>
  <pageSetup paperSize="9" scale="69" orientation="portrait" verticalDpi="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Hoja21"/>
  <dimension ref="B2:CI112"/>
  <sheetViews>
    <sheetView zoomScaleNormal="100" workbookViewId="0"/>
  </sheetViews>
  <sheetFormatPr baseColWidth="10" defaultRowHeight="12.75" x14ac:dyDescent="0.2"/>
  <cols>
    <col min="1" max="1" width="8.7109375" style="14" customWidth="1"/>
    <col min="2" max="2" width="34.5703125" style="14" customWidth="1"/>
    <col min="3" max="111" width="12.28515625" style="14" customWidth="1"/>
    <col min="112" max="16384" width="11.42578125" style="14"/>
  </cols>
  <sheetData>
    <row r="2" spans="2:87" ht="40.5" customHeight="1" x14ac:dyDescent="0.25">
      <c r="B2" s="15"/>
      <c r="AK2" s="13"/>
    </row>
    <row r="3" spans="2:87" s="31" customFormat="1" ht="28.5" customHeight="1" x14ac:dyDescent="0.2">
      <c r="B3" s="32"/>
    </row>
    <row r="5" spans="2:87" ht="39" customHeight="1" x14ac:dyDescent="0.2">
      <c r="C5" s="22" t="s">
        <v>0</v>
      </c>
      <c r="D5" s="22" t="s">
        <v>1</v>
      </c>
      <c r="E5" s="22" t="s">
        <v>2</v>
      </c>
      <c r="F5" s="41" t="s">
        <v>3</v>
      </c>
      <c r="G5" s="22" t="s">
        <v>4</v>
      </c>
      <c r="H5" s="22" t="s">
        <v>5</v>
      </c>
      <c r="I5" s="22" t="s">
        <v>6</v>
      </c>
      <c r="J5" s="41" t="s">
        <v>56</v>
      </c>
      <c r="K5" s="22" t="s">
        <v>58</v>
      </c>
      <c r="L5" s="22" t="s">
        <v>60</v>
      </c>
      <c r="M5" s="22" t="s">
        <v>62</v>
      </c>
      <c r="N5" s="41" t="s">
        <v>64</v>
      </c>
      <c r="O5" s="22" t="s">
        <v>66</v>
      </c>
      <c r="P5" s="22" t="s">
        <v>69</v>
      </c>
      <c r="Q5" s="22" t="s">
        <v>72</v>
      </c>
      <c r="R5" s="41" t="s">
        <v>74</v>
      </c>
      <c r="S5" s="22" t="s">
        <v>76</v>
      </c>
      <c r="T5" s="22" t="s">
        <v>78</v>
      </c>
      <c r="U5" s="22" t="s">
        <v>83</v>
      </c>
      <c r="V5" s="41" t="s">
        <v>87</v>
      </c>
      <c r="W5" s="22" t="s">
        <v>89</v>
      </c>
      <c r="X5" s="22" t="s">
        <v>101</v>
      </c>
      <c r="Y5" s="22" t="s">
        <v>103</v>
      </c>
      <c r="Z5" s="41" t="s">
        <v>105</v>
      </c>
      <c r="AA5" s="22" t="s">
        <v>107</v>
      </c>
      <c r="AB5" s="22" t="s">
        <v>110</v>
      </c>
      <c r="AC5" s="22" t="s">
        <v>112</v>
      </c>
      <c r="AD5" s="41" t="s">
        <v>114</v>
      </c>
      <c r="AE5" s="22" t="s">
        <v>118</v>
      </c>
      <c r="AF5" s="22" t="s">
        <v>120</v>
      </c>
      <c r="AG5" s="22" t="s">
        <v>127</v>
      </c>
      <c r="AH5" s="41" t="s">
        <v>129</v>
      </c>
      <c r="AI5" s="22" t="s">
        <v>132</v>
      </c>
      <c r="AJ5" s="22" t="s">
        <v>134</v>
      </c>
      <c r="AK5" s="22" t="s">
        <v>136</v>
      </c>
      <c r="AL5" s="41" t="s">
        <v>138</v>
      </c>
      <c r="AM5" s="22" t="s">
        <v>141</v>
      </c>
      <c r="AN5" s="22" t="s">
        <v>143</v>
      </c>
      <c r="AO5" s="22" t="s">
        <v>145</v>
      </c>
      <c r="AP5" s="41" t="s">
        <v>147</v>
      </c>
      <c r="AQ5" s="22" t="s">
        <v>150</v>
      </c>
      <c r="AR5" s="22" t="s">
        <v>152</v>
      </c>
      <c r="AS5" s="22" t="s">
        <v>154</v>
      </c>
      <c r="AT5" s="41" t="s">
        <v>156</v>
      </c>
      <c r="AU5" s="22" t="s">
        <v>159</v>
      </c>
      <c r="AV5" s="22" t="s">
        <v>161</v>
      </c>
      <c r="AW5" s="22" t="s">
        <v>163</v>
      </c>
      <c r="AX5" s="41" t="s">
        <v>178</v>
      </c>
      <c r="AY5" s="22" t="s">
        <v>182</v>
      </c>
      <c r="AZ5" s="22" t="s">
        <v>186</v>
      </c>
      <c r="BA5" s="22" t="s">
        <v>188</v>
      </c>
      <c r="BB5" s="41" t="s">
        <v>190</v>
      </c>
      <c r="BC5" s="22" t="s">
        <v>195</v>
      </c>
      <c r="BD5" s="22" t="s">
        <v>197</v>
      </c>
      <c r="BE5" s="22" t="s">
        <v>200</v>
      </c>
      <c r="BF5" s="41" t="s">
        <v>202</v>
      </c>
      <c r="BG5" s="22" t="s">
        <v>206</v>
      </c>
      <c r="BH5" s="22" t="s">
        <v>216</v>
      </c>
      <c r="BI5" s="22" t="s">
        <v>219</v>
      </c>
      <c r="BJ5" s="41" t="s">
        <v>221</v>
      </c>
      <c r="BK5" s="22" t="s">
        <v>228</v>
      </c>
      <c r="BL5" s="22" t="s">
        <v>231</v>
      </c>
      <c r="BM5" s="22" t="s">
        <v>233</v>
      </c>
      <c r="BN5" s="41" t="s">
        <v>238</v>
      </c>
      <c r="BO5" s="22" t="s">
        <v>245</v>
      </c>
      <c r="BP5" s="22" t="s">
        <v>247</v>
      </c>
      <c r="BQ5" s="22" t="s">
        <v>249</v>
      </c>
      <c r="BR5" s="41" t="s">
        <v>253</v>
      </c>
      <c r="BS5" s="23" t="s">
        <v>166</v>
      </c>
      <c r="BT5" s="23" t="s">
        <v>167</v>
      </c>
      <c r="BU5" s="23" t="s">
        <v>168</v>
      </c>
      <c r="BV5" s="23" t="s">
        <v>169</v>
      </c>
      <c r="BW5" s="23" t="s">
        <v>170</v>
      </c>
      <c r="BX5" s="23" t="s">
        <v>171</v>
      </c>
      <c r="BY5" s="23" t="s">
        <v>176</v>
      </c>
      <c r="BZ5" s="23" t="s">
        <v>172</v>
      </c>
      <c r="CA5" s="23" t="s">
        <v>173</v>
      </c>
      <c r="CB5" s="23" t="s">
        <v>174</v>
      </c>
      <c r="CC5" s="23" t="s">
        <v>175</v>
      </c>
      <c r="CD5" s="23" t="s">
        <v>179</v>
      </c>
      <c r="CE5" s="23" t="s">
        <v>191</v>
      </c>
      <c r="CF5" s="23" t="s">
        <v>203</v>
      </c>
      <c r="CG5" s="23" t="s">
        <v>222</v>
      </c>
      <c r="CH5" s="23" t="s">
        <v>239</v>
      </c>
      <c r="CI5" s="23" t="s">
        <v>260</v>
      </c>
    </row>
    <row r="6" spans="2:87" ht="15" customHeight="1" thickBot="1" x14ac:dyDescent="0.25">
      <c r="B6" s="24" t="s">
        <v>19</v>
      </c>
      <c r="C6" s="25">
        <v>0</v>
      </c>
      <c r="D6" s="25">
        <v>0</v>
      </c>
      <c r="E6" s="25">
        <v>0</v>
      </c>
      <c r="F6" s="25">
        <v>0</v>
      </c>
      <c r="G6" s="25">
        <v>4</v>
      </c>
      <c r="H6" s="25">
        <v>4</v>
      </c>
      <c r="I6" s="25">
        <v>0</v>
      </c>
      <c r="J6" s="25">
        <v>0</v>
      </c>
      <c r="K6" s="25">
        <v>7</v>
      </c>
      <c r="L6" s="25">
        <v>1</v>
      </c>
      <c r="M6" s="25">
        <v>0</v>
      </c>
      <c r="N6" s="25">
        <v>6</v>
      </c>
      <c r="O6" s="25">
        <v>5</v>
      </c>
      <c r="P6" s="25">
        <v>2</v>
      </c>
      <c r="Q6" s="25">
        <v>2</v>
      </c>
      <c r="R6" s="25">
        <v>3</v>
      </c>
      <c r="S6" s="25">
        <v>0</v>
      </c>
      <c r="T6" s="25">
        <v>4</v>
      </c>
      <c r="U6" s="25">
        <v>4</v>
      </c>
      <c r="V6" s="25">
        <v>2</v>
      </c>
      <c r="W6" s="25">
        <v>4</v>
      </c>
      <c r="X6" s="25">
        <v>8</v>
      </c>
      <c r="Y6" s="25">
        <v>3</v>
      </c>
      <c r="Z6" s="25">
        <v>25</v>
      </c>
      <c r="AA6" s="25">
        <v>4</v>
      </c>
      <c r="AB6" s="25">
        <v>16</v>
      </c>
      <c r="AC6" s="25">
        <v>4</v>
      </c>
      <c r="AD6" s="25">
        <v>12</v>
      </c>
      <c r="AE6" s="25">
        <v>26</v>
      </c>
      <c r="AF6" s="25">
        <v>12</v>
      </c>
      <c r="AG6" s="25">
        <v>7</v>
      </c>
      <c r="AH6" s="25">
        <v>11</v>
      </c>
      <c r="AI6" s="25">
        <v>3</v>
      </c>
      <c r="AJ6" s="25">
        <v>8</v>
      </c>
      <c r="AK6" s="25">
        <v>3</v>
      </c>
      <c r="AL6" s="25">
        <v>5</v>
      </c>
      <c r="AM6" s="25">
        <v>2</v>
      </c>
      <c r="AN6" s="25">
        <v>6</v>
      </c>
      <c r="AO6" s="25">
        <v>6</v>
      </c>
      <c r="AP6" s="25">
        <v>11</v>
      </c>
      <c r="AQ6" s="25">
        <v>12</v>
      </c>
      <c r="AR6" s="25">
        <v>5</v>
      </c>
      <c r="AS6" s="25">
        <v>2</v>
      </c>
      <c r="AT6" s="25">
        <v>4</v>
      </c>
      <c r="AU6" s="25">
        <v>4</v>
      </c>
      <c r="AV6" s="25">
        <v>6</v>
      </c>
      <c r="AW6" s="25">
        <v>2</v>
      </c>
      <c r="AX6" s="25">
        <v>8</v>
      </c>
      <c r="AY6" s="25">
        <v>4</v>
      </c>
      <c r="AZ6" s="25">
        <v>5</v>
      </c>
      <c r="BA6" s="25">
        <v>8</v>
      </c>
      <c r="BB6" s="25">
        <v>5</v>
      </c>
      <c r="BC6" s="25">
        <v>4</v>
      </c>
      <c r="BD6" s="25">
        <v>7</v>
      </c>
      <c r="BE6" s="25">
        <v>13</v>
      </c>
      <c r="BF6" s="50">
        <v>9</v>
      </c>
      <c r="BG6" s="50">
        <v>4</v>
      </c>
      <c r="BH6" s="50">
        <v>3</v>
      </c>
      <c r="BI6" s="50">
        <v>3</v>
      </c>
      <c r="BJ6" s="50">
        <v>10</v>
      </c>
      <c r="BK6" s="50">
        <v>10</v>
      </c>
      <c r="BL6" s="50">
        <v>6</v>
      </c>
      <c r="BM6" s="50">
        <v>10</v>
      </c>
      <c r="BN6" s="50">
        <v>16</v>
      </c>
      <c r="BO6" s="50">
        <v>21</v>
      </c>
      <c r="BP6" s="50">
        <v>27</v>
      </c>
      <c r="BQ6" s="50">
        <v>9</v>
      </c>
      <c r="BR6" s="50">
        <v>12</v>
      </c>
      <c r="BS6" s="25">
        <f t="shared" ref="BS6:BS37" si="0">C6+D6+E6+F6</f>
        <v>0</v>
      </c>
      <c r="BT6" s="25">
        <f t="shared" ref="BT6:BT37" si="1">G6+H6+I6+J6</f>
        <v>8</v>
      </c>
      <c r="BU6" s="25">
        <f t="shared" ref="BU6:BU37" si="2">K6+L6+M6+N6</f>
        <v>14</v>
      </c>
      <c r="BV6" s="25">
        <f t="shared" ref="BV6:BV37" si="3">+O6+P6+Q6+R6</f>
        <v>12</v>
      </c>
      <c r="BW6" s="25">
        <f t="shared" ref="BW6:BW37" si="4">+S6+T6+U6+V6</f>
        <v>10</v>
      </c>
      <c r="BX6" s="25">
        <f t="shared" ref="BX6:BX37" si="5">+W6+X6+Y6+Z6</f>
        <v>40</v>
      </c>
      <c r="BY6" s="25">
        <f t="shared" ref="BY6:BY37" si="6">+AA6+AB6+AC6+AD6</f>
        <v>36</v>
      </c>
      <c r="BZ6" s="25">
        <f t="shared" ref="BZ6:BZ37" si="7">+AE6+AF6+AG6+AH6</f>
        <v>56</v>
      </c>
      <c r="CA6" s="25">
        <f t="shared" ref="CA6:CA37" si="8">+AI6+AJ6+AK6+AL6</f>
        <v>19</v>
      </c>
      <c r="CB6" s="25">
        <f t="shared" ref="CB6:CB37" si="9">+AM6+AN6+AO6+AP6</f>
        <v>25</v>
      </c>
      <c r="CC6" s="25">
        <f t="shared" ref="CC6:CC37" si="10">+AQ6+AR6+AS6+AT6</f>
        <v>23</v>
      </c>
      <c r="CD6" s="25">
        <f t="shared" ref="CD6:CD37" si="11">+AU6+AV6+AW6+AX6</f>
        <v>20</v>
      </c>
      <c r="CE6" s="25">
        <f t="shared" ref="CE6:CE37" si="12">+AY6+AZ6+BA6+BB6</f>
        <v>22</v>
      </c>
      <c r="CF6" s="25">
        <f t="shared" ref="CF6:CF37" si="13">+BC6+BD6+BE6+BF6</f>
        <v>33</v>
      </c>
      <c r="CG6" s="25">
        <f t="shared" ref="CG6:CG37" si="14">+BG6+BH6+BI6+BJ6</f>
        <v>20</v>
      </c>
      <c r="CH6" s="25">
        <f t="shared" ref="CH6:CH37" si="15">+BK6+BL6+BM6+BN6</f>
        <v>42</v>
      </c>
      <c r="CI6" s="25">
        <f>+BO6+BP6+BQ6+BR6</f>
        <v>69</v>
      </c>
    </row>
    <row r="7" spans="2:87" ht="15" customHeight="1" thickBot="1" x14ac:dyDescent="0.25">
      <c r="B7" s="24" t="s">
        <v>25</v>
      </c>
      <c r="C7" s="25">
        <v>0</v>
      </c>
      <c r="D7" s="25">
        <v>0</v>
      </c>
      <c r="E7" s="25">
        <v>1</v>
      </c>
      <c r="F7" s="25">
        <v>0</v>
      </c>
      <c r="G7" s="25">
        <v>1</v>
      </c>
      <c r="H7" s="25">
        <v>1</v>
      </c>
      <c r="I7" s="25">
        <v>2</v>
      </c>
      <c r="J7" s="25">
        <v>0</v>
      </c>
      <c r="K7" s="25">
        <v>2</v>
      </c>
      <c r="L7" s="25">
        <v>1</v>
      </c>
      <c r="M7" s="25">
        <v>6</v>
      </c>
      <c r="N7" s="25">
        <v>3</v>
      </c>
      <c r="O7" s="25">
        <v>5</v>
      </c>
      <c r="P7" s="25">
        <v>12</v>
      </c>
      <c r="Q7" s="25">
        <v>1</v>
      </c>
      <c r="R7" s="25">
        <v>11</v>
      </c>
      <c r="S7" s="25">
        <v>13</v>
      </c>
      <c r="T7" s="25">
        <v>11</v>
      </c>
      <c r="U7" s="25">
        <v>8</v>
      </c>
      <c r="V7" s="25">
        <v>11</v>
      </c>
      <c r="W7" s="25">
        <v>24</v>
      </c>
      <c r="X7" s="25">
        <v>26</v>
      </c>
      <c r="Y7" s="25">
        <v>34</v>
      </c>
      <c r="Z7" s="25">
        <v>27</v>
      </c>
      <c r="AA7" s="25">
        <v>45</v>
      </c>
      <c r="AB7" s="25">
        <v>60</v>
      </c>
      <c r="AC7" s="25">
        <v>12</v>
      </c>
      <c r="AD7" s="25">
        <v>33</v>
      </c>
      <c r="AE7" s="25">
        <v>37</v>
      </c>
      <c r="AF7" s="25">
        <v>35</v>
      </c>
      <c r="AG7" s="25">
        <v>18</v>
      </c>
      <c r="AH7" s="25">
        <v>26</v>
      </c>
      <c r="AI7" s="25">
        <v>29</v>
      </c>
      <c r="AJ7" s="25">
        <v>40</v>
      </c>
      <c r="AK7" s="25">
        <v>22</v>
      </c>
      <c r="AL7" s="25">
        <v>24</v>
      </c>
      <c r="AM7" s="25">
        <v>45</v>
      </c>
      <c r="AN7" s="25">
        <v>17</v>
      </c>
      <c r="AO7" s="25">
        <v>14</v>
      </c>
      <c r="AP7" s="25">
        <v>22</v>
      </c>
      <c r="AQ7" s="25">
        <v>16</v>
      </c>
      <c r="AR7" s="25">
        <v>14</v>
      </c>
      <c r="AS7" s="25">
        <v>14</v>
      </c>
      <c r="AT7" s="25">
        <v>17</v>
      </c>
      <c r="AU7" s="25">
        <v>9</v>
      </c>
      <c r="AV7" s="25">
        <v>13</v>
      </c>
      <c r="AW7" s="25">
        <v>5</v>
      </c>
      <c r="AX7" s="25">
        <v>17</v>
      </c>
      <c r="AY7" s="25">
        <v>8</v>
      </c>
      <c r="AZ7" s="25">
        <v>15</v>
      </c>
      <c r="BA7" s="25">
        <v>2</v>
      </c>
      <c r="BB7" s="25">
        <v>2</v>
      </c>
      <c r="BC7" s="25">
        <v>3</v>
      </c>
      <c r="BD7" s="25">
        <v>7</v>
      </c>
      <c r="BE7" s="25">
        <v>4</v>
      </c>
      <c r="BF7" s="50">
        <v>3</v>
      </c>
      <c r="BG7" s="50">
        <v>3</v>
      </c>
      <c r="BH7" s="50">
        <v>10</v>
      </c>
      <c r="BI7" s="50">
        <v>1</v>
      </c>
      <c r="BJ7" s="50">
        <v>5</v>
      </c>
      <c r="BK7" s="50">
        <v>6</v>
      </c>
      <c r="BL7" s="50">
        <v>10</v>
      </c>
      <c r="BM7" s="50">
        <v>2</v>
      </c>
      <c r="BN7" s="50">
        <v>14</v>
      </c>
      <c r="BO7" s="50">
        <v>9</v>
      </c>
      <c r="BP7" s="50">
        <v>5</v>
      </c>
      <c r="BQ7" s="50">
        <v>19</v>
      </c>
      <c r="BR7" s="50">
        <v>13</v>
      </c>
      <c r="BS7" s="25">
        <f t="shared" si="0"/>
        <v>1</v>
      </c>
      <c r="BT7" s="25">
        <f t="shared" si="1"/>
        <v>4</v>
      </c>
      <c r="BU7" s="25">
        <f t="shared" si="2"/>
        <v>12</v>
      </c>
      <c r="BV7" s="25">
        <f t="shared" si="3"/>
        <v>29</v>
      </c>
      <c r="BW7" s="25">
        <f t="shared" si="4"/>
        <v>43</v>
      </c>
      <c r="BX7" s="25">
        <f t="shared" si="5"/>
        <v>111</v>
      </c>
      <c r="BY7" s="25">
        <f t="shared" si="6"/>
        <v>150</v>
      </c>
      <c r="BZ7" s="25">
        <f t="shared" si="7"/>
        <v>116</v>
      </c>
      <c r="CA7" s="25">
        <f t="shared" si="8"/>
        <v>115</v>
      </c>
      <c r="CB7" s="25">
        <f t="shared" si="9"/>
        <v>98</v>
      </c>
      <c r="CC7" s="25">
        <f t="shared" si="10"/>
        <v>61</v>
      </c>
      <c r="CD7" s="25">
        <f t="shared" si="11"/>
        <v>44</v>
      </c>
      <c r="CE7" s="25">
        <f t="shared" si="12"/>
        <v>27</v>
      </c>
      <c r="CF7" s="25">
        <f t="shared" si="13"/>
        <v>17</v>
      </c>
      <c r="CG7" s="25">
        <f t="shared" si="14"/>
        <v>19</v>
      </c>
      <c r="CH7" s="25">
        <f t="shared" si="15"/>
        <v>32</v>
      </c>
      <c r="CI7" s="25">
        <f t="shared" ref="CI7:CI56" si="16">+BO7+BP7+BQ7+BR7</f>
        <v>46</v>
      </c>
    </row>
    <row r="8" spans="2:87" ht="15" customHeight="1" thickBot="1" x14ac:dyDescent="0.25">
      <c r="B8" s="24" t="s">
        <v>27</v>
      </c>
      <c r="C8" s="25">
        <v>0</v>
      </c>
      <c r="D8" s="25">
        <v>6</v>
      </c>
      <c r="E8" s="25">
        <v>5</v>
      </c>
      <c r="F8" s="25">
        <v>2</v>
      </c>
      <c r="G8" s="25">
        <v>1</v>
      </c>
      <c r="H8" s="25">
        <v>4</v>
      </c>
      <c r="I8" s="25">
        <v>7</v>
      </c>
      <c r="J8" s="25">
        <v>1</v>
      </c>
      <c r="K8" s="25">
        <v>2</v>
      </c>
      <c r="L8" s="25">
        <v>7</v>
      </c>
      <c r="M8" s="25">
        <v>5</v>
      </c>
      <c r="N8" s="25">
        <v>10</v>
      </c>
      <c r="O8" s="25">
        <v>4</v>
      </c>
      <c r="P8" s="25">
        <v>5</v>
      </c>
      <c r="Q8" s="25">
        <v>4</v>
      </c>
      <c r="R8" s="25">
        <v>6</v>
      </c>
      <c r="S8" s="25">
        <v>5</v>
      </c>
      <c r="T8" s="25">
        <v>8</v>
      </c>
      <c r="U8" s="25">
        <v>1</v>
      </c>
      <c r="V8" s="25">
        <v>5</v>
      </c>
      <c r="W8" s="25">
        <v>9</v>
      </c>
      <c r="X8" s="25">
        <v>10</v>
      </c>
      <c r="Y8" s="25">
        <v>11</v>
      </c>
      <c r="Z8" s="25">
        <v>15</v>
      </c>
      <c r="AA8" s="25">
        <v>15</v>
      </c>
      <c r="AB8" s="25">
        <v>17</v>
      </c>
      <c r="AC8" s="25">
        <v>14</v>
      </c>
      <c r="AD8" s="25">
        <v>10</v>
      </c>
      <c r="AE8" s="25">
        <v>21</v>
      </c>
      <c r="AF8" s="25">
        <v>13</v>
      </c>
      <c r="AG8" s="25">
        <v>7</v>
      </c>
      <c r="AH8" s="25">
        <v>17</v>
      </c>
      <c r="AI8" s="25">
        <v>21</v>
      </c>
      <c r="AJ8" s="25">
        <v>13</v>
      </c>
      <c r="AK8" s="25">
        <v>4</v>
      </c>
      <c r="AL8" s="25">
        <v>2</v>
      </c>
      <c r="AM8" s="25">
        <v>7</v>
      </c>
      <c r="AN8" s="25">
        <v>5</v>
      </c>
      <c r="AO8" s="25">
        <v>3</v>
      </c>
      <c r="AP8" s="25">
        <v>7</v>
      </c>
      <c r="AQ8" s="25">
        <v>9</v>
      </c>
      <c r="AR8" s="25">
        <v>16</v>
      </c>
      <c r="AS8" s="25">
        <v>2</v>
      </c>
      <c r="AT8" s="25">
        <v>6</v>
      </c>
      <c r="AU8" s="25">
        <v>0</v>
      </c>
      <c r="AV8" s="25">
        <v>5</v>
      </c>
      <c r="AW8" s="25">
        <v>6</v>
      </c>
      <c r="AX8" s="25">
        <v>5</v>
      </c>
      <c r="AY8" s="25">
        <v>8</v>
      </c>
      <c r="AZ8" s="25">
        <v>4</v>
      </c>
      <c r="BA8" s="25">
        <v>7</v>
      </c>
      <c r="BB8" s="25">
        <v>11</v>
      </c>
      <c r="BC8" s="25">
        <v>16</v>
      </c>
      <c r="BD8" s="25">
        <v>4</v>
      </c>
      <c r="BE8" s="25">
        <v>6</v>
      </c>
      <c r="BF8" s="50">
        <v>7</v>
      </c>
      <c r="BG8" s="50">
        <v>9</v>
      </c>
      <c r="BH8" s="50">
        <v>14</v>
      </c>
      <c r="BI8" s="50">
        <v>6</v>
      </c>
      <c r="BJ8" s="50">
        <v>8</v>
      </c>
      <c r="BK8" s="50">
        <v>12</v>
      </c>
      <c r="BL8" s="50">
        <v>22</v>
      </c>
      <c r="BM8" s="50">
        <v>16</v>
      </c>
      <c r="BN8" s="50">
        <v>22</v>
      </c>
      <c r="BO8" s="50">
        <v>9</v>
      </c>
      <c r="BP8" s="50">
        <v>4</v>
      </c>
      <c r="BQ8" s="50">
        <v>5</v>
      </c>
      <c r="BR8" s="50">
        <v>6</v>
      </c>
      <c r="BS8" s="25">
        <f t="shared" si="0"/>
        <v>13</v>
      </c>
      <c r="BT8" s="25">
        <f t="shared" si="1"/>
        <v>13</v>
      </c>
      <c r="BU8" s="25">
        <f t="shared" si="2"/>
        <v>24</v>
      </c>
      <c r="BV8" s="25">
        <f t="shared" si="3"/>
        <v>19</v>
      </c>
      <c r="BW8" s="25">
        <f t="shared" si="4"/>
        <v>19</v>
      </c>
      <c r="BX8" s="25">
        <f t="shared" si="5"/>
        <v>45</v>
      </c>
      <c r="BY8" s="25">
        <f t="shared" si="6"/>
        <v>56</v>
      </c>
      <c r="BZ8" s="25">
        <f t="shared" si="7"/>
        <v>58</v>
      </c>
      <c r="CA8" s="25">
        <f t="shared" si="8"/>
        <v>40</v>
      </c>
      <c r="CB8" s="25">
        <f t="shared" si="9"/>
        <v>22</v>
      </c>
      <c r="CC8" s="25">
        <f t="shared" si="10"/>
        <v>33</v>
      </c>
      <c r="CD8" s="25">
        <f t="shared" si="11"/>
        <v>16</v>
      </c>
      <c r="CE8" s="25">
        <f t="shared" si="12"/>
        <v>30</v>
      </c>
      <c r="CF8" s="25">
        <f t="shared" si="13"/>
        <v>33</v>
      </c>
      <c r="CG8" s="25">
        <f t="shared" si="14"/>
        <v>37</v>
      </c>
      <c r="CH8" s="25">
        <f t="shared" si="15"/>
        <v>72</v>
      </c>
      <c r="CI8" s="25">
        <f t="shared" si="16"/>
        <v>24</v>
      </c>
    </row>
    <row r="9" spans="2:87" ht="15" customHeight="1" thickBot="1" x14ac:dyDescent="0.25">
      <c r="B9" s="24" t="s">
        <v>30</v>
      </c>
      <c r="C9" s="25">
        <v>0</v>
      </c>
      <c r="D9" s="25">
        <v>0</v>
      </c>
      <c r="E9" s="25">
        <v>0</v>
      </c>
      <c r="F9" s="25">
        <v>0</v>
      </c>
      <c r="G9" s="25">
        <v>1</v>
      </c>
      <c r="H9" s="25">
        <v>0</v>
      </c>
      <c r="I9" s="25">
        <v>1</v>
      </c>
      <c r="J9" s="25">
        <v>0</v>
      </c>
      <c r="K9" s="25">
        <v>1</v>
      </c>
      <c r="L9" s="25">
        <v>1</v>
      </c>
      <c r="M9" s="25">
        <v>0</v>
      </c>
      <c r="N9" s="25">
        <v>3</v>
      </c>
      <c r="O9" s="25">
        <v>3</v>
      </c>
      <c r="P9" s="25">
        <v>6</v>
      </c>
      <c r="Q9" s="25">
        <v>9</v>
      </c>
      <c r="R9" s="25">
        <v>6</v>
      </c>
      <c r="S9" s="25">
        <v>5</v>
      </c>
      <c r="T9" s="25">
        <v>8</v>
      </c>
      <c r="U9" s="25">
        <v>2</v>
      </c>
      <c r="V9" s="25">
        <v>4</v>
      </c>
      <c r="W9" s="25">
        <v>8</v>
      </c>
      <c r="X9" s="25">
        <v>19</v>
      </c>
      <c r="Y9" s="25">
        <v>8</v>
      </c>
      <c r="Z9" s="25">
        <v>1</v>
      </c>
      <c r="AA9" s="25">
        <v>14</v>
      </c>
      <c r="AB9" s="25">
        <v>17</v>
      </c>
      <c r="AC9" s="25">
        <v>4</v>
      </c>
      <c r="AD9" s="25">
        <v>15</v>
      </c>
      <c r="AE9" s="25">
        <v>18</v>
      </c>
      <c r="AF9" s="25">
        <v>25</v>
      </c>
      <c r="AG9" s="25">
        <v>11</v>
      </c>
      <c r="AH9" s="25">
        <v>18</v>
      </c>
      <c r="AI9" s="25">
        <v>14</v>
      </c>
      <c r="AJ9" s="25">
        <v>19</v>
      </c>
      <c r="AK9" s="25">
        <v>13</v>
      </c>
      <c r="AL9" s="25">
        <v>27</v>
      </c>
      <c r="AM9" s="25">
        <v>23</v>
      </c>
      <c r="AN9" s="25">
        <v>20</v>
      </c>
      <c r="AO9" s="25">
        <v>6</v>
      </c>
      <c r="AP9" s="25">
        <v>14</v>
      </c>
      <c r="AQ9" s="25">
        <v>9</v>
      </c>
      <c r="AR9" s="25">
        <v>13</v>
      </c>
      <c r="AS9" s="25">
        <v>10</v>
      </c>
      <c r="AT9" s="25">
        <v>12</v>
      </c>
      <c r="AU9" s="25">
        <v>5</v>
      </c>
      <c r="AV9" s="25">
        <v>10</v>
      </c>
      <c r="AW9" s="25">
        <v>8</v>
      </c>
      <c r="AX9" s="25">
        <v>5</v>
      </c>
      <c r="AY9" s="25">
        <v>1</v>
      </c>
      <c r="AZ9" s="25">
        <v>7</v>
      </c>
      <c r="BA9" s="25">
        <v>7</v>
      </c>
      <c r="BB9" s="25">
        <v>16</v>
      </c>
      <c r="BC9" s="25">
        <v>8</v>
      </c>
      <c r="BD9" s="25">
        <v>1</v>
      </c>
      <c r="BE9" s="25">
        <v>6</v>
      </c>
      <c r="BF9" s="50">
        <v>12</v>
      </c>
      <c r="BG9" s="50">
        <v>13</v>
      </c>
      <c r="BH9" s="50">
        <v>11</v>
      </c>
      <c r="BI9" s="50">
        <v>8</v>
      </c>
      <c r="BJ9" s="50">
        <v>17</v>
      </c>
      <c r="BK9" s="50">
        <v>19</v>
      </c>
      <c r="BL9" s="50">
        <v>11</v>
      </c>
      <c r="BM9" s="50">
        <v>17</v>
      </c>
      <c r="BN9" s="50">
        <v>22</v>
      </c>
      <c r="BO9" s="50">
        <v>36</v>
      </c>
      <c r="BP9" s="50">
        <v>23</v>
      </c>
      <c r="BQ9" s="50">
        <v>39</v>
      </c>
      <c r="BR9" s="50">
        <v>13</v>
      </c>
      <c r="BS9" s="25">
        <f t="shared" si="0"/>
        <v>0</v>
      </c>
      <c r="BT9" s="25">
        <f t="shared" si="1"/>
        <v>2</v>
      </c>
      <c r="BU9" s="25">
        <f t="shared" si="2"/>
        <v>5</v>
      </c>
      <c r="BV9" s="25">
        <f t="shared" si="3"/>
        <v>24</v>
      </c>
      <c r="BW9" s="25">
        <f t="shared" si="4"/>
        <v>19</v>
      </c>
      <c r="BX9" s="25">
        <f t="shared" si="5"/>
        <v>36</v>
      </c>
      <c r="BY9" s="25">
        <f t="shared" si="6"/>
        <v>50</v>
      </c>
      <c r="BZ9" s="25">
        <f t="shared" si="7"/>
        <v>72</v>
      </c>
      <c r="CA9" s="25">
        <f t="shared" si="8"/>
        <v>73</v>
      </c>
      <c r="CB9" s="25">
        <f t="shared" si="9"/>
        <v>63</v>
      </c>
      <c r="CC9" s="25">
        <f t="shared" si="10"/>
        <v>44</v>
      </c>
      <c r="CD9" s="25">
        <f t="shared" si="11"/>
        <v>28</v>
      </c>
      <c r="CE9" s="25">
        <f t="shared" si="12"/>
        <v>31</v>
      </c>
      <c r="CF9" s="25">
        <f t="shared" si="13"/>
        <v>27</v>
      </c>
      <c r="CG9" s="25">
        <f t="shared" si="14"/>
        <v>49</v>
      </c>
      <c r="CH9" s="25">
        <f t="shared" si="15"/>
        <v>69</v>
      </c>
      <c r="CI9" s="25">
        <f t="shared" si="16"/>
        <v>111</v>
      </c>
    </row>
    <row r="10" spans="2:87" ht="15" customHeight="1" thickBot="1" x14ac:dyDescent="0.25">
      <c r="B10" s="24" t="s">
        <v>31</v>
      </c>
      <c r="C10" s="25">
        <v>0</v>
      </c>
      <c r="D10" s="25">
        <v>0</v>
      </c>
      <c r="E10" s="25">
        <v>1</v>
      </c>
      <c r="F10" s="25">
        <v>0</v>
      </c>
      <c r="G10" s="25">
        <v>2</v>
      </c>
      <c r="H10" s="25">
        <v>0</v>
      </c>
      <c r="I10" s="25">
        <v>0</v>
      </c>
      <c r="J10" s="25">
        <v>0</v>
      </c>
      <c r="K10" s="25">
        <v>1</v>
      </c>
      <c r="L10" s="25">
        <v>1</v>
      </c>
      <c r="M10" s="25">
        <v>0</v>
      </c>
      <c r="N10" s="25">
        <v>1</v>
      </c>
      <c r="O10" s="25">
        <v>3</v>
      </c>
      <c r="P10" s="25">
        <v>1</v>
      </c>
      <c r="Q10" s="25">
        <v>3</v>
      </c>
      <c r="R10" s="25">
        <v>4</v>
      </c>
      <c r="S10" s="25">
        <v>5</v>
      </c>
      <c r="T10" s="25">
        <v>4</v>
      </c>
      <c r="U10" s="25">
        <v>1</v>
      </c>
      <c r="V10" s="25">
        <v>2</v>
      </c>
      <c r="W10" s="25">
        <v>14</v>
      </c>
      <c r="X10" s="25">
        <v>19</v>
      </c>
      <c r="Y10" s="25">
        <v>6</v>
      </c>
      <c r="Z10" s="25">
        <v>10</v>
      </c>
      <c r="AA10" s="25">
        <v>5</v>
      </c>
      <c r="AB10" s="25">
        <v>4</v>
      </c>
      <c r="AC10" s="25">
        <v>10</v>
      </c>
      <c r="AD10" s="25">
        <v>10</v>
      </c>
      <c r="AE10" s="25">
        <v>4</v>
      </c>
      <c r="AF10" s="25">
        <v>4</v>
      </c>
      <c r="AG10" s="25">
        <v>2</v>
      </c>
      <c r="AH10" s="25">
        <v>4</v>
      </c>
      <c r="AI10" s="25">
        <v>3</v>
      </c>
      <c r="AJ10" s="25">
        <v>6</v>
      </c>
      <c r="AK10" s="25">
        <v>8</v>
      </c>
      <c r="AL10" s="25">
        <v>13</v>
      </c>
      <c r="AM10" s="25">
        <v>20</v>
      </c>
      <c r="AN10" s="25">
        <v>9</v>
      </c>
      <c r="AO10" s="25">
        <v>9</v>
      </c>
      <c r="AP10" s="25">
        <v>7</v>
      </c>
      <c r="AQ10" s="25">
        <v>6</v>
      </c>
      <c r="AR10" s="25">
        <v>10</v>
      </c>
      <c r="AS10" s="25">
        <v>1</v>
      </c>
      <c r="AT10" s="25">
        <v>7</v>
      </c>
      <c r="AU10" s="25">
        <v>2</v>
      </c>
      <c r="AV10" s="25">
        <v>4</v>
      </c>
      <c r="AW10" s="25">
        <v>2</v>
      </c>
      <c r="AX10" s="25">
        <v>3</v>
      </c>
      <c r="AY10" s="25">
        <v>4</v>
      </c>
      <c r="AZ10" s="25">
        <v>3</v>
      </c>
      <c r="BA10" s="25">
        <v>0</v>
      </c>
      <c r="BB10" s="25">
        <v>7</v>
      </c>
      <c r="BC10" s="25">
        <v>3</v>
      </c>
      <c r="BD10" s="25">
        <v>1</v>
      </c>
      <c r="BE10" s="25">
        <v>3</v>
      </c>
      <c r="BF10" s="50">
        <v>3</v>
      </c>
      <c r="BG10" s="50">
        <v>4</v>
      </c>
      <c r="BH10" s="50">
        <v>3</v>
      </c>
      <c r="BI10" s="50">
        <v>3</v>
      </c>
      <c r="BJ10" s="50">
        <v>0</v>
      </c>
      <c r="BK10" s="50">
        <v>5</v>
      </c>
      <c r="BL10" s="50">
        <v>6</v>
      </c>
      <c r="BM10" s="50">
        <v>6</v>
      </c>
      <c r="BN10" s="50">
        <v>9</v>
      </c>
      <c r="BO10" s="50">
        <v>6</v>
      </c>
      <c r="BP10" s="50">
        <v>4</v>
      </c>
      <c r="BQ10" s="50">
        <v>2</v>
      </c>
      <c r="BR10" s="50">
        <v>10</v>
      </c>
      <c r="BS10" s="25">
        <f t="shared" si="0"/>
        <v>1</v>
      </c>
      <c r="BT10" s="25">
        <f t="shared" si="1"/>
        <v>2</v>
      </c>
      <c r="BU10" s="25">
        <f t="shared" si="2"/>
        <v>3</v>
      </c>
      <c r="BV10" s="25">
        <f t="shared" si="3"/>
        <v>11</v>
      </c>
      <c r="BW10" s="25">
        <f t="shared" si="4"/>
        <v>12</v>
      </c>
      <c r="BX10" s="25">
        <f t="shared" si="5"/>
        <v>49</v>
      </c>
      <c r="BY10" s="25">
        <f t="shared" si="6"/>
        <v>29</v>
      </c>
      <c r="BZ10" s="25">
        <f t="shared" si="7"/>
        <v>14</v>
      </c>
      <c r="CA10" s="25">
        <f t="shared" si="8"/>
        <v>30</v>
      </c>
      <c r="CB10" s="25">
        <f t="shared" si="9"/>
        <v>45</v>
      </c>
      <c r="CC10" s="25">
        <f t="shared" si="10"/>
        <v>24</v>
      </c>
      <c r="CD10" s="25">
        <f t="shared" si="11"/>
        <v>11</v>
      </c>
      <c r="CE10" s="25">
        <f t="shared" si="12"/>
        <v>14</v>
      </c>
      <c r="CF10" s="25">
        <f t="shared" si="13"/>
        <v>10</v>
      </c>
      <c r="CG10" s="25">
        <f t="shared" si="14"/>
        <v>10</v>
      </c>
      <c r="CH10" s="25">
        <f t="shared" si="15"/>
        <v>26</v>
      </c>
      <c r="CI10" s="25">
        <f t="shared" si="16"/>
        <v>22</v>
      </c>
    </row>
    <row r="11" spans="2:87" ht="15" customHeight="1" thickBot="1" x14ac:dyDescent="0.25">
      <c r="B11" s="24" t="s">
        <v>33</v>
      </c>
      <c r="C11" s="25">
        <v>3</v>
      </c>
      <c r="D11" s="25">
        <v>0</v>
      </c>
      <c r="E11" s="25">
        <v>1</v>
      </c>
      <c r="F11" s="25">
        <v>1</v>
      </c>
      <c r="G11" s="25">
        <v>0</v>
      </c>
      <c r="H11" s="25">
        <v>3</v>
      </c>
      <c r="I11" s="25">
        <v>1</v>
      </c>
      <c r="J11" s="25">
        <v>2</v>
      </c>
      <c r="K11" s="25">
        <v>7</v>
      </c>
      <c r="L11" s="25">
        <v>3</v>
      </c>
      <c r="M11" s="25">
        <v>8</v>
      </c>
      <c r="N11" s="25">
        <v>11</v>
      </c>
      <c r="O11" s="25">
        <v>16</v>
      </c>
      <c r="P11" s="25">
        <v>10</v>
      </c>
      <c r="Q11" s="25">
        <v>5</v>
      </c>
      <c r="R11" s="25">
        <v>10</v>
      </c>
      <c r="S11" s="25">
        <v>5</v>
      </c>
      <c r="T11" s="25">
        <v>4</v>
      </c>
      <c r="U11" s="25">
        <v>4</v>
      </c>
      <c r="V11" s="25">
        <v>5</v>
      </c>
      <c r="W11" s="25">
        <v>17</v>
      </c>
      <c r="X11" s="25">
        <v>11</v>
      </c>
      <c r="Y11" s="25">
        <v>9</v>
      </c>
      <c r="Z11" s="25">
        <v>15</v>
      </c>
      <c r="AA11" s="25">
        <v>11</v>
      </c>
      <c r="AB11" s="25">
        <v>12</v>
      </c>
      <c r="AC11" s="25">
        <v>9</v>
      </c>
      <c r="AD11" s="25">
        <v>6</v>
      </c>
      <c r="AE11" s="25">
        <v>12</v>
      </c>
      <c r="AF11" s="25">
        <v>5</v>
      </c>
      <c r="AG11" s="25">
        <v>8</v>
      </c>
      <c r="AH11" s="25">
        <v>7</v>
      </c>
      <c r="AI11" s="25">
        <v>4</v>
      </c>
      <c r="AJ11" s="25">
        <v>6</v>
      </c>
      <c r="AK11" s="25">
        <v>7</v>
      </c>
      <c r="AL11" s="25">
        <v>13</v>
      </c>
      <c r="AM11" s="25">
        <v>10</v>
      </c>
      <c r="AN11" s="25">
        <v>6</v>
      </c>
      <c r="AO11" s="25">
        <v>2</v>
      </c>
      <c r="AP11" s="25">
        <v>2</v>
      </c>
      <c r="AQ11" s="25">
        <v>4</v>
      </c>
      <c r="AR11" s="25">
        <v>2</v>
      </c>
      <c r="AS11" s="25">
        <v>2</v>
      </c>
      <c r="AT11" s="25">
        <v>0</v>
      </c>
      <c r="AU11" s="25">
        <v>5</v>
      </c>
      <c r="AV11" s="25">
        <v>7</v>
      </c>
      <c r="AW11" s="25">
        <v>7</v>
      </c>
      <c r="AX11" s="25">
        <v>2</v>
      </c>
      <c r="AY11" s="25">
        <v>0</v>
      </c>
      <c r="AZ11" s="25">
        <v>3</v>
      </c>
      <c r="BA11" s="25">
        <v>7</v>
      </c>
      <c r="BB11" s="25">
        <v>7</v>
      </c>
      <c r="BC11" s="25">
        <v>11</v>
      </c>
      <c r="BD11" s="25">
        <v>5</v>
      </c>
      <c r="BE11" s="25">
        <v>1</v>
      </c>
      <c r="BF11" s="50">
        <v>6</v>
      </c>
      <c r="BG11" s="50">
        <v>5</v>
      </c>
      <c r="BH11" s="50">
        <v>2</v>
      </c>
      <c r="BI11" s="50">
        <v>5</v>
      </c>
      <c r="BJ11" s="50">
        <v>5</v>
      </c>
      <c r="BK11" s="50">
        <v>3</v>
      </c>
      <c r="BL11" s="50">
        <v>0</v>
      </c>
      <c r="BM11" s="50">
        <v>11</v>
      </c>
      <c r="BN11" s="50">
        <v>12</v>
      </c>
      <c r="BO11" s="50">
        <v>14</v>
      </c>
      <c r="BP11" s="50">
        <v>14</v>
      </c>
      <c r="BQ11" s="50">
        <v>11</v>
      </c>
      <c r="BR11" s="50">
        <v>13</v>
      </c>
      <c r="BS11" s="25">
        <f t="shared" si="0"/>
        <v>5</v>
      </c>
      <c r="BT11" s="25">
        <f t="shared" si="1"/>
        <v>6</v>
      </c>
      <c r="BU11" s="25">
        <f t="shared" si="2"/>
        <v>29</v>
      </c>
      <c r="BV11" s="25">
        <f t="shared" si="3"/>
        <v>41</v>
      </c>
      <c r="BW11" s="25">
        <f t="shared" si="4"/>
        <v>18</v>
      </c>
      <c r="BX11" s="25">
        <f t="shared" si="5"/>
        <v>52</v>
      </c>
      <c r="BY11" s="25">
        <f t="shared" si="6"/>
        <v>38</v>
      </c>
      <c r="BZ11" s="25">
        <f t="shared" si="7"/>
        <v>32</v>
      </c>
      <c r="CA11" s="25">
        <f t="shared" si="8"/>
        <v>30</v>
      </c>
      <c r="CB11" s="25">
        <f t="shared" si="9"/>
        <v>20</v>
      </c>
      <c r="CC11" s="25">
        <f t="shared" si="10"/>
        <v>8</v>
      </c>
      <c r="CD11" s="25">
        <f t="shared" si="11"/>
        <v>21</v>
      </c>
      <c r="CE11" s="25">
        <f t="shared" si="12"/>
        <v>17</v>
      </c>
      <c r="CF11" s="25">
        <f t="shared" si="13"/>
        <v>23</v>
      </c>
      <c r="CG11" s="25">
        <f t="shared" si="14"/>
        <v>17</v>
      </c>
      <c r="CH11" s="25">
        <f t="shared" si="15"/>
        <v>26</v>
      </c>
      <c r="CI11" s="25">
        <f t="shared" si="16"/>
        <v>52</v>
      </c>
    </row>
    <row r="12" spans="2:87" ht="15" customHeight="1" thickBot="1" x14ac:dyDescent="0.25">
      <c r="B12" s="24" t="s">
        <v>38</v>
      </c>
      <c r="C12" s="25">
        <v>12</v>
      </c>
      <c r="D12" s="25">
        <v>1</v>
      </c>
      <c r="E12" s="25">
        <v>1</v>
      </c>
      <c r="F12" s="25">
        <v>3</v>
      </c>
      <c r="G12" s="25">
        <v>3</v>
      </c>
      <c r="H12" s="25">
        <v>0</v>
      </c>
      <c r="I12" s="25">
        <v>3</v>
      </c>
      <c r="J12" s="25">
        <v>1</v>
      </c>
      <c r="K12" s="25">
        <v>9</v>
      </c>
      <c r="L12" s="25">
        <v>5</v>
      </c>
      <c r="M12" s="25">
        <v>0</v>
      </c>
      <c r="N12" s="25">
        <v>1</v>
      </c>
      <c r="O12" s="25">
        <v>0</v>
      </c>
      <c r="P12" s="25">
        <v>7</v>
      </c>
      <c r="Q12" s="25">
        <v>6</v>
      </c>
      <c r="R12" s="25">
        <v>1</v>
      </c>
      <c r="S12" s="25">
        <v>21</v>
      </c>
      <c r="T12" s="25">
        <v>11</v>
      </c>
      <c r="U12" s="25">
        <v>17</v>
      </c>
      <c r="V12" s="25">
        <v>9</v>
      </c>
      <c r="W12" s="25">
        <v>21</v>
      </c>
      <c r="X12" s="25">
        <v>37</v>
      </c>
      <c r="Y12" s="25">
        <v>35</v>
      </c>
      <c r="Z12" s="25">
        <v>22</v>
      </c>
      <c r="AA12" s="25">
        <v>38</v>
      </c>
      <c r="AB12" s="25">
        <v>41</v>
      </c>
      <c r="AC12" s="25">
        <v>39</v>
      </c>
      <c r="AD12" s="25">
        <v>45</v>
      </c>
      <c r="AE12" s="25">
        <v>39</v>
      </c>
      <c r="AF12" s="25">
        <v>38</v>
      </c>
      <c r="AG12" s="25">
        <v>15</v>
      </c>
      <c r="AH12" s="25">
        <v>40</v>
      </c>
      <c r="AI12" s="25">
        <v>22</v>
      </c>
      <c r="AJ12" s="25">
        <v>22</v>
      </c>
      <c r="AK12" s="25">
        <v>20</v>
      </c>
      <c r="AL12" s="25">
        <v>10</v>
      </c>
      <c r="AM12" s="25">
        <v>21</v>
      </c>
      <c r="AN12" s="25">
        <v>17</v>
      </c>
      <c r="AO12" s="25">
        <v>8</v>
      </c>
      <c r="AP12" s="25">
        <v>16</v>
      </c>
      <c r="AQ12" s="25">
        <v>24</v>
      </c>
      <c r="AR12" s="25">
        <v>19</v>
      </c>
      <c r="AS12" s="25">
        <v>11</v>
      </c>
      <c r="AT12" s="25">
        <v>22</v>
      </c>
      <c r="AU12" s="25">
        <v>19</v>
      </c>
      <c r="AV12" s="25">
        <v>29</v>
      </c>
      <c r="AW12" s="25">
        <v>13</v>
      </c>
      <c r="AX12" s="25">
        <v>18</v>
      </c>
      <c r="AY12" s="25">
        <v>16</v>
      </c>
      <c r="AZ12" s="25">
        <v>16</v>
      </c>
      <c r="BA12" s="25">
        <v>12</v>
      </c>
      <c r="BB12" s="25">
        <v>20</v>
      </c>
      <c r="BC12" s="25">
        <v>11</v>
      </c>
      <c r="BD12" s="25">
        <v>3</v>
      </c>
      <c r="BE12" s="25">
        <v>10</v>
      </c>
      <c r="BF12" s="50">
        <v>20</v>
      </c>
      <c r="BG12" s="50">
        <v>27</v>
      </c>
      <c r="BH12" s="50">
        <v>18</v>
      </c>
      <c r="BI12" s="50">
        <v>17</v>
      </c>
      <c r="BJ12" s="50">
        <v>23</v>
      </c>
      <c r="BK12" s="50">
        <v>12</v>
      </c>
      <c r="BL12" s="50">
        <v>15</v>
      </c>
      <c r="BM12" s="50">
        <v>27</v>
      </c>
      <c r="BN12" s="50">
        <v>28</v>
      </c>
      <c r="BO12" s="50">
        <v>14</v>
      </c>
      <c r="BP12" s="50">
        <v>19</v>
      </c>
      <c r="BQ12" s="50">
        <v>8</v>
      </c>
      <c r="BR12" s="50">
        <v>45</v>
      </c>
      <c r="BS12" s="25">
        <f t="shared" si="0"/>
        <v>17</v>
      </c>
      <c r="BT12" s="25">
        <f t="shared" si="1"/>
        <v>7</v>
      </c>
      <c r="BU12" s="25">
        <f t="shared" si="2"/>
        <v>15</v>
      </c>
      <c r="BV12" s="25">
        <f t="shared" si="3"/>
        <v>14</v>
      </c>
      <c r="BW12" s="25">
        <f t="shared" si="4"/>
        <v>58</v>
      </c>
      <c r="BX12" s="25">
        <f t="shared" si="5"/>
        <v>115</v>
      </c>
      <c r="BY12" s="25">
        <f t="shared" si="6"/>
        <v>163</v>
      </c>
      <c r="BZ12" s="25">
        <f t="shared" si="7"/>
        <v>132</v>
      </c>
      <c r="CA12" s="25">
        <f t="shared" si="8"/>
        <v>74</v>
      </c>
      <c r="CB12" s="25">
        <f t="shared" si="9"/>
        <v>62</v>
      </c>
      <c r="CC12" s="25">
        <f t="shared" si="10"/>
        <v>76</v>
      </c>
      <c r="CD12" s="25">
        <f t="shared" si="11"/>
        <v>79</v>
      </c>
      <c r="CE12" s="25">
        <f t="shared" si="12"/>
        <v>64</v>
      </c>
      <c r="CF12" s="25">
        <f t="shared" si="13"/>
        <v>44</v>
      </c>
      <c r="CG12" s="25">
        <f t="shared" si="14"/>
        <v>85</v>
      </c>
      <c r="CH12" s="25">
        <f t="shared" si="15"/>
        <v>82</v>
      </c>
      <c r="CI12" s="25">
        <f t="shared" si="16"/>
        <v>86</v>
      </c>
    </row>
    <row r="13" spans="2:87" ht="15" customHeight="1" thickBot="1" x14ac:dyDescent="0.25">
      <c r="B13" s="24" t="s">
        <v>44</v>
      </c>
      <c r="C13" s="25">
        <v>0</v>
      </c>
      <c r="D13" s="25">
        <v>0</v>
      </c>
      <c r="E13" s="25">
        <v>2</v>
      </c>
      <c r="F13" s="25">
        <v>0</v>
      </c>
      <c r="G13" s="25">
        <v>3</v>
      </c>
      <c r="H13" s="25">
        <v>8</v>
      </c>
      <c r="I13" s="25">
        <v>5</v>
      </c>
      <c r="J13" s="25">
        <v>5</v>
      </c>
      <c r="K13" s="25">
        <v>0</v>
      </c>
      <c r="L13" s="25">
        <v>0</v>
      </c>
      <c r="M13" s="25">
        <v>0</v>
      </c>
      <c r="N13" s="25">
        <v>0</v>
      </c>
      <c r="O13" s="25">
        <v>7</v>
      </c>
      <c r="P13" s="25">
        <v>9</v>
      </c>
      <c r="Q13" s="25">
        <v>15</v>
      </c>
      <c r="R13" s="25">
        <v>2</v>
      </c>
      <c r="S13" s="25">
        <v>6</v>
      </c>
      <c r="T13" s="25">
        <v>15</v>
      </c>
      <c r="U13" s="25">
        <v>7</v>
      </c>
      <c r="V13" s="25">
        <v>38</v>
      </c>
      <c r="W13" s="25">
        <v>32</v>
      </c>
      <c r="X13" s="25">
        <v>34</v>
      </c>
      <c r="Y13" s="25">
        <v>30</v>
      </c>
      <c r="Z13" s="25">
        <v>47</v>
      </c>
      <c r="AA13" s="25">
        <v>40</v>
      </c>
      <c r="AB13" s="25">
        <v>53</v>
      </c>
      <c r="AC13" s="25">
        <v>33</v>
      </c>
      <c r="AD13" s="25">
        <v>49</v>
      </c>
      <c r="AE13" s="25">
        <v>29</v>
      </c>
      <c r="AF13" s="25">
        <v>28</v>
      </c>
      <c r="AG13" s="25">
        <v>52</v>
      </c>
      <c r="AH13" s="25">
        <v>14</v>
      </c>
      <c r="AI13" s="25">
        <v>39</v>
      </c>
      <c r="AJ13" s="25">
        <v>32</v>
      </c>
      <c r="AK13" s="25">
        <v>23</v>
      </c>
      <c r="AL13" s="25">
        <v>20</v>
      </c>
      <c r="AM13" s="25">
        <v>27</v>
      </c>
      <c r="AN13" s="25">
        <v>51</v>
      </c>
      <c r="AO13" s="25">
        <v>36</v>
      </c>
      <c r="AP13" s="25">
        <v>38</v>
      </c>
      <c r="AQ13" s="25">
        <v>56</v>
      </c>
      <c r="AR13" s="25">
        <v>37</v>
      </c>
      <c r="AS13" s="25">
        <v>34</v>
      </c>
      <c r="AT13" s="25">
        <v>84</v>
      </c>
      <c r="AU13" s="25">
        <v>35</v>
      </c>
      <c r="AV13" s="25">
        <v>20</v>
      </c>
      <c r="AW13" s="25">
        <v>19</v>
      </c>
      <c r="AX13" s="25">
        <v>27</v>
      </c>
      <c r="AY13" s="25">
        <v>22</v>
      </c>
      <c r="AZ13" s="25">
        <v>23</v>
      </c>
      <c r="BA13" s="25">
        <v>17</v>
      </c>
      <c r="BB13" s="25">
        <v>20</v>
      </c>
      <c r="BC13" s="25">
        <v>38</v>
      </c>
      <c r="BD13" s="25">
        <v>19</v>
      </c>
      <c r="BE13" s="25">
        <v>21</v>
      </c>
      <c r="BF13" s="50">
        <v>24</v>
      </c>
      <c r="BG13" s="50">
        <v>33</v>
      </c>
      <c r="BH13" s="50">
        <v>42</v>
      </c>
      <c r="BI13" s="50">
        <v>21</v>
      </c>
      <c r="BJ13" s="50">
        <v>33</v>
      </c>
      <c r="BK13" s="50">
        <v>41</v>
      </c>
      <c r="BL13" s="50">
        <v>26</v>
      </c>
      <c r="BM13" s="50">
        <v>23</v>
      </c>
      <c r="BN13" s="50">
        <v>14</v>
      </c>
      <c r="BO13" s="50">
        <v>70</v>
      </c>
      <c r="BP13" s="50">
        <v>66</v>
      </c>
      <c r="BQ13" s="50">
        <v>49</v>
      </c>
      <c r="BR13" s="50">
        <v>25</v>
      </c>
      <c r="BS13" s="25">
        <f t="shared" si="0"/>
        <v>2</v>
      </c>
      <c r="BT13" s="25">
        <f t="shared" si="1"/>
        <v>21</v>
      </c>
      <c r="BU13" s="25">
        <f t="shared" si="2"/>
        <v>0</v>
      </c>
      <c r="BV13" s="25">
        <f t="shared" si="3"/>
        <v>33</v>
      </c>
      <c r="BW13" s="25">
        <f t="shared" si="4"/>
        <v>66</v>
      </c>
      <c r="BX13" s="25">
        <f t="shared" si="5"/>
        <v>143</v>
      </c>
      <c r="BY13" s="25">
        <f t="shared" si="6"/>
        <v>175</v>
      </c>
      <c r="BZ13" s="25">
        <f t="shared" si="7"/>
        <v>123</v>
      </c>
      <c r="CA13" s="25">
        <f t="shared" si="8"/>
        <v>114</v>
      </c>
      <c r="CB13" s="25">
        <f t="shared" si="9"/>
        <v>152</v>
      </c>
      <c r="CC13" s="25">
        <f t="shared" si="10"/>
        <v>211</v>
      </c>
      <c r="CD13" s="25">
        <f t="shared" si="11"/>
        <v>101</v>
      </c>
      <c r="CE13" s="25">
        <f t="shared" si="12"/>
        <v>82</v>
      </c>
      <c r="CF13" s="25">
        <f t="shared" si="13"/>
        <v>102</v>
      </c>
      <c r="CG13" s="25">
        <f t="shared" si="14"/>
        <v>129</v>
      </c>
      <c r="CH13" s="25">
        <f t="shared" si="15"/>
        <v>104</v>
      </c>
      <c r="CI13" s="25">
        <f t="shared" si="16"/>
        <v>210</v>
      </c>
    </row>
    <row r="14" spans="2:87" ht="15" customHeight="1" thickBot="1" x14ac:dyDescent="0.25">
      <c r="B14" s="24" t="s">
        <v>32</v>
      </c>
      <c r="C14" s="25">
        <v>1</v>
      </c>
      <c r="D14" s="25">
        <v>0</v>
      </c>
      <c r="E14" s="25">
        <v>1</v>
      </c>
      <c r="F14" s="25">
        <v>1</v>
      </c>
      <c r="G14" s="25">
        <v>1</v>
      </c>
      <c r="H14" s="25">
        <v>1</v>
      </c>
      <c r="I14" s="25">
        <v>1</v>
      </c>
      <c r="J14" s="25">
        <v>1</v>
      </c>
      <c r="K14" s="25">
        <v>2</v>
      </c>
      <c r="L14" s="25">
        <v>0</v>
      </c>
      <c r="M14" s="25">
        <v>1</v>
      </c>
      <c r="N14" s="25">
        <v>1</v>
      </c>
      <c r="O14" s="25">
        <v>2</v>
      </c>
      <c r="P14" s="25">
        <v>2</v>
      </c>
      <c r="Q14" s="25">
        <v>0</v>
      </c>
      <c r="R14" s="25">
        <v>1</v>
      </c>
      <c r="S14" s="25">
        <v>2</v>
      </c>
      <c r="T14" s="25">
        <v>1</v>
      </c>
      <c r="U14" s="25">
        <v>5</v>
      </c>
      <c r="V14" s="25">
        <v>3</v>
      </c>
      <c r="W14" s="25">
        <v>20</v>
      </c>
      <c r="X14" s="25">
        <v>7</v>
      </c>
      <c r="Y14" s="25">
        <v>3</v>
      </c>
      <c r="Z14" s="25">
        <v>10</v>
      </c>
      <c r="AA14" s="25">
        <v>11</v>
      </c>
      <c r="AB14" s="25">
        <v>9</v>
      </c>
      <c r="AC14" s="25">
        <v>8</v>
      </c>
      <c r="AD14" s="25">
        <v>7</v>
      </c>
      <c r="AE14" s="25">
        <v>10</v>
      </c>
      <c r="AF14" s="25">
        <v>3</v>
      </c>
      <c r="AG14" s="25">
        <v>2</v>
      </c>
      <c r="AH14" s="25">
        <v>2</v>
      </c>
      <c r="AI14" s="25">
        <v>2</v>
      </c>
      <c r="AJ14" s="25">
        <v>5</v>
      </c>
      <c r="AK14" s="25">
        <v>0</v>
      </c>
      <c r="AL14" s="25">
        <v>1</v>
      </c>
      <c r="AM14" s="25">
        <v>1</v>
      </c>
      <c r="AN14" s="25">
        <v>0</v>
      </c>
      <c r="AO14" s="25">
        <v>3</v>
      </c>
      <c r="AP14" s="25">
        <v>6</v>
      </c>
      <c r="AQ14" s="25">
        <v>4</v>
      </c>
      <c r="AR14" s="25">
        <v>2</v>
      </c>
      <c r="AS14" s="25">
        <v>3</v>
      </c>
      <c r="AT14" s="25">
        <v>8</v>
      </c>
      <c r="AU14" s="25">
        <v>1</v>
      </c>
      <c r="AV14" s="25">
        <v>1</v>
      </c>
      <c r="AW14" s="25">
        <v>2</v>
      </c>
      <c r="AX14" s="25">
        <v>3</v>
      </c>
      <c r="AY14" s="25">
        <v>0</v>
      </c>
      <c r="AZ14" s="25">
        <v>11</v>
      </c>
      <c r="BA14" s="25">
        <v>2</v>
      </c>
      <c r="BB14" s="25">
        <v>7</v>
      </c>
      <c r="BC14" s="25">
        <v>5</v>
      </c>
      <c r="BD14" s="25">
        <v>3</v>
      </c>
      <c r="BE14" s="25">
        <v>3</v>
      </c>
      <c r="BF14" s="50">
        <v>5</v>
      </c>
      <c r="BG14" s="50">
        <v>0</v>
      </c>
      <c r="BH14" s="50">
        <v>7</v>
      </c>
      <c r="BI14" s="50">
        <v>9</v>
      </c>
      <c r="BJ14" s="50">
        <v>8</v>
      </c>
      <c r="BK14" s="50">
        <v>12</v>
      </c>
      <c r="BL14" s="50">
        <v>13</v>
      </c>
      <c r="BM14" s="50">
        <v>23</v>
      </c>
      <c r="BN14" s="50">
        <v>18</v>
      </c>
      <c r="BO14" s="50">
        <v>12</v>
      </c>
      <c r="BP14" s="50">
        <v>5</v>
      </c>
      <c r="BQ14" s="50">
        <v>5</v>
      </c>
      <c r="BR14" s="50">
        <v>2</v>
      </c>
      <c r="BS14" s="25">
        <f t="shared" si="0"/>
        <v>3</v>
      </c>
      <c r="BT14" s="25">
        <f t="shared" si="1"/>
        <v>4</v>
      </c>
      <c r="BU14" s="25">
        <f t="shared" si="2"/>
        <v>4</v>
      </c>
      <c r="BV14" s="25">
        <f t="shared" si="3"/>
        <v>5</v>
      </c>
      <c r="BW14" s="25">
        <f t="shared" si="4"/>
        <v>11</v>
      </c>
      <c r="BX14" s="25">
        <f t="shared" si="5"/>
        <v>40</v>
      </c>
      <c r="BY14" s="25">
        <f t="shared" si="6"/>
        <v>35</v>
      </c>
      <c r="BZ14" s="25">
        <f t="shared" si="7"/>
        <v>17</v>
      </c>
      <c r="CA14" s="25">
        <f t="shared" si="8"/>
        <v>8</v>
      </c>
      <c r="CB14" s="25">
        <f t="shared" si="9"/>
        <v>10</v>
      </c>
      <c r="CC14" s="25">
        <f t="shared" si="10"/>
        <v>17</v>
      </c>
      <c r="CD14" s="25">
        <f t="shared" si="11"/>
        <v>7</v>
      </c>
      <c r="CE14" s="25">
        <f t="shared" si="12"/>
        <v>20</v>
      </c>
      <c r="CF14" s="25">
        <f t="shared" si="13"/>
        <v>16</v>
      </c>
      <c r="CG14" s="25">
        <f t="shared" si="14"/>
        <v>24</v>
      </c>
      <c r="CH14" s="25">
        <f t="shared" si="15"/>
        <v>66</v>
      </c>
      <c r="CI14" s="25">
        <f t="shared" si="16"/>
        <v>24</v>
      </c>
    </row>
    <row r="15" spans="2:87" ht="15" customHeight="1" thickBot="1" x14ac:dyDescent="0.25">
      <c r="B15" s="24" t="s">
        <v>47</v>
      </c>
      <c r="C15" s="25">
        <v>0</v>
      </c>
      <c r="D15" s="25">
        <v>0</v>
      </c>
      <c r="E15" s="25">
        <v>0</v>
      </c>
      <c r="F15" s="25">
        <v>0</v>
      </c>
      <c r="G15" s="25">
        <v>0</v>
      </c>
      <c r="H15" s="25">
        <v>0</v>
      </c>
      <c r="I15" s="25">
        <v>0</v>
      </c>
      <c r="J15" s="25">
        <v>0</v>
      </c>
      <c r="K15" s="25">
        <v>0</v>
      </c>
      <c r="L15" s="25">
        <v>0</v>
      </c>
      <c r="M15" s="25">
        <v>6</v>
      </c>
      <c r="N15" s="25">
        <v>3</v>
      </c>
      <c r="O15" s="25">
        <v>1</v>
      </c>
      <c r="P15" s="25">
        <v>0</v>
      </c>
      <c r="Q15" s="25">
        <v>0</v>
      </c>
      <c r="R15" s="25">
        <v>2</v>
      </c>
      <c r="S15" s="25">
        <v>6</v>
      </c>
      <c r="T15" s="25">
        <v>0</v>
      </c>
      <c r="U15" s="25">
        <v>9</v>
      </c>
      <c r="V15" s="25">
        <v>1</v>
      </c>
      <c r="W15" s="25">
        <v>2</v>
      </c>
      <c r="X15" s="25">
        <v>2</v>
      </c>
      <c r="Y15" s="25">
        <v>0</v>
      </c>
      <c r="Z15" s="25">
        <v>1</v>
      </c>
      <c r="AA15" s="25">
        <v>6</v>
      </c>
      <c r="AB15" s="25">
        <v>5</v>
      </c>
      <c r="AC15" s="25">
        <v>10</v>
      </c>
      <c r="AD15" s="25">
        <v>4</v>
      </c>
      <c r="AE15" s="25">
        <v>5</v>
      </c>
      <c r="AF15" s="25">
        <v>4</v>
      </c>
      <c r="AG15" s="25">
        <v>3</v>
      </c>
      <c r="AH15" s="25">
        <v>2</v>
      </c>
      <c r="AI15" s="25">
        <v>3</v>
      </c>
      <c r="AJ15" s="25">
        <v>2</v>
      </c>
      <c r="AK15" s="25">
        <v>0</v>
      </c>
      <c r="AL15" s="25">
        <v>0</v>
      </c>
      <c r="AM15" s="25">
        <v>0</v>
      </c>
      <c r="AN15" s="25">
        <v>3</v>
      </c>
      <c r="AO15" s="25">
        <v>0</v>
      </c>
      <c r="AP15" s="25">
        <v>0</v>
      </c>
      <c r="AQ15" s="25">
        <v>0</v>
      </c>
      <c r="AR15" s="25">
        <v>4</v>
      </c>
      <c r="AS15" s="25">
        <v>0</v>
      </c>
      <c r="AT15" s="25">
        <v>0</v>
      </c>
      <c r="AU15" s="25">
        <v>0</v>
      </c>
      <c r="AV15" s="25">
        <v>0</v>
      </c>
      <c r="AW15" s="25">
        <v>0</v>
      </c>
      <c r="AX15" s="25">
        <v>0</v>
      </c>
      <c r="AY15" s="25">
        <v>2</v>
      </c>
      <c r="AZ15" s="25">
        <v>1</v>
      </c>
      <c r="BA15" s="25">
        <v>1</v>
      </c>
      <c r="BB15" s="25">
        <v>5</v>
      </c>
      <c r="BC15" s="25">
        <v>2</v>
      </c>
      <c r="BD15" s="25">
        <v>0</v>
      </c>
      <c r="BE15" s="25">
        <v>4</v>
      </c>
      <c r="BF15" s="50">
        <v>0</v>
      </c>
      <c r="BG15" s="50">
        <v>4</v>
      </c>
      <c r="BH15" s="50">
        <v>6</v>
      </c>
      <c r="BI15" s="50">
        <v>5</v>
      </c>
      <c r="BJ15" s="50">
        <v>1</v>
      </c>
      <c r="BK15" s="50">
        <v>5</v>
      </c>
      <c r="BL15" s="50">
        <v>3</v>
      </c>
      <c r="BM15" s="50">
        <v>6</v>
      </c>
      <c r="BN15" s="50">
        <v>0</v>
      </c>
      <c r="BO15" s="50">
        <v>0</v>
      </c>
      <c r="BP15" s="50">
        <v>0</v>
      </c>
      <c r="BQ15" s="50">
        <v>0</v>
      </c>
      <c r="BR15" s="50">
        <v>4</v>
      </c>
      <c r="BS15" s="25">
        <f t="shared" si="0"/>
        <v>0</v>
      </c>
      <c r="BT15" s="25">
        <f t="shared" si="1"/>
        <v>0</v>
      </c>
      <c r="BU15" s="25">
        <f t="shared" si="2"/>
        <v>9</v>
      </c>
      <c r="BV15" s="25">
        <f t="shared" si="3"/>
        <v>3</v>
      </c>
      <c r="BW15" s="25">
        <f t="shared" si="4"/>
        <v>16</v>
      </c>
      <c r="BX15" s="25">
        <f t="shared" si="5"/>
        <v>5</v>
      </c>
      <c r="BY15" s="25">
        <f t="shared" si="6"/>
        <v>25</v>
      </c>
      <c r="BZ15" s="25">
        <f t="shared" si="7"/>
        <v>14</v>
      </c>
      <c r="CA15" s="25">
        <f t="shared" si="8"/>
        <v>5</v>
      </c>
      <c r="CB15" s="25">
        <f t="shared" si="9"/>
        <v>3</v>
      </c>
      <c r="CC15" s="25">
        <f t="shared" si="10"/>
        <v>4</v>
      </c>
      <c r="CD15" s="25">
        <f t="shared" si="11"/>
        <v>0</v>
      </c>
      <c r="CE15" s="25">
        <f t="shared" si="12"/>
        <v>9</v>
      </c>
      <c r="CF15" s="25">
        <f t="shared" si="13"/>
        <v>6</v>
      </c>
      <c r="CG15" s="25">
        <f t="shared" si="14"/>
        <v>16</v>
      </c>
      <c r="CH15" s="25">
        <f t="shared" si="15"/>
        <v>14</v>
      </c>
      <c r="CI15" s="25">
        <f t="shared" si="16"/>
        <v>4</v>
      </c>
    </row>
    <row r="16" spans="2:87" ht="15" customHeight="1" thickBot="1" x14ac:dyDescent="0.25">
      <c r="B16" s="24" t="s">
        <v>51</v>
      </c>
      <c r="C16" s="25">
        <v>0</v>
      </c>
      <c r="D16" s="25">
        <v>0</v>
      </c>
      <c r="E16" s="25">
        <v>6</v>
      </c>
      <c r="F16" s="25">
        <v>2</v>
      </c>
      <c r="G16" s="25">
        <v>2</v>
      </c>
      <c r="H16" s="25">
        <v>4</v>
      </c>
      <c r="I16" s="25">
        <v>3</v>
      </c>
      <c r="J16" s="25">
        <v>4</v>
      </c>
      <c r="K16" s="25">
        <v>12</v>
      </c>
      <c r="L16" s="25">
        <v>11</v>
      </c>
      <c r="M16" s="25">
        <v>11</v>
      </c>
      <c r="N16" s="25">
        <v>10</v>
      </c>
      <c r="O16" s="25">
        <v>17</v>
      </c>
      <c r="P16" s="25">
        <v>15</v>
      </c>
      <c r="Q16" s="25">
        <v>2</v>
      </c>
      <c r="R16" s="25">
        <v>16</v>
      </c>
      <c r="S16" s="25">
        <v>14</v>
      </c>
      <c r="T16" s="25">
        <v>19</v>
      </c>
      <c r="U16" s="25">
        <v>9</v>
      </c>
      <c r="V16" s="25">
        <v>34</v>
      </c>
      <c r="W16" s="25">
        <v>10</v>
      </c>
      <c r="X16" s="25">
        <v>27</v>
      </c>
      <c r="Y16" s="25">
        <v>25</v>
      </c>
      <c r="Z16" s="25">
        <v>54</v>
      </c>
      <c r="AA16" s="25">
        <v>22</v>
      </c>
      <c r="AB16" s="25">
        <v>54</v>
      </c>
      <c r="AC16" s="25">
        <v>21</v>
      </c>
      <c r="AD16" s="25">
        <v>22</v>
      </c>
      <c r="AE16" s="25">
        <v>35</v>
      </c>
      <c r="AF16" s="25">
        <v>37</v>
      </c>
      <c r="AG16" s="25">
        <v>10</v>
      </c>
      <c r="AH16" s="25">
        <v>0</v>
      </c>
      <c r="AI16" s="25">
        <v>18</v>
      </c>
      <c r="AJ16" s="25">
        <v>17</v>
      </c>
      <c r="AK16" s="25">
        <v>26</v>
      </c>
      <c r="AL16" s="25">
        <v>23</v>
      </c>
      <c r="AM16" s="25">
        <v>24</v>
      </c>
      <c r="AN16" s="25">
        <v>19</v>
      </c>
      <c r="AO16" s="25">
        <v>12</v>
      </c>
      <c r="AP16" s="25">
        <v>10</v>
      </c>
      <c r="AQ16" s="25">
        <v>8</v>
      </c>
      <c r="AR16" s="25">
        <v>11</v>
      </c>
      <c r="AS16" s="25">
        <v>0</v>
      </c>
      <c r="AT16" s="25">
        <v>16</v>
      </c>
      <c r="AU16" s="25">
        <v>12</v>
      </c>
      <c r="AV16" s="25">
        <v>12</v>
      </c>
      <c r="AW16" s="25">
        <v>2</v>
      </c>
      <c r="AX16" s="25">
        <v>6</v>
      </c>
      <c r="AY16" s="25">
        <v>6</v>
      </c>
      <c r="AZ16" s="25">
        <v>11</v>
      </c>
      <c r="BA16" s="25">
        <v>13</v>
      </c>
      <c r="BB16" s="25">
        <v>11</v>
      </c>
      <c r="BC16" s="25">
        <v>16</v>
      </c>
      <c r="BD16" s="25">
        <v>7</v>
      </c>
      <c r="BE16" s="25">
        <v>27</v>
      </c>
      <c r="BF16" s="50">
        <v>29</v>
      </c>
      <c r="BG16" s="50">
        <v>20</v>
      </c>
      <c r="BH16" s="50">
        <v>8</v>
      </c>
      <c r="BI16" s="50">
        <v>3</v>
      </c>
      <c r="BJ16" s="50">
        <v>7</v>
      </c>
      <c r="BK16" s="50">
        <v>5</v>
      </c>
      <c r="BL16" s="50">
        <v>3</v>
      </c>
      <c r="BM16" s="50">
        <v>8</v>
      </c>
      <c r="BN16" s="50">
        <v>7</v>
      </c>
      <c r="BO16" s="50">
        <v>10</v>
      </c>
      <c r="BP16" s="50">
        <v>34</v>
      </c>
      <c r="BQ16" s="50">
        <v>19</v>
      </c>
      <c r="BR16" s="50">
        <v>5</v>
      </c>
      <c r="BS16" s="25">
        <f t="shared" si="0"/>
        <v>8</v>
      </c>
      <c r="BT16" s="25">
        <f t="shared" si="1"/>
        <v>13</v>
      </c>
      <c r="BU16" s="25">
        <f t="shared" si="2"/>
        <v>44</v>
      </c>
      <c r="BV16" s="25">
        <f t="shared" si="3"/>
        <v>50</v>
      </c>
      <c r="BW16" s="25">
        <f t="shared" si="4"/>
        <v>76</v>
      </c>
      <c r="BX16" s="25">
        <f t="shared" si="5"/>
        <v>116</v>
      </c>
      <c r="BY16" s="25">
        <f t="shared" si="6"/>
        <v>119</v>
      </c>
      <c r="BZ16" s="25">
        <f t="shared" si="7"/>
        <v>82</v>
      </c>
      <c r="CA16" s="25">
        <f t="shared" si="8"/>
        <v>84</v>
      </c>
      <c r="CB16" s="25">
        <f t="shared" si="9"/>
        <v>65</v>
      </c>
      <c r="CC16" s="25">
        <f t="shared" si="10"/>
        <v>35</v>
      </c>
      <c r="CD16" s="25">
        <f t="shared" si="11"/>
        <v>32</v>
      </c>
      <c r="CE16" s="25">
        <f t="shared" si="12"/>
        <v>41</v>
      </c>
      <c r="CF16" s="25">
        <f t="shared" si="13"/>
        <v>79</v>
      </c>
      <c r="CG16" s="25">
        <f t="shared" si="14"/>
        <v>38</v>
      </c>
      <c r="CH16" s="25">
        <f t="shared" si="15"/>
        <v>23</v>
      </c>
      <c r="CI16" s="25">
        <f t="shared" si="16"/>
        <v>68</v>
      </c>
    </row>
    <row r="17" spans="2:87" ht="15" customHeight="1" thickBot="1" x14ac:dyDescent="0.25">
      <c r="B17" s="24" t="s">
        <v>7</v>
      </c>
      <c r="C17" s="25">
        <v>0</v>
      </c>
      <c r="D17" s="25">
        <v>0</v>
      </c>
      <c r="E17" s="25">
        <v>4</v>
      </c>
      <c r="F17" s="25">
        <v>0</v>
      </c>
      <c r="G17" s="25">
        <v>0</v>
      </c>
      <c r="H17" s="25">
        <v>0</v>
      </c>
      <c r="I17" s="25">
        <v>0</v>
      </c>
      <c r="J17" s="25">
        <v>3</v>
      </c>
      <c r="K17" s="25">
        <v>1</v>
      </c>
      <c r="L17" s="25">
        <v>4</v>
      </c>
      <c r="M17" s="25">
        <v>4</v>
      </c>
      <c r="N17" s="25">
        <v>7</v>
      </c>
      <c r="O17" s="25">
        <v>10</v>
      </c>
      <c r="P17" s="25">
        <v>5</v>
      </c>
      <c r="Q17" s="25">
        <v>3</v>
      </c>
      <c r="R17" s="25">
        <v>6</v>
      </c>
      <c r="S17" s="25">
        <v>8</v>
      </c>
      <c r="T17" s="25">
        <v>10</v>
      </c>
      <c r="U17" s="25">
        <v>7</v>
      </c>
      <c r="V17" s="25">
        <v>19</v>
      </c>
      <c r="W17" s="25">
        <v>12</v>
      </c>
      <c r="X17" s="25">
        <v>18</v>
      </c>
      <c r="Y17" s="25">
        <v>8</v>
      </c>
      <c r="Z17" s="25">
        <v>23</v>
      </c>
      <c r="AA17" s="25">
        <v>22</v>
      </c>
      <c r="AB17" s="25">
        <v>24</v>
      </c>
      <c r="AC17" s="25">
        <v>11</v>
      </c>
      <c r="AD17" s="25">
        <v>33</v>
      </c>
      <c r="AE17" s="25">
        <v>39</v>
      </c>
      <c r="AF17" s="25">
        <v>14</v>
      </c>
      <c r="AG17" s="25">
        <v>13</v>
      </c>
      <c r="AH17" s="25">
        <v>27</v>
      </c>
      <c r="AI17" s="25">
        <v>21</v>
      </c>
      <c r="AJ17" s="25">
        <v>17</v>
      </c>
      <c r="AK17" s="25">
        <v>11</v>
      </c>
      <c r="AL17" s="25">
        <v>15</v>
      </c>
      <c r="AM17" s="25">
        <v>28</v>
      </c>
      <c r="AN17" s="25">
        <v>19</v>
      </c>
      <c r="AO17" s="25">
        <v>13</v>
      </c>
      <c r="AP17" s="25">
        <v>13</v>
      </c>
      <c r="AQ17" s="25">
        <v>16</v>
      </c>
      <c r="AR17" s="25">
        <v>15</v>
      </c>
      <c r="AS17" s="25">
        <v>6</v>
      </c>
      <c r="AT17" s="25">
        <v>24</v>
      </c>
      <c r="AU17" s="25">
        <v>17</v>
      </c>
      <c r="AV17" s="25">
        <v>36</v>
      </c>
      <c r="AW17" s="25">
        <v>17</v>
      </c>
      <c r="AX17" s="25">
        <v>22</v>
      </c>
      <c r="AY17" s="25">
        <v>21</v>
      </c>
      <c r="AZ17" s="25">
        <v>11</v>
      </c>
      <c r="BA17" s="25">
        <v>9</v>
      </c>
      <c r="BB17" s="25">
        <v>15</v>
      </c>
      <c r="BC17" s="25">
        <v>14</v>
      </c>
      <c r="BD17" s="25">
        <v>4</v>
      </c>
      <c r="BE17" s="25">
        <v>6</v>
      </c>
      <c r="BF17" s="50">
        <v>17</v>
      </c>
      <c r="BG17" s="50">
        <v>12</v>
      </c>
      <c r="BH17" s="50">
        <v>15</v>
      </c>
      <c r="BI17" s="50">
        <v>6</v>
      </c>
      <c r="BJ17" s="50">
        <v>4</v>
      </c>
      <c r="BK17" s="50">
        <v>9</v>
      </c>
      <c r="BL17" s="50">
        <v>20</v>
      </c>
      <c r="BM17" s="50">
        <v>6</v>
      </c>
      <c r="BN17" s="50">
        <v>9</v>
      </c>
      <c r="BO17" s="50">
        <v>17</v>
      </c>
      <c r="BP17" s="50">
        <v>3</v>
      </c>
      <c r="BQ17" s="50">
        <v>4</v>
      </c>
      <c r="BR17" s="50">
        <v>11</v>
      </c>
      <c r="BS17" s="25">
        <f t="shared" si="0"/>
        <v>4</v>
      </c>
      <c r="BT17" s="25">
        <f t="shared" si="1"/>
        <v>3</v>
      </c>
      <c r="BU17" s="25">
        <f t="shared" si="2"/>
        <v>16</v>
      </c>
      <c r="BV17" s="25">
        <f t="shared" si="3"/>
        <v>24</v>
      </c>
      <c r="BW17" s="25">
        <f t="shared" si="4"/>
        <v>44</v>
      </c>
      <c r="BX17" s="25">
        <f t="shared" si="5"/>
        <v>61</v>
      </c>
      <c r="BY17" s="25">
        <f t="shared" si="6"/>
        <v>90</v>
      </c>
      <c r="BZ17" s="25">
        <f t="shared" si="7"/>
        <v>93</v>
      </c>
      <c r="CA17" s="25">
        <f t="shared" si="8"/>
        <v>64</v>
      </c>
      <c r="CB17" s="25">
        <f t="shared" si="9"/>
        <v>73</v>
      </c>
      <c r="CC17" s="25">
        <f t="shared" si="10"/>
        <v>61</v>
      </c>
      <c r="CD17" s="25">
        <f t="shared" si="11"/>
        <v>92</v>
      </c>
      <c r="CE17" s="25">
        <f t="shared" si="12"/>
        <v>56</v>
      </c>
      <c r="CF17" s="25">
        <f t="shared" si="13"/>
        <v>41</v>
      </c>
      <c r="CG17" s="25">
        <f t="shared" si="14"/>
        <v>37</v>
      </c>
      <c r="CH17" s="25">
        <f t="shared" si="15"/>
        <v>44</v>
      </c>
      <c r="CI17" s="25">
        <f t="shared" si="16"/>
        <v>35</v>
      </c>
    </row>
    <row r="18" spans="2:87" ht="15" customHeight="1" thickBot="1" x14ac:dyDescent="0.25">
      <c r="B18" s="24" t="s">
        <v>218</v>
      </c>
      <c r="C18" s="25">
        <v>0</v>
      </c>
      <c r="D18" s="25">
        <v>9</v>
      </c>
      <c r="E18" s="25">
        <v>4</v>
      </c>
      <c r="F18" s="25">
        <v>2</v>
      </c>
      <c r="G18" s="25">
        <v>4</v>
      </c>
      <c r="H18" s="25">
        <v>9</v>
      </c>
      <c r="I18" s="25">
        <v>6</v>
      </c>
      <c r="J18" s="25">
        <v>6</v>
      </c>
      <c r="K18" s="25">
        <v>7</v>
      </c>
      <c r="L18" s="25">
        <v>13</v>
      </c>
      <c r="M18" s="25">
        <v>22</v>
      </c>
      <c r="N18" s="25">
        <v>18</v>
      </c>
      <c r="O18" s="25">
        <v>23</v>
      </c>
      <c r="P18" s="25">
        <v>23</v>
      </c>
      <c r="Q18" s="25">
        <v>23</v>
      </c>
      <c r="R18" s="25">
        <v>26</v>
      </c>
      <c r="S18" s="25">
        <v>18</v>
      </c>
      <c r="T18" s="25">
        <v>32</v>
      </c>
      <c r="U18" s="25">
        <v>18</v>
      </c>
      <c r="V18" s="25">
        <v>39</v>
      </c>
      <c r="W18" s="25">
        <v>60</v>
      </c>
      <c r="X18" s="25">
        <v>52</v>
      </c>
      <c r="Y18" s="25">
        <v>44</v>
      </c>
      <c r="Z18" s="25">
        <v>56</v>
      </c>
      <c r="AA18" s="25">
        <v>55</v>
      </c>
      <c r="AB18" s="25">
        <v>61</v>
      </c>
      <c r="AC18" s="25">
        <v>36</v>
      </c>
      <c r="AD18" s="25">
        <v>66</v>
      </c>
      <c r="AE18" s="25">
        <v>49</v>
      </c>
      <c r="AF18" s="25">
        <v>32</v>
      </c>
      <c r="AG18" s="25">
        <v>33</v>
      </c>
      <c r="AH18" s="25">
        <v>42</v>
      </c>
      <c r="AI18" s="25">
        <v>27</v>
      </c>
      <c r="AJ18" s="25">
        <v>32</v>
      </c>
      <c r="AK18" s="25">
        <v>16</v>
      </c>
      <c r="AL18" s="25">
        <v>31</v>
      </c>
      <c r="AM18" s="25">
        <v>33</v>
      </c>
      <c r="AN18" s="25">
        <v>15</v>
      </c>
      <c r="AO18" s="25">
        <v>16</v>
      </c>
      <c r="AP18" s="25">
        <v>22</v>
      </c>
      <c r="AQ18" s="25">
        <v>15</v>
      </c>
      <c r="AR18" s="25">
        <v>24</v>
      </c>
      <c r="AS18" s="25">
        <v>23</v>
      </c>
      <c r="AT18" s="25">
        <v>23</v>
      </c>
      <c r="AU18" s="25">
        <v>21</v>
      </c>
      <c r="AV18" s="25">
        <v>30</v>
      </c>
      <c r="AW18" s="25">
        <v>19</v>
      </c>
      <c r="AX18" s="25">
        <v>15</v>
      </c>
      <c r="AY18" s="25">
        <v>16</v>
      </c>
      <c r="AZ18" s="25">
        <v>20</v>
      </c>
      <c r="BA18" s="25">
        <v>17</v>
      </c>
      <c r="BB18" s="25">
        <v>16</v>
      </c>
      <c r="BC18" s="25">
        <v>29</v>
      </c>
      <c r="BD18" s="25">
        <v>13</v>
      </c>
      <c r="BE18" s="25">
        <v>27</v>
      </c>
      <c r="BF18" s="50">
        <v>40</v>
      </c>
      <c r="BG18" s="50">
        <v>33</v>
      </c>
      <c r="BH18" s="50">
        <v>24</v>
      </c>
      <c r="BI18" s="50">
        <v>11</v>
      </c>
      <c r="BJ18" s="50">
        <v>12</v>
      </c>
      <c r="BK18" s="50">
        <v>31</v>
      </c>
      <c r="BL18" s="50">
        <v>26</v>
      </c>
      <c r="BM18" s="50">
        <v>43</v>
      </c>
      <c r="BN18" s="50">
        <v>26</v>
      </c>
      <c r="BO18" s="50">
        <v>19</v>
      </c>
      <c r="BP18" s="50">
        <v>18</v>
      </c>
      <c r="BQ18" s="50">
        <v>29</v>
      </c>
      <c r="BR18" s="50">
        <v>36</v>
      </c>
      <c r="BS18" s="25">
        <f t="shared" si="0"/>
        <v>15</v>
      </c>
      <c r="BT18" s="25">
        <f t="shared" si="1"/>
        <v>25</v>
      </c>
      <c r="BU18" s="25">
        <f t="shared" si="2"/>
        <v>60</v>
      </c>
      <c r="BV18" s="25">
        <f t="shared" si="3"/>
        <v>95</v>
      </c>
      <c r="BW18" s="25">
        <f t="shared" si="4"/>
        <v>107</v>
      </c>
      <c r="BX18" s="25">
        <f t="shared" si="5"/>
        <v>212</v>
      </c>
      <c r="BY18" s="25">
        <f t="shared" si="6"/>
        <v>218</v>
      </c>
      <c r="BZ18" s="25">
        <f t="shared" si="7"/>
        <v>156</v>
      </c>
      <c r="CA18" s="25">
        <f t="shared" si="8"/>
        <v>106</v>
      </c>
      <c r="CB18" s="25">
        <f t="shared" si="9"/>
        <v>86</v>
      </c>
      <c r="CC18" s="25">
        <f t="shared" si="10"/>
        <v>85</v>
      </c>
      <c r="CD18" s="25">
        <f t="shared" si="11"/>
        <v>85</v>
      </c>
      <c r="CE18" s="25">
        <f t="shared" si="12"/>
        <v>69</v>
      </c>
      <c r="CF18" s="25">
        <f t="shared" si="13"/>
        <v>109</v>
      </c>
      <c r="CG18" s="25">
        <f t="shared" si="14"/>
        <v>80</v>
      </c>
      <c r="CH18" s="25">
        <f t="shared" si="15"/>
        <v>126</v>
      </c>
      <c r="CI18" s="25">
        <f t="shared" si="16"/>
        <v>102</v>
      </c>
    </row>
    <row r="19" spans="2:87" ht="15" customHeight="1" thickBot="1" x14ac:dyDescent="0.25">
      <c r="B19" s="24" t="s">
        <v>34</v>
      </c>
      <c r="C19" s="25">
        <v>0</v>
      </c>
      <c r="D19" s="25">
        <v>3</v>
      </c>
      <c r="E19" s="25">
        <v>3</v>
      </c>
      <c r="F19" s="25">
        <v>2</v>
      </c>
      <c r="G19" s="25">
        <v>0</v>
      </c>
      <c r="H19" s="25">
        <v>8</v>
      </c>
      <c r="I19" s="25">
        <v>0</v>
      </c>
      <c r="J19" s="25">
        <v>0</v>
      </c>
      <c r="K19" s="25">
        <v>4</v>
      </c>
      <c r="L19" s="25">
        <v>8</v>
      </c>
      <c r="M19" s="25">
        <v>0</v>
      </c>
      <c r="N19" s="25">
        <v>0</v>
      </c>
      <c r="O19" s="25">
        <v>0</v>
      </c>
      <c r="P19" s="25">
        <v>2</v>
      </c>
      <c r="Q19" s="25">
        <v>3</v>
      </c>
      <c r="R19" s="25">
        <v>0</v>
      </c>
      <c r="S19" s="25">
        <v>1</v>
      </c>
      <c r="T19" s="25">
        <v>1</v>
      </c>
      <c r="U19" s="25">
        <v>4</v>
      </c>
      <c r="V19" s="25">
        <v>6</v>
      </c>
      <c r="W19" s="25">
        <v>17</v>
      </c>
      <c r="X19" s="25">
        <v>8</v>
      </c>
      <c r="Y19" s="25">
        <v>15</v>
      </c>
      <c r="Z19" s="25">
        <v>4</v>
      </c>
      <c r="AA19" s="25">
        <v>16</v>
      </c>
      <c r="AB19" s="25">
        <v>18</v>
      </c>
      <c r="AC19" s="25">
        <v>15</v>
      </c>
      <c r="AD19" s="25">
        <v>18</v>
      </c>
      <c r="AE19" s="25">
        <v>15</v>
      </c>
      <c r="AF19" s="25">
        <v>36</v>
      </c>
      <c r="AG19" s="25">
        <v>19</v>
      </c>
      <c r="AH19" s="25">
        <v>17</v>
      </c>
      <c r="AI19" s="25">
        <v>30</v>
      </c>
      <c r="AJ19" s="25">
        <v>32</v>
      </c>
      <c r="AK19" s="25">
        <v>16</v>
      </c>
      <c r="AL19" s="25">
        <v>37</v>
      </c>
      <c r="AM19" s="25">
        <v>21</v>
      </c>
      <c r="AN19" s="25">
        <v>24</v>
      </c>
      <c r="AO19" s="25">
        <v>19</v>
      </c>
      <c r="AP19" s="25">
        <v>17</v>
      </c>
      <c r="AQ19" s="25">
        <v>15</v>
      </c>
      <c r="AR19" s="25">
        <v>11</v>
      </c>
      <c r="AS19" s="25">
        <v>16</v>
      </c>
      <c r="AT19" s="25">
        <v>19</v>
      </c>
      <c r="AU19" s="25">
        <v>16</v>
      </c>
      <c r="AV19" s="25">
        <v>13</v>
      </c>
      <c r="AW19" s="25">
        <v>13</v>
      </c>
      <c r="AX19" s="25">
        <v>10</v>
      </c>
      <c r="AY19" s="25">
        <v>6</v>
      </c>
      <c r="AZ19" s="25">
        <v>11</v>
      </c>
      <c r="BA19" s="25">
        <v>11</v>
      </c>
      <c r="BB19" s="25">
        <v>15</v>
      </c>
      <c r="BC19" s="25">
        <v>17</v>
      </c>
      <c r="BD19" s="25">
        <v>6</v>
      </c>
      <c r="BE19" s="25">
        <v>27</v>
      </c>
      <c r="BF19" s="50">
        <v>19</v>
      </c>
      <c r="BG19" s="50">
        <v>25</v>
      </c>
      <c r="BH19" s="50">
        <v>16</v>
      </c>
      <c r="BI19" s="50">
        <v>14</v>
      </c>
      <c r="BJ19" s="50">
        <v>1</v>
      </c>
      <c r="BK19" s="50">
        <v>8</v>
      </c>
      <c r="BL19" s="50">
        <v>23</v>
      </c>
      <c r="BM19" s="50">
        <v>10</v>
      </c>
      <c r="BN19" s="50">
        <v>10</v>
      </c>
      <c r="BO19" s="50">
        <v>6</v>
      </c>
      <c r="BP19" s="50">
        <v>20</v>
      </c>
      <c r="BQ19" s="50">
        <v>7</v>
      </c>
      <c r="BR19" s="50">
        <v>9</v>
      </c>
      <c r="BS19" s="25">
        <f t="shared" si="0"/>
        <v>8</v>
      </c>
      <c r="BT19" s="25">
        <f t="shared" si="1"/>
        <v>8</v>
      </c>
      <c r="BU19" s="25">
        <f t="shared" si="2"/>
        <v>12</v>
      </c>
      <c r="BV19" s="25">
        <f t="shared" si="3"/>
        <v>5</v>
      </c>
      <c r="BW19" s="25">
        <f t="shared" si="4"/>
        <v>12</v>
      </c>
      <c r="BX19" s="25">
        <f t="shared" si="5"/>
        <v>44</v>
      </c>
      <c r="BY19" s="25">
        <f t="shared" si="6"/>
        <v>67</v>
      </c>
      <c r="BZ19" s="25">
        <f t="shared" si="7"/>
        <v>87</v>
      </c>
      <c r="CA19" s="25">
        <f t="shared" si="8"/>
        <v>115</v>
      </c>
      <c r="CB19" s="25">
        <f t="shared" si="9"/>
        <v>81</v>
      </c>
      <c r="CC19" s="25">
        <f t="shared" si="10"/>
        <v>61</v>
      </c>
      <c r="CD19" s="25">
        <f t="shared" si="11"/>
        <v>52</v>
      </c>
      <c r="CE19" s="25">
        <f t="shared" si="12"/>
        <v>43</v>
      </c>
      <c r="CF19" s="25">
        <f t="shared" si="13"/>
        <v>69</v>
      </c>
      <c r="CG19" s="25">
        <f t="shared" si="14"/>
        <v>56</v>
      </c>
      <c r="CH19" s="25">
        <f t="shared" si="15"/>
        <v>51</v>
      </c>
      <c r="CI19" s="25">
        <f t="shared" si="16"/>
        <v>42</v>
      </c>
    </row>
    <row r="20" spans="2:87" ht="15" customHeight="1" thickBot="1" x14ac:dyDescent="0.25">
      <c r="B20" s="24" t="s">
        <v>71</v>
      </c>
      <c r="C20" s="25">
        <v>0</v>
      </c>
      <c r="D20" s="25">
        <v>0</v>
      </c>
      <c r="E20" s="25">
        <v>0</v>
      </c>
      <c r="F20" s="25">
        <v>0</v>
      </c>
      <c r="G20" s="25">
        <v>2</v>
      </c>
      <c r="H20" s="25">
        <v>0</v>
      </c>
      <c r="I20" s="25">
        <v>0</v>
      </c>
      <c r="J20" s="25">
        <v>0</v>
      </c>
      <c r="K20" s="25">
        <v>1</v>
      </c>
      <c r="L20" s="25">
        <v>0</v>
      </c>
      <c r="M20" s="25">
        <v>0</v>
      </c>
      <c r="N20" s="25">
        <v>0</v>
      </c>
      <c r="O20" s="25">
        <v>0</v>
      </c>
      <c r="P20" s="25">
        <v>1</v>
      </c>
      <c r="Q20" s="25">
        <v>0</v>
      </c>
      <c r="R20" s="25">
        <v>0</v>
      </c>
      <c r="S20" s="25">
        <v>3</v>
      </c>
      <c r="T20" s="25">
        <v>3</v>
      </c>
      <c r="U20" s="25">
        <v>2</v>
      </c>
      <c r="V20" s="25">
        <v>4</v>
      </c>
      <c r="W20" s="25">
        <v>1</v>
      </c>
      <c r="X20" s="25">
        <v>9</v>
      </c>
      <c r="Y20" s="25">
        <v>2</v>
      </c>
      <c r="Z20" s="25">
        <v>0</v>
      </c>
      <c r="AA20" s="25">
        <v>14</v>
      </c>
      <c r="AB20" s="25">
        <v>8</v>
      </c>
      <c r="AC20" s="25">
        <v>3</v>
      </c>
      <c r="AD20" s="25">
        <v>4</v>
      </c>
      <c r="AE20" s="25">
        <v>6</v>
      </c>
      <c r="AF20" s="25">
        <v>20</v>
      </c>
      <c r="AG20" s="25">
        <v>0</v>
      </c>
      <c r="AH20" s="25">
        <v>4</v>
      </c>
      <c r="AI20" s="25">
        <v>16</v>
      </c>
      <c r="AJ20" s="25">
        <v>8</v>
      </c>
      <c r="AK20" s="25">
        <v>5</v>
      </c>
      <c r="AL20" s="25">
        <v>1</v>
      </c>
      <c r="AM20" s="25">
        <v>17</v>
      </c>
      <c r="AN20" s="25">
        <v>6</v>
      </c>
      <c r="AO20" s="25">
        <v>3</v>
      </c>
      <c r="AP20" s="25">
        <v>4</v>
      </c>
      <c r="AQ20" s="25">
        <v>5</v>
      </c>
      <c r="AR20" s="25">
        <v>5</v>
      </c>
      <c r="AS20" s="25">
        <v>7</v>
      </c>
      <c r="AT20" s="25">
        <v>7</v>
      </c>
      <c r="AU20" s="25">
        <v>0</v>
      </c>
      <c r="AV20" s="25">
        <v>6</v>
      </c>
      <c r="AW20" s="25">
        <v>4</v>
      </c>
      <c r="AX20" s="25">
        <v>18</v>
      </c>
      <c r="AY20" s="25">
        <v>12</v>
      </c>
      <c r="AZ20" s="25">
        <v>13</v>
      </c>
      <c r="BA20" s="25">
        <v>13</v>
      </c>
      <c r="BB20" s="25">
        <v>13</v>
      </c>
      <c r="BC20" s="25">
        <v>7</v>
      </c>
      <c r="BD20" s="25">
        <v>8</v>
      </c>
      <c r="BE20" s="25">
        <v>18</v>
      </c>
      <c r="BF20" s="50">
        <v>10</v>
      </c>
      <c r="BG20" s="50">
        <v>16</v>
      </c>
      <c r="BH20" s="50">
        <v>8</v>
      </c>
      <c r="BI20" s="50">
        <v>5</v>
      </c>
      <c r="BJ20" s="50">
        <v>6</v>
      </c>
      <c r="BK20" s="50">
        <v>29</v>
      </c>
      <c r="BL20" s="50">
        <v>10</v>
      </c>
      <c r="BM20" s="50">
        <v>14</v>
      </c>
      <c r="BN20" s="50">
        <v>9</v>
      </c>
      <c r="BO20" s="50">
        <v>7</v>
      </c>
      <c r="BP20" s="50">
        <v>16</v>
      </c>
      <c r="BQ20" s="50">
        <v>6</v>
      </c>
      <c r="BR20" s="50">
        <v>21</v>
      </c>
      <c r="BS20" s="25">
        <f t="shared" si="0"/>
        <v>0</v>
      </c>
      <c r="BT20" s="25">
        <f t="shared" si="1"/>
        <v>2</v>
      </c>
      <c r="BU20" s="25">
        <f t="shared" si="2"/>
        <v>1</v>
      </c>
      <c r="BV20" s="25">
        <f t="shared" si="3"/>
        <v>1</v>
      </c>
      <c r="BW20" s="25">
        <f t="shared" si="4"/>
        <v>12</v>
      </c>
      <c r="BX20" s="25">
        <f t="shared" si="5"/>
        <v>12</v>
      </c>
      <c r="BY20" s="25">
        <f t="shared" si="6"/>
        <v>29</v>
      </c>
      <c r="BZ20" s="25">
        <f t="shared" si="7"/>
        <v>30</v>
      </c>
      <c r="CA20" s="25">
        <f t="shared" si="8"/>
        <v>30</v>
      </c>
      <c r="CB20" s="25">
        <f t="shared" si="9"/>
        <v>30</v>
      </c>
      <c r="CC20" s="25">
        <f t="shared" si="10"/>
        <v>24</v>
      </c>
      <c r="CD20" s="25">
        <f t="shared" si="11"/>
        <v>28</v>
      </c>
      <c r="CE20" s="25">
        <f t="shared" si="12"/>
        <v>51</v>
      </c>
      <c r="CF20" s="25">
        <f t="shared" si="13"/>
        <v>43</v>
      </c>
      <c r="CG20" s="25">
        <f t="shared" si="14"/>
        <v>35</v>
      </c>
      <c r="CH20" s="25">
        <f t="shared" si="15"/>
        <v>62</v>
      </c>
      <c r="CI20" s="25">
        <f t="shared" si="16"/>
        <v>50</v>
      </c>
    </row>
    <row r="21" spans="2:87" ht="15" customHeight="1" thickBot="1" x14ac:dyDescent="0.25">
      <c r="B21" s="24" t="s">
        <v>8</v>
      </c>
      <c r="C21" s="25">
        <v>0</v>
      </c>
      <c r="D21" s="25">
        <v>2</v>
      </c>
      <c r="E21" s="25">
        <v>1</v>
      </c>
      <c r="F21" s="25">
        <v>0</v>
      </c>
      <c r="G21" s="25">
        <v>1</v>
      </c>
      <c r="H21" s="25">
        <v>1</v>
      </c>
      <c r="I21" s="25">
        <v>0</v>
      </c>
      <c r="J21" s="25">
        <v>2</v>
      </c>
      <c r="K21" s="25">
        <v>8</v>
      </c>
      <c r="L21" s="25">
        <v>1</v>
      </c>
      <c r="M21" s="25">
        <v>9</v>
      </c>
      <c r="N21" s="25">
        <v>3</v>
      </c>
      <c r="O21" s="25">
        <v>8</v>
      </c>
      <c r="P21" s="25">
        <v>16</v>
      </c>
      <c r="Q21" s="25">
        <v>10</v>
      </c>
      <c r="R21" s="25">
        <v>10</v>
      </c>
      <c r="S21" s="25">
        <v>8</v>
      </c>
      <c r="T21" s="25">
        <v>3</v>
      </c>
      <c r="U21" s="25">
        <v>6</v>
      </c>
      <c r="V21" s="25">
        <v>6</v>
      </c>
      <c r="W21" s="25">
        <v>18</v>
      </c>
      <c r="X21" s="25">
        <v>30</v>
      </c>
      <c r="Y21" s="25">
        <v>10</v>
      </c>
      <c r="Z21" s="25">
        <v>19</v>
      </c>
      <c r="AA21" s="25">
        <v>30</v>
      </c>
      <c r="AB21" s="25">
        <v>23</v>
      </c>
      <c r="AC21" s="25">
        <v>33</v>
      </c>
      <c r="AD21" s="25">
        <v>17</v>
      </c>
      <c r="AE21" s="25">
        <v>24</v>
      </c>
      <c r="AF21" s="25">
        <v>21</v>
      </c>
      <c r="AG21" s="25">
        <v>3</v>
      </c>
      <c r="AH21" s="25">
        <v>18</v>
      </c>
      <c r="AI21" s="25">
        <v>11</v>
      </c>
      <c r="AJ21" s="25">
        <v>6</v>
      </c>
      <c r="AK21" s="25">
        <v>7</v>
      </c>
      <c r="AL21" s="25">
        <v>9</v>
      </c>
      <c r="AM21" s="25">
        <v>6</v>
      </c>
      <c r="AN21" s="25">
        <v>13</v>
      </c>
      <c r="AO21" s="25">
        <v>6</v>
      </c>
      <c r="AP21" s="25">
        <v>8</v>
      </c>
      <c r="AQ21" s="25">
        <v>17</v>
      </c>
      <c r="AR21" s="25">
        <v>13</v>
      </c>
      <c r="AS21" s="25">
        <v>10</v>
      </c>
      <c r="AT21" s="25">
        <v>15</v>
      </c>
      <c r="AU21" s="25">
        <v>12</v>
      </c>
      <c r="AV21" s="25">
        <v>9</v>
      </c>
      <c r="AW21" s="25">
        <v>4</v>
      </c>
      <c r="AX21" s="25">
        <v>3</v>
      </c>
      <c r="AY21" s="25">
        <v>7</v>
      </c>
      <c r="AZ21" s="25">
        <v>11</v>
      </c>
      <c r="BA21" s="25">
        <v>4</v>
      </c>
      <c r="BB21" s="25">
        <v>14</v>
      </c>
      <c r="BC21" s="25">
        <v>10</v>
      </c>
      <c r="BD21" s="25">
        <v>5</v>
      </c>
      <c r="BE21" s="25">
        <v>4</v>
      </c>
      <c r="BF21" s="50">
        <v>11</v>
      </c>
      <c r="BG21" s="50">
        <v>5</v>
      </c>
      <c r="BH21" s="50">
        <v>9</v>
      </c>
      <c r="BI21" s="50">
        <v>5</v>
      </c>
      <c r="BJ21" s="50">
        <v>9</v>
      </c>
      <c r="BK21" s="50">
        <v>9</v>
      </c>
      <c r="BL21" s="50">
        <v>3</v>
      </c>
      <c r="BM21" s="50">
        <v>8</v>
      </c>
      <c r="BN21" s="50">
        <v>15</v>
      </c>
      <c r="BO21" s="50">
        <v>6</v>
      </c>
      <c r="BP21" s="50">
        <v>5</v>
      </c>
      <c r="BQ21" s="50">
        <v>2</v>
      </c>
      <c r="BR21" s="50">
        <v>6</v>
      </c>
      <c r="BS21" s="25">
        <f t="shared" si="0"/>
        <v>3</v>
      </c>
      <c r="BT21" s="25">
        <f t="shared" si="1"/>
        <v>4</v>
      </c>
      <c r="BU21" s="25">
        <f t="shared" si="2"/>
        <v>21</v>
      </c>
      <c r="BV21" s="25">
        <f t="shared" si="3"/>
        <v>44</v>
      </c>
      <c r="BW21" s="25">
        <f t="shared" si="4"/>
        <v>23</v>
      </c>
      <c r="BX21" s="25">
        <f t="shared" si="5"/>
        <v>77</v>
      </c>
      <c r="BY21" s="25">
        <f t="shared" si="6"/>
        <v>103</v>
      </c>
      <c r="BZ21" s="25">
        <f t="shared" si="7"/>
        <v>66</v>
      </c>
      <c r="CA21" s="25">
        <f t="shared" si="8"/>
        <v>33</v>
      </c>
      <c r="CB21" s="25">
        <f t="shared" si="9"/>
        <v>33</v>
      </c>
      <c r="CC21" s="25">
        <f t="shared" si="10"/>
        <v>55</v>
      </c>
      <c r="CD21" s="25">
        <f t="shared" si="11"/>
        <v>28</v>
      </c>
      <c r="CE21" s="25">
        <f t="shared" si="12"/>
        <v>36</v>
      </c>
      <c r="CF21" s="25">
        <f t="shared" si="13"/>
        <v>30</v>
      </c>
      <c r="CG21" s="25">
        <f t="shared" si="14"/>
        <v>28</v>
      </c>
      <c r="CH21" s="25">
        <f t="shared" si="15"/>
        <v>35</v>
      </c>
      <c r="CI21" s="25">
        <f t="shared" si="16"/>
        <v>19</v>
      </c>
    </row>
    <row r="22" spans="2:87" ht="15" customHeight="1" thickBot="1" x14ac:dyDescent="0.25">
      <c r="B22" s="24" t="s">
        <v>20</v>
      </c>
      <c r="C22" s="25">
        <v>0</v>
      </c>
      <c r="D22" s="25">
        <v>0</v>
      </c>
      <c r="E22" s="25">
        <v>0</v>
      </c>
      <c r="F22" s="25">
        <v>0</v>
      </c>
      <c r="G22" s="25">
        <v>0</v>
      </c>
      <c r="H22" s="25">
        <v>0</v>
      </c>
      <c r="I22" s="25">
        <v>0</v>
      </c>
      <c r="J22" s="25">
        <v>0</v>
      </c>
      <c r="K22" s="25">
        <v>0</v>
      </c>
      <c r="L22" s="25">
        <v>0</v>
      </c>
      <c r="M22" s="25">
        <v>1</v>
      </c>
      <c r="N22" s="25">
        <v>1</v>
      </c>
      <c r="O22" s="25">
        <v>1</v>
      </c>
      <c r="P22" s="25">
        <v>3</v>
      </c>
      <c r="Q22" s="25">
        <v>1</v>
      </c>
      <c r="R22" s="25">
        <v>2</v>
      </c>
      <c r="S22" s="25">
        <v>4</v>
      </c>
      <c r="T22" s="25">
        <v>1</v>
      </c>
      <c r="U22" s="25">
        <v>1</v>
      </c>
      <c r="V22" s="25">
        <v>2</v>
      </c>
      <c r="W22" s="25">
        <v>1</v>
      </c>
      <c r="X22" s="25">
        <v>2</v>
      </c>
      <c r="Y22" s="25">
        <v>1</v>
      </c>
      <c r="Z22" s="25">
        <v>3</v>
      </c>
      <c r="AA22" s="25">
        <v>2</v>
      </c>
      <c r="AB22" s="25">
        <v>1</v>
      </c>
      <c r="AC22" s="25">
        <v>4</v>
      </c>
      <c r="AD22" s="25">
        <v>2</v>
      </c>
      <c r="AE22" s="25">
        <v>2</v>
      </c>
      <c r="AF22" s="25">
        <v>2</v>
      </c>
      <c r="AG22" s="25">
        <v>2</v>
      </c>
      <c r="AH22" s="25">
        <v>3</v>
      </c>
      <c r="AI22" s="25">
        <v>4</v>
      </c>
      <c r="AJ22" s="25">
        <v>1</v>
      </c>
      <c r="AK22" s="25">
        <v>2</v>
      </c>
      <c r="AL22" s="25">
        <v>0</v>
      </c>
      <c r="AM22" s="25">
        <v>2</v>
      </c>
      <c r="AN22" s="25">
        <v>2</v>
      </c>
      <c r="AO22" s="25">
        <v>8</v>
      </c>
      <c r="AP22" s="25">
        <v>1</v>
      </c>
      <c r="AQ22" s="25">
        <v>2</v>
      </c>
      <c r="AR22" s="25">
        <v>1</v>
      </c>
      <c r="AS22" s="25">
        <v>0</v>
      </c>
      <c r="AT22" s="25">
        <v>1</v>
      </c>
      <c r="AU22" s="25">
        <v>0</v>
      </c>
      <c r="AV22" s="25">
        <v>1</v>
      </c>
      <c r="AW22" s="25">
        <v>1</v>
      </c>
      <c r="AX22" s="25">
        <v>1</v>
      </c>
      <c r="AY22" s="25">
        <v>0</v>
      </c>
      <c r="AZ22" s="25">
        <v>2</v>
      </c>
      <c r="BA22" s="25">
        <v>1</v>
      </c>
      <c r="BB22" s="25">
        <v>2</v>
      </c>
      <c r="BC22" s="25">
        <v>1</v>
      </c>
      <c r="BD22" s="25">
        <v>0</v>
      </c>
      <c r="BE22" s="25">
        <v>4</v>
      </c>
      <c r="BF22" s="50">
        <v>0</v>
      </c>
      <c r="BG22" s="50">
        <v>2</v>
      </c>
      <c r="BH22" s="50">
        <v>0</v>
      </c>
      <c r="BI22" s="50">
        <v>0</v>
      </c>
      <c r="BJ22" s="50">
        <v>0</v>
      </c>
      <c r="BK22" s="50">
        <v>2</v>
      </c>
      <c r="BL22" s="50">
        <v>0</v>
      </c>
      <c r="BM22" s="50">
        <v>0</v>
      </c>
      <c r="BN22" s="50">
        <v>0</v>
      </c>
      <c r="BO22" s="50">
        <v>0</v>
      </c>
      <c r="BP22" s="50">
        <v>0</v>
      </c>
      <c r="BQ22" s="50">
        <v>0</v>
      </c>
      <c r="BR22" s="50">
        <v>0</v>
      </c>
      <c r="BS22" s="25">
        <f t="shared" si="0"/>
        <v>0</v>
      </c>
      <c r="BT22" s="25">
        <f t="shared" si="1"/>
        <v>0</v>
      </c>
      <c r="BU22" s="25">
        <f t="shared" si="2"/>
        <v>2</v>
      </c>
      <c r="BV22" s="25">
        <f t="shared" si="3"/>
        <v>7</v>
      </c>
      <c r="BW22" s="25">
        <f t="shared" si="4"/>
        <v>8</v>
      </c>
      <c r="BX22" s="25">
        <f t="shared" si="5"/>
        <v>7</v>
      </c>
      <c r="BY22" s="25">
        <f t="shared" si="6"/>
        <v>9</v>
      </c>
      <c r="BZ22" s="25">
        <f t="shared" si="7"/>
        <v>9</v>
      </c>
      <c r="CA22" s="25">
        <f t="shared" si="8"/>
        <v>7</v>
      </c>
      <c r="CB22" s="25">
        <f t="shared" si="9"/>
        <v>13</v>
      </c>
      <c r="CC22" s="25">
        <f t="shared" si="10"/>
        <v>4</v>
      </c>
      <c r="CD22" s="25">
        <f t="shared" si="11"/>
        <v>3</v>
      </c>
      <c r="CE22" s="25">
        <f t="shared" si="12"/>
        <v>5</v>
      </c>
      <c r="CF22" s="25">
        <f t="shared" si="13"/>
        <v>5</v>
      </c>
      <c r="CG22" s="25">
        <f t="shared" si="14"/>
        <v>2</v>
      </c>
      <c r="CH22" s="25">
        <f t="shared" si="15"/>
        <v>2</v>
      </c>
      <c r="CI22" s="25">
        <f t="shared" si="16"/>
        <v>0</v>
      </c>
    </row>
    <row r="23" spans="2:87" ht="15" customHeight="1" thickBot="1" x14ac:dyDescent="0.25">
      <c r="B23" s="24" t="s">
        <v>23</v>
      </c>
      <c r="C23" s="25">
        <v>0</v>
      </c>
      <c r="D23" s="25">
        <v>0</v>
      </c>
      <c r="E23" s="25">
        <v>0</v>
      </c>
      <c r="F23" s="25">
        <v>7</v>
      </c>
      <c r="G23" s="25">
        <v>2</v>
      </c>
      <c r="H23" s="25">
        <v>1</v>
      </c>
      <c r="I23" s="25">
        <v>2</v>
      </c>
      <c r="J23" s="25">
        <v>0</v>
      </c>
      <c r="K23" s="25">
        <v>2</v>
      </c>
      <c r="L23" s="25">
        <v>3</v>
      </c>
      <c r="M23" s="25">
        <v>3</v>
      </c>
      <c r="N23" s="25">
        <v>3</v>
      </c>
      <c r="O23" s="25">
        <v>0</v>
      </c>
      <c r="P23" s="25">
        <v>2</v>
      </c>
      <c r="Q23" s="25">
        <v>7</v>
      </c>
      <c r="R23" s="25">
        <v>2</v>
      </c>
      <c r="S23" s="25">
        <v>8</v>
      </c>
      <c r="T23" s="25">
        <v>13</v>
      </c>
      <c r="U23" s="25">
        <v>19</v>
      </c>
      <c r="V23" s="25">
        <v>13</v>
      </c>
      <c r="W23" s="25">
        <v>16</v>
      </c>
      <c r="X23" s="25">
        <v>24</v>
      </c>
      <c r="Y23" s="25">
        <v>10</v>
      </c>
      <c r="Z23" s="25">
        <v>11</v>
      </c>
      <c r="AA23" s="25">
        <v>10</v>
      </c>
      <c r="AB23" s="25">
        <v>16</v>
      </c>
      <c r="AC23" s="25">
        <v>15</v>
      </c>
      <c r="AD23" s="25">
        <v>20</v>
      </c>
      <c r="AE23" s="25">
        <v>19</v>
      </c>
      <c r="AF23" s="25">
        <v>24</v>
      </c>
      <c r="AG23" s="25">
        <v>8</v>
      </c>
      <c r="AH23" s="25">
        <v>11</v>
      </c>
      <c r="AI23" s="25">
        <v>11</v>
      </c>
      <c r="AJ23" s="25">
        <v>12</v>
      </c>
      <c r="AK23" s="25">
        <v>9</v>
      </c>
      <c r="AL23" s="25">
        <v>16</v>
      </c>
      <c r="AM23" s="25">
        <v>7</v>
      </c>
      <c r="AN23" s="25">
        <v>6</v>
      </c>
      <c r="AO23" s="25">
        <v>2</v>
      </c>
      <c r="AP23" s="25">
        <v>7</v>
      </c>
      <c r="AQ23" s="25">
        <v>21</v>
      </c>
      <c r="AR23" s="25">
        <v>7</v>
      </c>
      <c r="AS23" s="25">
        <v>13</v>
      </c>
      <c r="AT23" s="25">
        <v>21</v>
      </c>
      <c r="AU23" s="25">
        <v>9</v>
      </c>
      <c r="AV23" s="25">
        <v>5</v>
      </c>
      <c r="AW23" s="25">
        <v>5</v>
      </c>
      <c r="AX23" s="25">
        <v>13</v>
      </c>
      <c r="AY23" s="25">
        <v>8</v>
      </c>
      <c r="AZ23" s="25">
        <v>4</v>
      </c>
      <c r="BA23" s="25">
        <v>2</v>
      </c>
      <c r="BB23" s="25">
        <v>3</v>
      </c>
      <c r="BC23" s="25">
        <v>2</v>
      </c>
      <c r="BD23" s="25">
        <v>12</v>
      </c>
      <c r="BE23" s="25">
        <v>10</v>
      </c>
      <c r="BF23" s="50">
        <v>5</v>
      </c>
      <c r="BG23" s="50">
        <v>11</v>
      </c>
      <c r="BH23" s="50">
        <v>1</v>
      </c>
      <c r="BI23" s="50">
        <v>2</v>
      </c>
      <c r="BJ23" s="50">
        <v>3</v>
      </c>
      <c r="BK23" s="50">
        <v>4</v>
      </c>
      <c r="BL23" s="50">
        <v>4</v>
      </c>
      <c r="BM23" s="50">
        <v>2</v>
      </c>
      <c r="BN23" s="50">
        <v>6</v>
      </c>
      <c r="BO23" s="50">
        <v>8</v>
      </c>
      <c r="BP23" s="50">
        <v>4</v>
      </c>
      <c r="BQ23" s="50">
        <v>6</v>
      </c>
      <c r="BR23" s="50">
        <v>1</v>
      </c>
      <c r="BS23" s="25">
        <f t="shared" si="0"/>
        <v>7</v>
      </c>
      <c r="BT23" s="25">
        <f t="shared" si="1"/>
        <v>5</v>
      </c>
      <c r="BU23" s="25">
        <f t="shared" si="2"/>
        <v>11</v>
      </c>
      <c r="BV23" s="25">
        <f t="shared" si="3"/>
        <v>11</v>
      </c>
      <c r="BW23" s="25">
        <f t="shared" si="4"/>
        <v>53</v>
      </c>
      <c r="BX23" s="25">
        <f t="shared" si="5"/>
        <v>61</v>
      </c>
      <c r="BY23" s="25">
        <f t="shared" si="6"/>
        <v>61</v>
      </c>
      <c r="BZ23" s="25">
        <f t="shared" si="7"/>
        <v>62</v>
      </c>
      <c r="CA23" s="25">
        <f t="shared" si="8"/>
        <v>48</v>
      </c>
      <c r="CB23" s="25">
        <f t="shared" si="9"/>
        <v>22</v>
      </c>
      <c r="CC23" s="25">
        <f t="shared" si="10"/>
        <v>62</v>
      </c>
      <c r="CD23" s="25">
        <f t="shared" si="11"/>
        <v>32</v>
      </c>
      <c r="CE23" s="25">
        <f t="shared" si="12"/>
        <v>17</v>
      </c>
      <c r="CF23" s="25">
        <f t="shared" si="13"/>
        <v>29</v>
      </c>
      <c r="CG23" s="25">
        <f t="shared" si="14"/>
        <v>17</v>
      </c>
      <c r="CH23" s="25">
        <f t="shared" si="15"/>
        <v>16</v>
      </c>
      <c r="CI23" s="25">
        <f t="shared" si="16"/>
        <v>19</v>
      </c>
    </row>
    <row r="24" spans="2:87" ht="15" customHeight="1" thickBot="1" x14ac:dyDescent="0.25">
      <c r="B24" s="24" t="s">
        <v>35</v>
      </c>
      <c r="C24" s="25">
        <v>0</v>
      </c>
      <c r="D24" s="25">
        <v>0</v>
      </c>
      <c r="E24" s="25">
        <v>4</v>
      </c>
      <c r="F24" s="25">
        <v>1</v>
      </c>
      <c r="G24" s="25">
        <v>0</v>
      </c>
      <c r="H24" s="25">
        <v>4</v>
      </c>
      <c r="I24" s="25">
        <v>2</v>
      </c>
      <c r="J24" s="25">
        <v>3</v>
      </c>
      <c r="K24" s="25">
        <v>4</v>
      </c>
      <c r="L24" s="25">
        <v>13</v>
      </c>
      <c r="M24" s="25">
        <v>5</v>
      </c>
      <c r="N24" s="25">
        <v>11</v>
      </c>
      <c r="O24" s="25">
        <v>4</v>
      </c>
      <c r="P24" s="25">
        <v>6</v>
      </c>
      <c r="Q24" s="25">
        <v>5</v>
      </c>
      <c r="R24" s="25">
        <v>10</v>
      </c>
      <c r="S24" s="25">
        <v>8</v>
      </c>
      <c r="T24" s="25">
        <v>9</v>
      </c>
      <c r="U24" s="25">
        <v>13</v>
      </c>
      <c r="V24" s="25">
        <v>11</v>
      </c>
      <c r="W24" s="25">
        <v>21</v>
      </c>
      <c r="X24" s="25">
        <v>5</v>
      </c>
      <c r="Y24" s="25">
        <v>16</v>
      </c>
      <c r="Z24" s="25">
        <v>14</v>
      </c>
      <c r="AA24" s="25">
        <v>16</v>
      </c>
      <c r="AB24" s="25">
        <v>13</v>
      </c>
      <c r="AC24" s="25">
        <v>11</v>
      </c>
      <c r="AD24" s="25">
        <v>14</v>
      </c>
      <c r="AE24" s="25">
        <v>3</v>
      </c>
      <c r="AF24" s="25">
        <v>14</v>
      </c>
      <c r="AG24" s="25">
        <v>8</v>
      </c>
      <c r="AH24" s="25">
        <v>8</v>
      </c>
      <c r="AI24" s="25">
        <v>15</v>
      </c>
      <c r="AJ24" s="25">
        <v>8</v>
      </c>
      <c r="AK24" s="25">
        <v>6</v>
      </c>
      <c r="AL24" s="25">
        <v>0</v>
      </c>
      <c r="AM24" s="25">
        <v>9</v>
      </c>
      <c r="AN24" s="25">
        <v>4</v>
      </c>
      <c r="AO24" s="25">
        <v>4</v>
      </c>
      <c r="AP24" s="25">
        <v>6</v>
      </c>
      <c r="AQ24" s="25">
        <v>1</v>
      </c>
      <c r="AR24" s="25">
        <v>3</v>
      </c>
      <c r="AS24" s="25">
        <v>5</v>
      </c>
      <c r="AT24" s="25">
        <v>3</v>
      </c>
      <c r="AU24" s="25">
        <v>1</v>
      </c>
      <c r="AV24" s="25">
        <v>6</v>
      </c>
      <c r="AW24" s="25">
        <v>3</v>
      </c>
      <c r="AX24" s="25">
        <v>5</v>
      </c>
      <c r="AY24" s="25">
        <v>4</v>
      </c>
      <c r="AZ24" s="25">
        <v>1</v>
      </c>
      <c r="BA24" s="25">
        <v>4</v>
      </c>
      <c r="BB24" s="25">
        <v>4</v>
      </c>
      <c r="BC24" s="25">
        <v>5</v>
      </c>
      <c r="BD24" s="25">
        <v>3</v>
      </c>
      <c r="BE24" s="25">
        <v>3</v>
      </c>
      <c r="BF24" s="50">
        <v>2</v>
      </c>
      <c r="BG24" s="50">
        <v>5</v>
      </c>
      <c r="BH24" s="50">
        <v>1</v>
      </c>
      <c r="BI24" s="50">
        <v>3</v>
      </c>
      <c r="BJ24" s="50">
        <v>4</v>
      </c>
      <c r="BK24" s="50">
        <v>3</v>
      </c>
      <c r="BL24" s="50">
        <v>4</v>
      </c>
      <c r="BM24" s="50">
        <v>8</v>
      </c>
      <c r="BN24" s="50">
        <v>4</v>
      </c>
      <c r="BO24" s="50">
        <v>3</v>
      </c>
      <c r="BP24" s="50">
        <v>9</v>
      </c>
      <c r="BQ24" s="50">
        <v>7</v>
      </c>
      <c r="BR24" s="50">
        <v>10</v>
      </c>
      <c r="BS24" s="25">
        <f t="shared" si="0"/>
        <v>5</v>
      </c>
      <c r="BT24" s="25">
        <f t="shared" si="1"/>
        <v>9</v>
      </c>
      <c r="BU24" s="25">
        <f t="shared" si="2"/>
        <v>33</v>
      </c>
      <c r="BV24" s="25">
        <f t="shared" si="3"/>
        <v>25</v>
      </c>
      <c r="BW24" s="25">
        <f t="shared" si="4"/>
        <v>41</v>
      </c>
      <c r="BX24" s="25">
        <f t="shared" si="5"/>
        <v>56</v>
      </c>
      <c r="BY24" s="25">
        <f t="shared" si="6"/>
        <v>54</v>
      </c>
      <c r="BZ24" s="25">
        <f t="shared" si="7"/>
        <v>33</v>
      </c>
      <c r="CA24" s="25">
        <f t="shared" si="8"/>
        <v>29</v>
      </c>
      <c r="CB24" s="25">
        <f t="shared" si="9"/>
        <v>23</v>
      </c>
      <c r="CC24" s="25">
        <f t="shared" si="10"/>
        <v>12</v>
      </c>
      <c r="CD24" s="25">
        <f t="shared" si="11"/>
        <v>15</v>
      </c>
      <c r="CE24" s="25">
        <f t="shared" si="12"/>
        <v>13</v>
      </c>
      <c r="CF24" s="25">
        <f t="shared" si="13"/>
        <v>13</v>
      </c>
      <c r="CG24" s="25">
        <f t="shared" si="14"/>
        <v>13</v>
      </c>
      <c r="CH24" s="25">
        <f t="shared" si="15"/>
        <v>19</v>
      </c>
      <c r="CI24" s="25">
        <f t="shared" si="16"/>
        <v>29</v>
      </c>
    </row>
    <row r="25" spans="2:87" ht="15" customHeight="1" thickBot="1" x14ac:dyDescent="0.25">
      <c r="B25" s="24" t="s">
        <v>40</v>
      </c>
      <c r="C25" s="25">
        <v>0</v>
      </c>
      <c r="D25" s="25">
        <v>1</v>
      </c>
      <c r="E25" s="25">
        <v>0</v>
      </c>
      <c r="F25" s="25">
        <v>0</v>
      </c>
      <c r="G25" s="25">
        <v>0</v>
      </c>
      <c r="H25" s="25">
        <v>0</v>
      </c>
      <c r="I25" s="25">
        <v>0</v>
      </c>
      <c r="J25" s="25">
        <v>0</v>
      </c>
      <c r="K25" s="25">
        <v>0</v>
      </c>
      <c r="L25" s="25">
        <v>0</v>
      </c>
      <c r="M25" s="25">
        <v>1</v>
      </c>
      <c r="N25" s="25">
        <v>0</v>
      </c>
      <c r="O25" s="25">
        <v>2</v>
      </c>
      <c r="P25" s="25">
        <v>9</v>
      </c>
      <c r="Q25" s="25">
        <v>1</v>
      </c>
      <c r="R25" s="25">
        <v>5</v>
      </c>
      <c r="S25" s="25">
        <v>5</v>
      </c>
      <c r="T25" s="25">
        <v>2</v>
      </c>
      <c r="U25" s="25">
        <v>2</v>
      </c>
      <c r="V25" s="25">
        <v>0</v>
      </c>
      <c r="W25" s="25">
        <v>0</v>
      </c>
      <c r="X25" s="25">
        <v>8</v>
      </c>
      <c r="Y25" s="25">
        <v>2</v>
      </c>
      <c r="Z25" s="25">
        <v>5</v>
      </c>
      <c r="AA25" s="25">
        <v>2</v>
      </c>
      <c r="AB25" s="25">
        <v>6</v>
      </c>
      <c r="AC25" s="25">
        <v>1</v>
      </c>
      <c r="AD25" s="25">
        <v>7</v>
      </c>
      <c r="AE25" s="25">
        <v>4</v>
      </c>
      <c r="AF25" s="25">
        <v>10</v>
      </c>
      <c r="AG25" s="25">
        <v>7</v>
      </c>
      <c r="AH25" s="25">
        <v>7</v>
      </c>
      <c r="AI25" s="25">
        <v>6</v>
      </c>
      <c r="AJ25" s="25">
        <v>4</v>
      </c>
      <c r="AK25" s="25">
        <v>7</v>
      </c>
      <c r="AL25" s="25">
        <v>0</v>
      </c>
      <c r="AM25" s="25">
        <v>0</v>
      </c>
      <c r="AN25" s="25">
        <v>11</v>
      </c>
      <c r="AO25" s="25">
        <v>2</v>
      </c>
      <c r="AP25" s="25">
        <v>2</v>
      </c>
      <c r="AQ25" s="25">
        <v>0</v>
      </c>
      <c r="AR25" s="25">
        <v>0</v>
      </c>
      <c r="AS25" s="25">
        <v>0</v>
      </c>
      <c r="AT25" s="25">
        <v>2</v>
      </c>
      <c r="AU25" s="25">
        <v>0</v>
      </c>
      <c r="AV25" s="25">
        <v>4</v>
      </c>
      <c r="AW25" s="25">
        <v>3</v>
      </c>
      <c r="AX25" s="25">
        <v>7</v>
      </c>
      <c r="AY25" s="25">
        <v>4</v>
      </c>
      <c r="AZ25" s="25">
        <v>3</v>
      </c>
      <c r="BA25" s="25">
        <v>2</v>
      </c>
      <c r="BB25" s="25">
        <v>1</v>
      </c>
      <c r="BC25" s="25">
        <v>4</v>
      </c>
      <c r="BD25" s="25">
        <v>4</v>
      </c>
      <c r="BE25" s="25">
        <v>2</v>
      </c>
      <c r="BF25" s="50">
        <v>2</v>
      </c>
      <c r="BG25" s="50">
        <v>3</v>
      </c>
      <c r="BH25" s="50">
        <v>4</v>
      </c>
      <c r="BI25" s="50">
        <v>3</v>
      </c>
      <c r="BJ25" s="50">
        <v>3</v>
      </c>
      <c r="BK25" s="50">
        <v>2</v>
      </c>
      <c r="BL25" s="50">
        <v>3</v>
      </c>
      <c r="BM25" s="50">
        <v>0</v>
      </c>
      <c r="BN25" s="50">
        <v>7</v>
      </c>
      <c r="BO25" s="50">
        <v>1</v>
      </c>
      <c r="BP25" s="50">
        <v>2</v>
      </c>
      <c r="BQ25" s="50">
        <v>3</v>
      </c>
      <c r="BR25" s="50">
        <v>4</v>
      </c>
      <c r="BS25" s="25">
        <f t="shared" si="0"/>
        <v>1</v>
      </c>
      <c r="BT25" s="25">
        <f t="shared" si="1"/>
        <v>0</v>
      </c>
      <c r="BU25" s="25">
        <f t="shared" si="2"/>
        <v>1</v>
      </c>
      <c r="BV25" s="25">
        <f t="shared" si="3"/>
        <v>17</v>
      </c>
      <c r="BW25" s="25">
        <f t="shared" si="4"/>
        <v>9</v>
      </c>
      <c r="BX25" s="25">
        <f t="shared" si="5"/>
        <v>15</v>
      </c>
      <c r="BY25" s="25">
        <f t="shared" si="6"/>
        <v>16</v>
      </c>
      <c r="BZ25" s="25">
        <f t="shared" si="7"/>
        <v>28</v>
      </c>
      <c r="CA25" s="25">
        <f t="shared" si="8"/>
        <v>17</v>
      </c>
      <c r="CB25" s="25">
        <f t="shared" si="9"/>
        <v>15</v>
      </c>
      <c r="CC25" s="25">
        <f t="shared" si="10"/>
        <v>2</v>
      </c>
      <c r="CD25" s="25">
        <f t="shared" si="11"/>
        <v>14</v>
      </c>
      <c r="CE25" s="25">
        <f t="shared" si="12"/>
        <v>10</v>
      </c>
      <c r="CF25" s="25">
        <f t="shared" si="13"/>
        <v>12</v>
      </c>
      <c r="CG25" s="25">
        <f t="shared" si="14"/>
        <v>13</v>
      </c>
      <c r="CH25" s="25">
        <f t="shared" si="15"/>
        <v>12</v>
      </c>
      <c r="CI25" s="25">
        <f t="shared" si="16"/>
        <v>10</v>
      </c>
    </row>
    <row r="26" spans="2:87" ht="15" customHeight="1" thickBot="1" x14ac:dyDescent="0.25">
      <c r="B26" s="24" t="s">
        <v>42</v>
      </c>
      <c r="C26" s="25">
        <v>4</v>
      </c>
      <c r="D26" s="25">
        <v>0</v>
      </c>
      <c r="E26" s="25">
        <v>0</v>
      </c>
      <c r="F26" s="25">
        <v>0</v>
      </c>
      <c r="G26" s="25">
        <v>0</v>
      </c>
      <c r="H26" s="25">
        <v>1</v>
      </c>
      <c r="I26" s="25">
        <v>0</v>
      </c>
      <c r="J26" s="25">
        <v>2</v>
      </c>
      <c r="K26" s="25">
        <v>0</v>
      </c>
      <c r="L26" s="25">
        <v>0</v>
      </c>
      <c r="M26" s="25">
        <v>8</v>
      </c>
      <c r="N26" s="25">
        <v>0</v>
      </c>
      <c r="O26" s="25">
        <v>3</v>
      </c>
      <c r="P26" s="25">
        <v>4</v>
      </c>
      <c r="Q26" s="25">
        <v>0</v>
      </c>
      <c r="R26" s="25">
        <v>0</v>
      </c>
      <c r="S26" s="25">
        <v>0</v>
      </c>
      <c r="T26" s="25">
        <v>0</v>
      </c>
      <c r="U26" s="25">
        <v>0</v>
      </c>
      <c r="V26" s="25">
        <v>0</v>
      </c>
      <c r="W26" s="25">
        <v>0</v>
      </c>
      <c r="X26" s="25">
        <v>0</v>
      </c>
      <c r="Y26" s="25">
        <v>0</v>
      </c>
      <c r="Z26" s="25">
        <v>0</v>
      </c>
      <c r="AA26" s="25">
        <v>0</v>
      </c>
      <c r="AB26" s="25">
        <v>0</v>
      </c>
      <c r="AC26" s="25">
        <v>0</v>
      </c>
      <c r="AD26" s="25">
        <v>0</v>
      </c>
      <c r="AE26" s="25">
        <v>0</v>
      </c>
      <c r="AF26" s="25">
        <v>0</v>
      </c>
      <c r="AG26" s="25">
        <v>0</v>
      </c>
      <c r="AH26" s="25">
        <v>0</v>
      </c>
      <c r="AI26" s="25">
        <v>0</v>
      </c>
      <c r="AJ26" s="25">
        <v>0</v>
      </c>
      <c r="AK26" s="25">
        <v>0</v>
      </c>
      <c r="AL26" s="25">
        <v>0</v>
      </c>
      <c r="AM26" s="25">
        <v>0</v>
      </c>
      <c r="AN26" s="25">
        <v>0</v>
      </c>
      <c r="AO26" s="25">
        <v>0</v>
      </c>
      <c r="AP26" s="25">
        <v>0</v>
      </c>
      <c r="AQ26" s="25">
        <v>0</v>
      </c>
      <c r="AR26" s="25">
        <v>0</v>
      </c>
      <c r="AS26" s="25">
        <v>0</v>
      </c>
      <c r="AT26" s="25">
        <v>0</v>
      </c>
      <c r="AU26" s="25">
        <v>0</v>
      </c>
      <c r="AV26" s="25">
        <v>0</v>
      </c>
      <c r="AW26" s="25">
        <v>0</v>
      </c>
      <c r="AX26" s="25">
        <v>0</v>
      </c>
      <c r="AY26" s="25">
        <v>0</v>
      </c>
      <c r="AZ26" s="25">
        <v>0</v>
      </c>
      <c r="BA26" s="25">
        <v>0</v>
      </c>
      <c r="BB26" s="25">
        <v>0</v>
      </c>
      <c r="BC26" s="25">
        <v>0</v>
      </c>
      <c r="BD26" s="25">
        <v>0</v>
      </c>
      <c r="BE26" s="25">
        <v>0</v>
      </c>
      <c r="BF26" s="50">
        <v>0</v>
      </c>
      <c r="BG26" s="50">
        <v>0</v>
      </c>
      <c r="BH26" s="50">
        <v>0</v>
      </c>
      <c r="BI26" s="50">
        <v>4</v>
      </c>
      <c r="BJ26" s="50">
        <v>5</v>
      </c>
      <c r="BK26" s="50">
        <v>5</v>
      </c>
      <c r="BL26" s="50">
        <v>7</v>
      </c>
      <c r="BM26" s="50">
        <v>4</v>
      </c>
      <c r="BN26" s="50">
        <v>2</v>
      </c>
      <c r="BO26" s="50">
        <v>3</v>
      </c>
      <c r="BP26" s="50">
        <v>10</v>
      </c>
      <c r="BQ26" s="50">
        <v>6</v>
      </c>
      <c r="BR26" s="50">
        <v>5</v>
      </c>
      <c r="BS26" s="25">
        <f t="shared" si="0"/>
        <v>4</v>
      </c>
      <c r="BT26" s="25">
        <f t="shared" si="1"/>
        <v>3</v>
      </c>
      <c r="BU26" s="25">
        <f t="shared" si="2"/>
        <v>8</v>
      </c>
      <c r="BV26" s="25">
        <f t="shared" si="3"/>
        <v>7</v>
      </c>
      <c r="BW26" s="25">
        <f t="shared" si="4"/>
        <v>0</v>
      </c>
      <c r="BX26" s="25">
        <f t="shared" si="5"/>
        <v>0</v>
      </c>
      <c r="BY26" s="25">
        <f t="shared" si="6"/>
        <v>0</v>
      </c>
      <c r="BZ26" s="25">
        <f t="shared" si="7"/>
        <v>0</v>
      </c>
      <c r="CA26" s="25">
        <f t="shared" si="8"/>
        <v>0</v>
      </c>
      <c r="CB26" s="25">
        <f t="shared" si="9"/>
        <v>0</v>
      </c>
      <c r="CC26" s="25">
        <f t="shared" si="10"/>
        <v>0</v>
      </c>
      <c r="CD26" s="25">
        <f t="shared" si="11"/>
        <v>0</v>
      </c>
      <c r="CE26" s="25">
        <f t="shared" si="12"/>
        <v>0</v>
      </c>
      <c r="CF26" s="25">
        <f t="shared" si="13"/>
        <v>0</v>
      </c>
      <c r="CG26" s="25">
        <f t="shared" si="14"/>
        <v>9</v>
      </c>
      <c r="CH26" s="25">
        <f t="shared" si="15"/>
        <v>18</v>
      </c>
      <c r="CI26" s="25">
        <f t="shared" si="16"/>
        <v>24</v>
      </c>
    </row>
    <row r="27" spans="2:87" ht="15" customHeight="1" thickBot="1" x14ac:dyDescent="0.25">
      <c r="B27" s="24" t="s">
        <v>43</v>
      </c>
      <c r="C27" s="25">
        <v>0</v>
      </c>
      <c r="D27" s="25">
        <v>0</v>
      </c>
      <c r="E27" s="25">
        <v>0</v>
      </c>
      <c r="F27" s="25">
        <v>0</v>
      </c>
      <c r="G27" s="25">
        <v>0</v>
      </c>
      <c r="H27" s="25">
        <v>0</v>
      </c>
      <c r="I27" s="25">
        <v>0</v>
      </c>
      <c r="J27" s="25">
        <v>0</v>
      </c>
      <c r="K27" s="25">
        <v>0</v>
      </c>
      <c r="L27" s="25">
        <v>8</v>
      </c>
      <c r="M27" s="25">
        <v>0</v>
      </c>
      <c r="N27" s="25">
        <v>0</v>
      </c>
      <c r="O27" s="25">
        <v>0</v>
      </c>
      <c r="P27" s="25">
        <v>0</v>
      </c>
      <c r="Q27" s="25">
        <v>0</v>
      </c>
      <c r="R27" s="25">
        <v>3</v>
      </c>
      <c r="S27" s="25">
        <v>1</v>
      </c>
      <c r="T27" s="25">
        <v>0</v>
      </c>
      <c r="U27" s="25">
        <v>0</v>
      </c>
      <c r="V27" s="25">
        <v>0</v>
      </c>
      <c r="W27" s="25">
        <v>1</v>
      </c>
      <c r="X27" s="25">
        <v>1</v>
      </c>
      <c r="Y27" s="25">
        <v>0</v>
      </c>
      <c r="Z27" s="25">
        <v>9</v>
      </c>
      <c r="AA27" s="25">
        <v>6</v>
      </c>
      <c r="AB27" s="25">
        <v>2</v>
      </c>
      <c r="AC27" s="25">
        <v>3</v>
      </c>
      <c r="AD27" s="25">
        <v>2</v>
      </c>
      <c r="AE27" s="25">
        <v>3</v>
      </c>
      <c r="AF27" s="25">
        <v>6</v>
      </c>
      <c r="AG27" s="25">
        <v>3</v>
      </c>
      <c r="AH27" s="25">
        <v>4</v>
      </c>
      <c r="AI27" s="25">
        <v>5</v>
      </c>
      <c r="AJ27" s="25">
        <v>3</v>
      </c>
      <c r="AK27" s="25">
        <v>7</v>
      </c>
      <c r="AL27" s="25">
        <v>6</v>
      </c>
      <c r="AM27" s="25">
        <v>2</v>
      </c>
      <c r="AN27" s="25">
        <v>0</v>
      </c>
      <c r="AO27" s="25">
        <v>2</v>
      </c>
      <c r="AP27" s="25">
        <v>11</v>
      </c>
      <c r="AQ27" s="25">
        <v>1</v>
      </c>
      <c r="AR27" s="25">
        <v>20</v>
      </c>
      <c r="AS27" s="25">
        <v>0</v>
      </c>
      <c r="AT27" s="25">
        <v>0</v>
      </c>
      <c r="AU27" s="25">
        <v>0</v>
      </c>
      <c r="AV27" s="25">
        <v>0</v>
      </c>
      <c r="AW27" s="25">
        <v>0</v>
      </c>
      <c r="AX27" s="25">
        <v>0</v>
      </c>
      <c r="AY27" s="25">
        <v>0</v>
      </c>
      <c r="AZ27" s="25">
        <v>0</v>
      </c>
      <c r="BA27" s="25">
        <v>0</v>
      </c>
      <c r="BB27" s="25">
        <v>2</v>
      </c>
      <c r="BC27" s="25">
        <v>1</v>
      </c>
      <c r="BD27" s="25">
        <v>0</v>
      </c>
      <c r="BE27" s="25">
        <v>0</v>
      </c>
      <c r="BF27" s="50">
        <v>5</v>
      </c>
      <c r="BG27" s="50">
        <v>0</v>
      </c>
      <c r="BH27" s="50">
        <v>0</v>
      </c>
      <c r="BI27" s="50">
        <v>0</v>
      </c>
      <c r="BJ27" s="50">
        <v>5</v>
      </c>
      <c r="BK27" s="50">
        <v>2</v>
      </c>
      <c r="BL27" s="50">
        <v>3</v>
      </c>
      <c r="BM27" s="50">
        <v>4</v>
      </c>
      <c r="BN27" s="50">
        <v>9</v>
      </c>
      <c r="BO27" s="50">
        <v>4</v>
      </c>
      <c r="BP27" s="50">
        <v>1</v>
      </c>
      <c r="BQ27" s="50">
        <v>2</v>
      </c>
      <c r="BR27" s="50">
        <v>0</v>
      </c>
      <c r="BS27" s="25">
        <f t="shared" si="0"/>
        <v>0</v>
      </c>
      <c r="BT27" s="25">
        <f t="shared" si="1"/>
        <v>0</v>
      </c>
      <c r="BU27" s="25">
        <f t="shared" si="2"/>
        <v>8</v>
      </c>
      <c r="BV27" s="25">
        <f t="shared" si="3"/>
        <v>3</v>
      </c>
      <c r="BW27" s="25">
        <f t="shared" si="4"/>
        <v>1</v>
      </c>
      <c r="BX27" s="25">
        <f t="shared" si="5"/>
        <v>11</v>
      </c>
      <c r="BY27" s="25">
        <f t="shared" si="6"/>
        <v>13</v>
      </c>
      <c r="BZ27" s="25">
        <f t="shared" si="7"/>
        <v>16</v>
      </c>
      <c r="CA27" s="25">
        <f t="shared" si="8"/>
        <v>21</v>
      </c>
      <c r="CB27" s="25">
        <f t="shared" si="9"/>
        <v>15</v>
      </c>
      <c r="CC27" s="25">
        <f t="shared" si="10"/>
        <v>21</v>
      </c>
      <c r="CD27" s="25">
        <f t="shared" si="11"/>
        <v>0</v>
      </c>
      <c r="CE27" s="25">
        <f t="shared" si="12"/>
        <v>2</v>
      </c>
      <c r="CF27" s="25">
        <f t="shared" si="13"/>
        <v>6</v>
      </c>
      <c r="CG27" s="25">
        <f t="shared" si="14"/>
        <v>5</v>
      </c>
      <c r="CH27" s="25">
        <f t="shared" si="15"/>
        <v>18</v>
      </c>
      <c r="CI27" s="25">
        <f t="shared" si="16"/>
        <v>7</v>
      </c>
    </row>
    <row r="28" spans="2:87" ht="15" customHeight="1" thickBot="1" x14ac:dyDescent="0.25">
      <c r="B28" s="24" t="s">
        <v>45</v>
      </c>
      <c r="C28" s="25">
        <v>0</v>
      </c>
      <c r="D28" s="25">
        <v>0</v>
      </c>
      <c r="E28" s="25">
        <v>0</v>
      </c>
      <c r="F28" s="25">
        <v>1</v>
      </c>
      <c r="G28" s="25">
        <v>0</v>
      </c>
      <c r="H28" s="25">
        <v>0</v>
      </c>
      <c r="I28" s="25">
        <v>0</v>
      </c>
      <c r="J28" s="25">
        <v>1</v>
      </c>
      <c r="K28" s="25">
        <v>2</v>
      </c>
      <c r="L28" s="25">
        <v>0</v>
      </c>
      <c r="M28" s="25">
        <v>0</v>
      </c>
      <c r="N28" s="25">
        <v>0</v>
      </c>
      <c r="O28" s="25">
        <v>0</v>
      </c>
      <c r="P28" s="25">
        <v>0</v>
      </c>
      <c r="Q28" s="25">
        <v>0</v>
      </c>
      <c r="R28" s="25">
        <v>1</v>
      </c>
      <c r="S28" s="25">
        <v>2</v>
      </c>
      <c r="T28" s="25">
        <v>0</v>
      </c>
      <c r="U28" s="25">
        <v>0</v>
      </c>
      <c r="V28" s="25">
        <v>1</v>
      </c>
      <c r="W28" s="25">
        <v>0</v>
      </c>
      <c r="X28" s="25">
        <v>2</v>
      </c>
      <c r="Y28" s="25">
        <v>0</v>
      </c>
      <c r="Z28" s="25">
        <v>5</v>
      </c>
      <c r="AA28" s="25">
        <v>1</v>
      </c>
      <c r="AB28" s="25">
        <v>1</v>
      </c>
      <c r="AC28" s="25">
        <v>1</v>
      </c>
      <c r="AD28" s="25">
        <v>2</v>
      </c>
      <c r="AE28" s="25">
        <v>3</v>
      </c>
      <c r="AF28" s="25">
        <v>0</v>
      </c>
      <c r="AG28" s="25">
        <v>1</v>
      </c>
      <c r="AH28" s="25">
        <v>10</v>
      </c>
      <c r="AI28" s="25">
        <v>0</v>
      </c>
      <c r="AJ28" s="25">
        <v>5</v>
      </c>
      <c r="AK28" s="25">
        <v>2</v>
      </c>
      <c r="AL28" s="25">
        <v>0</v>
      </c>
      <c r="AM28" s="25">
        <v>5</v>
      </c>
      <c r="AN28" s="25">
        <v>3</v>
      </c>
      <c r="AO28" s="25">
        <v>2</v>
      </c>
      <c r="AP28" s="25">
        <v>0</v>
      </c>
      <c r="AQ28" s="25">
        <v>1</v>
      </c>
      <c r="AR28" s="25">
        <v>0</v>
      </c>
      <c r="AS28" s="25">
        <v>0</v>
      </c>
      <c r="AT28" s="25">
        <v>0</v>
      </c>
      <c r="AU28" s="25">
        <v>2</v>
      </c>
      <c r="AV28" s="25">
        <v>1</v>
      </c>
      <c r="AW28" s="25">
        <v>0</v>
      </c>
      <c r="AX28" s="25">
        <v>0</v>
      </c>
      <c r="AY28" s="25">
        <v>0</v>
      </c>
      <c r="AZ28" s="25">
        <v>3</v>
      </c>
      <c r="BA28" s="25">
        <v>3</v>
      </c>
      <c r="BB28" s="25">
        <v>1</v>
      </c>
      <c r="BC28" s="25">
        <v>0</v>
      </c>
      <c r="BD28" s="25">
        <v>0</v>
      </c>
      <c r="BE28" s="25">
        <v>2</v>
      </c>
      <c r="BF28" s="50">
        <v>1</v>
      </c>
      <c r="BG28" s="50">
        <v>0</v>
      </c>
      <c r="BH28" s="50">
        <v>3</v>
      </c>
      <c r="BI28" s="50">
        <v>1</v>
      </c>
      <c r="BJ28" s="50">
        <v>0</v>
      </c>
      <c r="BK28" s="50">
        <v>3</v>
      </c>
      <c r="BL28" s="50">
        <v>3</v>
      </c>
      <c r="BM28" s="50">
        <v>0</v>
      </c>
      <c r="BN28" s="50">
        <v>3</v>
      </c>
      <c r="BO28" s="50">
        <v>2</v>
      </c>
      <c r="BP28" s="50">
        <v>2</v>
      </c>
      <c r="BQ28" s="50">
        <v>3</v>
      </c>
      <c r="BR28" s="50">
        <v>1</v>
      </c>
      <c r="BS28" s="25">
        <f t="shared" si="0"/>
        <v>1</v>
      </c>
      <c r="BT28" s="25">
        <f t="shared" si="1"/>
        <v>1</v>
      </c>
      <c r="BU28" s="25">
        <f t="shared" si="2"/>
        <v>2</v>
      </c>
      <c r="BV28" s="25">
        <f t="shared" si="3"/>
        <v>1</v>
      </c>
      <c r="BW28" s="25">
        <f t="shared" si="4"/>
        <v>3</v>
      </c>
      <c r="BX28" s="25">
        <f t="shared" si="5"/>
        <v>7</v>
      </c>
      <c r="BY28" s="25">
        <f t="shared" si="6"/>
        <v>5</v>
      </c>
      <c r="BZ28" s="25">
        <f t="shared" si="7"/>
        <v>14</v>
      </c>
      <c r="CA28" s="25">
        <f t="shared" si="8"/>
        <v>7</v>
      </c>
      <c r="CB28" s="25">
        <f t="shared" si="9"/>
        <v>10</v>
      </c>
      <c r="CC28" s="25">
        <f t="shared" si="10"/>
        <v>1</v>
      </c>
      <c r="CD28" s="25">
        <f t="shared" si="11"/>
        <v>3</v>
      </c>
      <c r="CE28" s="25">
        <f t="shared" si="12"/>
        <v>7</v>
      </c>
      <c r="CF28" s="25">
        <f t="shared" si="13"/>
        <v>3</v>
      </c>
      <c r="CG28" s="25">
        <f t="shared" si="14"/>
        <v>4</v>
      </c>
      <c r="CH28" s="25">
        <f t="shared" si="15"/>
        <v>9</v>
      </c>
      <c r="CI28" s="25">
        <f t="shared" si="16"/>
        <v>8</v>
      </c>
    </row>
    <row r="29" spans="2:87" ht="15" customHeight="1" thickBot="1" x14ac:dyDescent="0.25">
      <c r="B29" s="24" t="s">
        <v>49</v>
      </c>
      <c r="C29" s="25">
        <v>2</v>
      </c>
      <c r="D29" s="25">
        <v>1</v>
      </c>
      <c r="E29" s="25">
        <v>1</v>
      </c>
      <c r="F29" s="25">
        <v>2</v>
      </c>
      <c r="G29" s="25">
        <v>1</v>
      </c>
      <c r="H29" s="25">
        <v>0</v>
      </c>
      <c r="I29" s="25">
        <v>1</v>
      </c>
      <c r="J29" s="25">
        <v>0</v>
      </c>
      <c r="K29" s="25">
        <v>3</v>
      </c>
      <c r="L29" s="25">
        <v>1</v>
      </c>
      <c r="M29" s="25">
        <v>10</v>
      </c>
      <c r="N29" s="25">
        <v>12</v>
      </c>
      <c r="O29" s="25">
        <v>16</v>
      </c>
      <c r="P29" s="25">
        <v>20</v>
      </c>
      <c r="Q29" s="25">
        <v>18</v>
      </c>
      <c r="R29" s="25">
        <v>16</v>
      </c>
      <c r="S29" s="25">
        <v>10</v>
      </c>
      <c r="T29" s="25">
        <v>14</v>
      </c>
      <c r="U29" s="25">
        <v>12</v>
      </c>
      <c r="V29" s="25">
        <v>18</v>
      </c>
      <c r="W29" s="25">
        <v>30</v>
      </c>
      <c r="X29" s="25">
        <v>19</v>
      </c>
      <c r="Y29" s="25">
        <v>8</v>
      </c>
      <c r="Z29" s="25">
        <v>22</v>
      </c>
      <c r="AA29" s="25">
        <v>24</v>
      </c>
      <c r="AB29" s="25">
        <v>31</v>
      </c>
      <c r="AC29" s="25">
        <v>19</v>
      </c>
      <c r="AD29" s="25">
        <v>19</v>
      </c>
      <c r="AE29" s="25">
        <v>11</v>
      </c>
      <c r="AF29" s="25">
        <v>20</v>
      </c>
      <c r="AG29" s="25">
        <v>14</v>
      </c>
      <c r="AH29" s="25">
        <v>8</v>
      </c>
      <c r="AI29" s="25">
        <v>12</v>
      </c>
      <c r="AJ29" s="25">
        <v>10</v>
      </c>
      <c r="AK29" s="25">
        <v>9</v>
      </c>
      <c r="AL29" s="25">
        <v>6</v>
      </c>
      <c r="AM29" s="25">
        <v>15</v>
      </c>
      <c r="AN29" s="25">
        <v>5</v>
      </c>
      <c r="AO29" s="25">
        <v>2</v>
      </c>
      <c r="AP29" s="25">
        <v>10</v>
      </c>
      <c r="AQ29" s="25">
        <v>13</v>
      </c>
      <c r="AR29" s="25">
        <v>7</v>
      </c>
      <c r="AS29" s="25">
        <v>11</v>
      </c>
      <c r="AT29" s="25">
        <v>10</v>
      </c>
      <c r="AU29" s="25">
        <v>11</v>
      </c>
      <c r="AV29" s="25">
        <v>10</v>
      </c>
      <c r="AW29" s="25">
        <v>6</v>
      </c>
      <c r="AX29" s="25">
        <v>6</v>
      </c>
      <c r="AY29" s="25">
        <v>13</v>
      </c>
      <c r="AZ29" s="25">
        <v>11</v>
      </c>
      <c r="BA29" s="25">
        <v>6</v>
      </c>
      <c r="BB29" s="25">
        <v>13</v>
      </c>
      <c r="BC29" s="25">
        <v>8</v>
      </c>
      <c r="BD29" s="25">
        <v>10</v>
      </c>
      <c r="BE29" s="25">
        <v>23</v>
      </c>
      <c r="BF29" s="50">
        <v>17</v>
      </c>
      <c r="BG29" s="50">
        <v>13</v>
      </c>
      <c r="BH29" s="50">
        <v>14</v>
      </c>
      <c r="BI29" s="50">
        <v>9</v>
      </c>
      <c r="BJ29" s="50">
        <v>11</v>
      </c>
      <c r="BK29" s="50">
        <v>13</v>
      </c>
      <c r="BL29" s="50">
        <v>14</v>
      </c>
      <c r="BM29" s="50">
        <v>15</v>
      </c>
      <c r="BN29" s="50">
        <v>21</v>
      </c>
      <c r="BO29" s="50">
        <v>5</v>
      </c>
      <c r="BP29" s="50">
        <v>2</v>
      </c>
      <c r="BQ29" s="50">
        <v>2</v>
      </c>
      <c r="BR29" s="50">
        <v>6</v>
      </c>
      <c r="BS29" s="25">
        <f t="shared" si="0"/>
        <v>6</v>
      </c>
      <c r="BT29" s="25">
        <f t="shared" si="1"/>
        <v>2</v>
      </c>
      <c r="BU29" s="25">
        <f t="shared" si="2"/>
        <v>26</v>
      </c>
      <c r="BV29" s="25">
        <f t="shared" si="3"/>
        <v>70</v>
      </c>
      <c r="BW29" s="25">
        <f t="shared" si="4"/>
        <v>54</v>
      </c>
      <c r="BX29" s="25">
        <f t="shared" si="5"/>
        <v>79</v>
      </c>
      <c r="BY29" s="25">
        <f t="shared" si="6"/>
        <v>93</v>
      </c>
      <c r="BZ29" s="25">
        <f t="shared" si="7"/>
        <v>53</v>
      </c>
      <c r="CA29" s="25">
        <f t="shared" si="8"/>
        <v>37</v>
      </c>
      <c r="CB29" s="25">
        <f t="shared" si="9"/>
        <v>32</v>
      </c>
      <c r="CC29" s="25">
        <f t="shared" si="10"/>
        <v>41</v>
      </c>
      <c r="CD29" s="25">
        <f t="shared" si="11"/>
        <v>33</v>
      </c>
      <c r="CE29" s="25">
        <f t="shared" si="12"/>
        <v>43</v>
      </c>
      <c r="CF29" s="25">
        <f t="shared" si="13"/>
        <v>58</v>
      </c>
      <c r="CG29" s="25">
        <f t="shared" si="14"/>
        <v>47</v>
      </c>
      <c r="CH29" s="25">
        <f t="shared" si="15"/>
        <v>63</v>
      </c>
      <c r="CI29" s="25">
        <f t="shared" si="16"/>
        <v>15</v>
      </c>
    </row>
    <row r="30" spans="2:87" ht="15" customHeight="1" thickBot="1" x14ac:dyDescent="0.25">
      <c r="B30" s="24" t="s">
        <v>50</v>
      </c>
      <c r="C30" s="25">
        <v>0</v>
      </c>
      <c r="D30" s="25">
        <v>0</v>
      </c>
      <c r="E30" s="25">
        <v>0</v>
      </c>
      <c r="F30" s="25">
        <v>0</v>
      </c>
      <c r="G30" s="25">
        <v>0</v>
      </c>
      <c r="H30" s="25">
        <v>4</v>
      </c>
      <c r="I30" s="25">
        <v>0</v>
      </c>
      <c r="J30" s="25">
        <v>4</v>
      </c>
      <c r="K30" s="25">
        <v>0</v>
      </c>
      <c r="L30" s="25">
        <v>2</v>
      </c>
      <c r="M30" s="25">
        <v>1</v>
      </c>
      <c r="N30" s="25">
        <v>9</v>
      </c>
      <c r="O30" s="25">
        <v>2</v>
      </c>
      <c r="P30" s="25">
        <v>2</v>
      </c>
      <c r="Q30" s="25">
        <v>0</v>
      </c>
      <c r="R30" s="25">
        <v>2</v>
      </c>
      <c r="S30" s="25">
        <v>4</v>
      </c>
      <c r="T30" s="25">
        <v>5</v>
      </c>
      <c r="U30" s="25">
        <v>5</v>
      </c>
      <c r="V30" s="25">
        <v>3</v>
      </c>
      <c r="W30" s="25">
        <v>4</v>
      </c>
      <c r="X30" s="25">
        <v>5</v>
      </c>
      <c r="Y30" s="25">
        <v>2</v>
      </c>
      <c r="Z30" s="25">
        <v>3</v>
      </c>
      <c r="AA30" s="25">
        <v>3</v>
      </c>
      <c r="AB30" s="25">
        <v>5</v>
      </c>
      <c r="AC30" s="25">
        <v>2</v>
      </c>
      <c r="AD30" s="25">
        <v>5</v>
      </c>
      <c r="AE30" s="25">
        <v>1</v>
      </c>
      <c r="AF30" s="25">
        <v>4</v>
      </c>
      <c r="AG30" s="25">
        <v>2</v>
      </c>
      <c r="AH30" s="25">
        <v>3</v>
      </c>
      <c r="AI30" s="25">
        <v>1</v>
      </c>
      <c r="AJ30" s="25">
        <v>0</v>
      </c>
      <c r="AK30" s="25">
        <v>0</v>
      </c>
      <c r="AL30" s="25">
        <v>2</v>
      </c>
      <c r="AM30" s="25">
        <v>5</v>
      </c>
      <c r="AN30" s="25">
        <v>2</v>
      </c>
      <c r="AO30" s="25">
        <v>1</v>
      </c>
      <c r="AP30" s="25">
        <v>10</v>
      </c>
      <c r="AQ30" s="25">
        <v>0</v>
      </c>
      <c r="AR30" s="25">
        <v>7</v>
      </c>
      <c r="AS30" s="25">
        <v>2</v>
      </c>
      <c r="AT30" s="25">
        <v>1</v>
      </c>
      <c r="AU30" s="25">
        <v>5</v>
      </c>
      <c r="AV30" s="25">
        <v>6</v>
      </c>
      <c r="AW30" s="25">
        <v>3</v>
      </c>
      <c r="AX30" s="25">
        <v>2</v>
      </c>
      <c r="AY30" s="25">
        <v>4</v>
      </c>
      <c r="AZ30" s="25">
        <v>3</v>
      </c>
      <c r="BA30" s="25">
        <v>1</v>
      </c>
      <c r="BB30" s="25">
        <v>0</v>
      </c>
      <c r="BC30" s="25">
        <v>0</v>
      </c>
      <c r="BD30" s="25">
        <v>2</v>
      </c>
      <c r="BE30" s="25">
        <v>0</v>
      </c>
      <c r="BF30" s="50">
        <v>0</v>
      </c>
      <c r="BG30" s="50">
        <v>2</v>
      </c>
      <c r="BH30" s="50">
        <v>4</v>
      </c>
      <c r="BI30" s="50">
        <v>0</v>
      </c>
      <c r="BJ30" s="50">
        <v>0</v>
      </c>
      <c r="BK30" s="50">
        <v>0</v>
      </c>
      <c r="BL30" s="50">
        <v>2</v>
      </c>
      <c r="BM30" s="50">
        <v>1</v>
      </c>
      <c r="BN30" s="50">
        <v>0</v>
      </c>
      <c r="BO30" s="50">
        <v>3</v>
      </c>
      <c r="BP30" s="50">
        <v>2</v>
      </c>
      <c r="BQ30" s="50">
        <v>1</v>
      </c>
      <c r="BR30" s="50">
        <v>1</v>
      </c>
      <c r="BS30" s="25">
        <f t="shared" si="0"/>
        <v>0</v>
      </c>
      <c r="BT30" s="25">
        <f t="shared" si="1"/>
        <v>8</v>
      </c>
      <c r="BU30" s="25">
        <f t="shared" si="2"/>
        <v>12</v>
      </c>
      <c r="BV30" s="25">
        <f t="shared" si="3"/>
        <v>6</v>
      </c>
      <c r="BW30" s="25">
        <f t="shared" si="4"/>
        <v>17</v>
      </c>
      <c r="BX30" s="25">
        <f t="shared" si="5"/>
        <v>14</v>
      </c>
      <c r="BY30" s="25">
        <f t="shared" si="6"/>
        <v>15</v>
      </c>
      <c r="BZ30" s="25">
        <f t="shared" si="7"/>
        <v>10</v>
      </c>
      <c r="CA30" s="25">
        <f t="shared" si="8"/>
        <v>3</v>
      </c>
      <c r="CB30" s="25">
        <f t="shared" si="9"/>
        <v>18</v>
      </c>
      <c r="CC30" s="25">
        <f t="shared" si="10"/>
        <v>10</v>
      </c>
      <c r="CD30" s="25">
        <f t="shared" si="11"/>
        <v>16</v>
      </c>
      <c r="CE30" s="25">
        <f t="shared" si="12"/>
        <v>8</v>
      </c>
      <c r="CF30" s="25">
        <f t="shared" si="13"/>
        <v>2</v>
      </c>
      <c r="CG30" s="25">
        <f t="shared" si="14"/>
        <v>6</v>
      </c>
      <c r="CH30" s="25">
        <f t="shared" si="15"/>
        <v>3</v>
      </c>
      <c r="CI30" s="25">
        <f t="shared" si="16"/>
        <v>7</v>
      </c>
    </row>
    <row r="31" spans="2:87" ht="15" customHeight="1" thickBot="1" x14ac:dyDescent="0.25">
      <c r="B31" s="24" t="s">
        <v>17</v>
      </c>
      <c r="C31" s="25">
        <v>0</v>
      </c>
      <c r="D31" s="25">
        <v>0</v>
      </c>
      <c r="E31" s="25">
        <v>3</v>
      </c>
      <c r="F31" s="25">
        <v>2</v>
      </c>
      <c r="G31" s="25">
        <v>0</v>
      </c>
      <c r="H31" s="25">
        <v>2</v>
      </c>
      <c r="I31" s="25">
        <v>0</v>
      </c>
      <c r="J31" s="25">
        <v>2</v>
      </c>
      <c r="K31" s="25">
        <v>6</v>
      </c>
      <c r="L31" s="25">
        <v>4</v>
      </c>
      <c r="M31" s="25">
        <v>3</v>
      </c>
      <c r="N31" s="25">
        <v>10</v>
      </c>
      <c r="O31" s="25">
        <v>4</v>
      </c>
      <c r="P31" s="25">
        <v>5</v>
      </c>
      <c r="Q31" s="25">
        <v>1</v>
      </c>
      <c r="R31" s="25">
        <v>4</v>
      </c>
      <c r="S31" s="25">
        <v>5</v>
      </c>
      <c r="T31" s="25">
        <v>5</v>
      </c>
      <c r="U31" s="25">
        <v>3</v>
      </c>
      <c r="V31" s="25">
        <v>3</v>
      </c>
      <c r="W31" s="25">
        <v>15</v>
      </c>
      <c r="X31" s="25">
        <v>23</v>
      </c>
      <c r="Y31" s="25">
        <v>18</v>
      </c>
      <c r="Z31" s="25">
        <v>18</v>
      </c>
      <c r="AA31" s="25">
        <v>19</v>
      </c>
      <c r="AB31" s="25">
        <v>20</v>
      </c>
      <c r="AC31" s="25">
        <v>12</v>
      </c>
      <c r="AD31" s="25">
        <v>17</v>
      </c>
      <c r="AE31" s="25">
        <v>11</v>
      </c>
      <c r="AF31" s="25">
        <v>14</v>
      </c>
      <c r="AG31" s="25">
        <v>5</v>
      </c>
      <c r="AH31" s="25">
        <v>10</v>
      </c>
      <c r="AI31" s="25">
        <v>11</v>
      </c>
      <c r="AJ31" s="25">
        <v>7</v>
      </c>
      <c r="AK31" s="25">
        <v>4</v>
      </c>
      <c r="AL31" s="25">
        <v>9</v>
      </c>
      <c r="AM31" s="25">
        <v>2</v>
      </c>
      <c r="AN31" s="25">
        <v>14</v>
      </c>
      <c r="AO31" s="25">
        <v>3</v>
      </c>
      <c r="AP31" s="25">
        <v>11</v>
      </c>
      <c r="AQ31" s="25">
        <v>7</v>
      </c>
      <c r="AR31" s="25">
        <v>6</v>
      </c>
      <c r="AS31" s="25">
        <v>4</v>
      </c>
      <c r="AT31" s="25">
        <v>2</v>
      </c>
      <c r="AU31" s="25">
        <v>5</v>
      </c>
      <c r="AV31" s="25">
        <v>0</v>
      </c>
      <c r="AW31" s="25">
        <v>0</v>
      </c>
      <c r="AX31" s="25">
        <v>5</v>
      </c>
      <c r="AY31" s="25">
        <v>4</v>
      </c>
      <c r="AZ31" s="25">
        <v>7</v>
      </c>
      <c r="BA31" s="25">
        <v>5</v>
      </c>
      <c r="BB31" s="25">
        <v>4</v>
      </c>
      <c r="BC31" s="25">
        <v>2</v>
      </c>
      <c r="BD31" s="25">
        <v>1</v>
      </c>
      <c r="BE31" s="25">
        <v>2</v>
      </c>
      <c r="BF31" s="50">
        <v>1</v>
      </c>
      <c r="BG31" s="50">
        <v>1</v>
      </c>
      <c r="BH31" s="50">
        <v>1</v>
      </c>
      <c r="BI31" s="50">
        <v>0</v>
      </c>
      <c r="BJ31" s="50">
        <v>0</v>
      </c>
      <c r="BK31" s="50">
        <v>3</v>
      </c>
      <c r="BL31" s="50">
        <v>4</v>
      </c>
      <c r="BM31" s="50">
        <v>2</v>
      </c>
      <c r="BN31" s="50">
        <v>7</v>
      </c>
      <c r="BO31" s="50">
        <v>0</v>
      </c>
      <c r="BP31" s="50">
        <v>5</v>
      </c>
      <c r="BQ31" s="50">
        <v>4</v>
      </c>
      <c r="BR31" s="50">
        <v>0</v>
      </c>
      <c r="BS31" s="25">
        <f t="shared" si="0"/>
        <v>5</v>
      </c>
      <c r="BT31" s="25">
        <f t="shared" si="1"/>
        <v>4</v>
      </c>
      <c r="BU31" s="25">
        <f t="shared" si="2"/>
        <v>23</v>
      </c>
      <c r="BV31" s="25">
        <f t="shared" si="3"/>
        <v>14</v>
      </c>
      <c r="BW31" s="25">
        <f t="shared" si="4"/>
        <v>16</v>
      </c>
      <c r="BX31" s="25">
        <f t="shared" si="5"/>
        <v>74</v>
      </c>
      <c r="BY31" s="25">
        <f t="shared" si="6"/>
        <v>68</v>
      </c>
      <c r="BZ31" s="25">
        <f t="shared" si="7"/>
        <v>40</v>
      </c>
      <c r="CA31" s="25">
        <f t="shared" si="8"/>
        <v>31</v>
      </c>
      <c r="CB31" s="25">
        <f t="shared" si="9"/>
        <v>30</v>
      </c>
      <c r="CC31" s="25">
        <f t="shared" si="10"/>
        <v>19</v>
      </c>
      <c r="CD31" s="25">
        <f t="shared" si="11"/>
        <v>10</v>
      </c>
      <c r="CE31" s="25">
        <f t="shared" si="12"/>
        <v>20</v>
      </c>
      <c r="CF31" s="25">
        <f t="shared" si="13"/>
        <v>6</v>
      </c>
      <c r="CG31" s="25">
        <f t="shared" si="14"/>
        <v>2</v>
      </c>
      <c r="CH31" s="25">
        <f t="shared" si="15"/>
        <v>16</v>
      </c>
      <c r="CI31" s="25">
        <f t="shared" si="16"/>
        <v>9</v>
      </c>
    </row>
    <row r="32" spans="2:87" ht="15" customHeight="1" thickBot="1" x14ac:dyDescent="0.25">
      <c r="B32" s="24" t="s">
        <v>53</v>
      </c>
      <c r="C32" s="25">
        <v>0</v>
      </c>
      <c r="D32" s="25">
        <v>2</v>
      </c>
      <c r="E32" s="25">
        <v>0</v>
      </c>
      <c r="F32" s="25">
        <v>0</v>
      </c>
      <c r="G32" s="25">
        <v>0</v>
      </c>
      <c r="H32" s="25">
        <v>0</v>
      </c>
      <c r="I32" s="25">
        <v>0</v>
      </c>
      <c r="J32" s="25">
        <v>0</v>
      </c>
      <c r="K32" s="25">
        <v>0</v>
      </c>
      <c r="L32" s="25">
        <v>0</v>
      </c>
      <c r="M32" s="25">
        <v>0</v>
      </c>
      <c r="N32" s="25">
        <v>0</v>
      </c>
      <c r="O32" s="25">
        <v>0</v>
      </c>
      <c r="P32" s="25">
        <v>0</v>
      </c>
      <c r="Q32" s="25">
        <v>2</v>
      </c>
      <c r="R32" s="25">
        <v>0</v>
      </c>
      <c r="S32" s="25">
        <v>1</v>
      </c>
      <c r="T32" s="25">
        <v>0</v>
      </c>
      <c r="U32" s="25">
        <v>1</v>
      </c>
      <c r="V32" s="25">
        <v>1</v>
      </c>
      <c r="W32" s="25">
        <v>5</v>
      </c>
      <c r="X32" s="25">
        <v>4</v>
      </c>
      <c r="Y32" s="25">
        <v>4</v>
      </c>
      <c r="Z32" s="25">
        <v>5</v>
      </c>
      <c r="AA32" s="25">
        <v>10</v>
      </c>
      <c r="AB32" s="25">
        <v>11</v>
      </c>
      <c r="AC32" s="25">
        <v>16</v>
      </c>
      <c r="AD32" s="25">
        <v>12</v>
      </c>
      <c r="AE32" s="25">
        <v>20</v>
      </c>
      <c r="AF32" s="25">
        <v>10</v>
      </c>
      <c r="AG32" s="25">
        <v>16</v>
      </c>
      <c r="AH32" s="25">
        <v>14</v>
      </c>
      <c r="AI32" s="25">
        <v>13</v>
      </c>
      <c r="AJ32" s="25">
        <v>17</v>
      </c>
      <c r="AK32" s="25">
        <v>0</v>
      </c>
      <c r="AL32" s="25">
        <v>6</v>
      </c>
      <c r="AM32" s="25">
        <v>5</v>
      </c>
      <c r="AN32" s="25">
        <v>7</v>
      </c>
      <c r="AO32" s="25">
        <v>1</v>
      </c>
      <c r="AP32" s="25">
        <v>10</v>
      </c>
      <c r="AQ32" s="25">
        <v>8</v>
      </c>
      <c r="AR32" s="25">
        <v>8</v>
      </c>
      <c r="AS32" s="25">
        <v>2</v>
      </c>
      <c r="AT32" s="25">
        <v>2</v>
      </c>
      <c r="AU32" s="25">
        <v>7</v>
      </c>
      <c r="AV32" s="25">
        <v>5</v>
      </c>
      <c r="AW32" s="25">
        <v>2</v>
      </c>
      <c r="AX32" s="25">
        <v>4</v>
      </c>
      <c r="AY32" s="25">
        <v>2</v>
      </c>
      <c r="AZ32" s="25">
        <v>0</v>
      </c>
      <c r="BA32" s="25">
        <v>1</v>
      </c>
      <c r="BB32" s="25">
        <v>0</v>
      </c>
      <c r="BC32" s="25">
        <v>1</v>
      </c>
      <c r="BD32" s="25">
        <v>1</v>
      </c>
      <c r="BE32" s="25">
        <v>2</v>
      </c>
      <c r="BF32" s="50">
        <v>3</v>
      </c>
      <c r="BG32" s="50">
        <v>1</v>
      </c>
      <c r="BH32" s="50">
        <v>1</v>
      </c>
      <c r="BI32" s="50">
        <v>2</v>
      </c>
      <c r="BJ32" s="50">
        <v>1</v>
      </c>
      <c r="BK32" s="50">
        <v>1</v>
      </c>
      <c r="BL32" s="50">
        <v>1</v>
      </c>
      <c r="BM32" s="50">
        <v>0</v>
      </c>
      <c r="BN32" s="50">
        <v>0</v>
      </c>
      <c r="BO32" s="50">
        <v>1</v>
      </c>
      <c r="BP32" s="50">
        <v>0</v>
      </c>
      <c r="BQ32" s="50">
        <v>2</v>
      </c>
      <c r="BR32" s="50">
        <v>3</v>
      </c>
      <c r="BS32" s="25">
        <f t="shared" si="0"/>
        <v>2</v>
      </c>
      <c r="BT32" s="25">
        <f t="shared" si="1"/>
        <v>0</v>
      </c>
      <c r="BU32" s="25">
        <f t="shared" si="2"/>
        <v>0</v>
      </c>
      <c r="BV32" s="25">
        <f t="shared" si="3"/>
        <v>2</v>
      </c>
      <c r="BW32" s="25">
        <f t="shared" si="4"/>
        <v>3</v>
      </c>
      <c r="BX32" s="25">
        <f t="shared" si="5"/>
        <v>18</v>
      </c>
      <c r="BY32" s="25">
        <f t="shared" si="6"/>
        <v>49</v>
      </c>
      <c r="BZ32" s="25">
        <f t="shared" si="7"/>
        <v>60</v>
      </c>
      <c r="CA32" s="25">
        <f t="shared" si="8"/>
        <v>36</v>
      </c>
      <c r="CB32" s="25">
        <f t="shared" si="9"/>
        <v>23</v>
      </c>
      <c r="CC32" s="25">
        <f t="shared" si="10"/>
        <v>20</v>
      </c>
      <c r="CD32" s="25">
        <f t="shared" si="11"/>
        <v>18</v>
      </c>
      <c r="CE32" s="25">
        <f t="shared" si="12"/>
        <v>3</v>
      </c>
      <c r="CF32" s="25">
        <f t="shared" si="13"/>
        <v>7</v>
      </c>
      <c r="CG32" s="25">
        <f t="shared" si="14"/>
        <v>5</v>
      </c>
      <c r="CH32" s="25">
        <f t="shared" si="15"/>
        <v>2</v>
      </c>
      <c r="CI32" s="25">
        <f t="shared" si="16"/>
        <v>6</v>
      </c>
    </row>
    <row r="33" spans="2:87" ht="15" customHeight="1" thickBot="1" x14ac:dyDescent="0.25">
      <c r="B33" s="24" t="s">
        <v>28</v>
      </c>
      <c r="C33" s="25">
        <v>2</v>
      </c>
      <c r="D33" s="25">
        <v>0</v>
      </c>
      <c r="E33" s="25">
        <v>0</v>
      </c>
      <c r="F33" s="25">
        <v>0</v>
      </c>
      <c r="G33" s="25">
        <v>1</v>
      </c>
      <c r="H33" s="25">
        <v>1</v>
      </c>
      <c r="I33" s="25">
        <v>2</v>
      </c>
      <c r="J33" s="25">
        <v>0</v>
      </c>
      <c r="K33" s="25">
        <v>4</v>
      </c>
      <c r="L33" s="25">
        <v>3</v>
      </c>
      <c r="M33" s="25">
        <v>2</v>
      </c>
      <c r="N33" s="25">
        <v>1</v>
      </c>
      <c r="O33" s="25">
        <v>5</v>
      </c>
      <c r="P33" s="25">
        <v>1</v>
      </c>
      <c r="Q33" s="25">
        <v>0</v>
      </c>
      <c r="R33" s="25">
        <v>2</v>
      </c>
      <c r="S33" s="25">
        <v>4</v>
      </c>
      <c r="T33" s="25">
        <v>1</v>
      </c>
      <c r="U33" s="25">
        <v>1</v>
      </c>
      <c r="V33" s="25">
        <v>2</v>
      </c>
      <c r="W33" s="25">
        <v>7</v>
      </c>
      <c r="X33" s="25">
        <v>5</v>
      </c>
      <c r="Y33" s="25">
        <v>1</v>
      </c>
      <c r="Z33" s="25">
        <v>4</v>
      </c>
      <c r="AA33" s="25">
        <v>4</v>
      </c>
      <c r="AB33" s="25">
        <v>9</v>
      </c>
      <c r="AC33" s="25">
        <v>5</v>
      </c>
      <c r="AD33" s="25">
        <v>1</v>
      </c>
      <c r="AE33" s="25">
        <v>10</v>
      </c>
      <c r="AF33" s="25">
        <v>7</v>
      </c>
      <c r="AG33" s="25">
        <v>6</v>
      </c>
      <c r="AH33" s="25">
        <v>8</v>
      </c>
      <c r="AI33" s="25">
        <v>4</v>
      </c>
      <c r="AJ33" s="25">
        <v>9</v>
      </c>
      <c r="AK33" s="25">
        <v>3</v>
      </c>
      <c r="AL33" s="25">
        <v>4</v>
      </c>
      <c r="AM33" s="25">
        <v>16</v>
      </c>
      <c r="AN33" s="25">
        <v>0</v>
      </c>
      <c r="AO33" s="25">
        <v>8</v>
      </c>
      <c r="AP33" s="25">
        <v>2</v>
      </c>
      <c r="AQ33" s="25">
        <v>5</v>
      </c>
      <c r="AR33" s="25">
        <v>3</v>
      </c>
      <c r="AS33" s="25">
        <v>2</v>
      </c>
      <c r="AT33" s="25">
        <v>3</v>
      </c>
      <c r="AU33" s="25">
        <v>6</v>
      </c>
      <c r="AV33" s="25">
        <v>2</v>
      </c>
      <c r="AW33" s="25">
        <v>1</v>
      </c>
      <c r="AX33" s="25">
        <v>2</v>
      </c>
      <c r="AY33" s="25">
        <v>1</v>
      </c>
      <c r="AZ33" s="25">
        <v>0</v>
      </c>
      <c r="BA33" s="25">
        <v>0</v>
      </c>
      <c r="BB33" s="25">
        <v>0</v>
      </c>
      <c r="BC33" s="25">
        <v>2</v>
      </c>
      <c r="BD33" s="25">
        <v>0</v>
      </c>
      <c r="BE33" s="25">
        <v>0</v>
      </c>
      <c r="BF33" s="50">
        <v>0</v>
      </c>
      <c r="BG33" s="50">
        <v>0</v>
      </c>
      <c r="BH33" s="50">
        <v>0</v>
      </c>
      <c r="BI33" s="50">
        <v>2</v>
      </c>
      <c r="BJ33" s="50">
        <v>1</v>
      </c>
      <c r="BK33" s="50">
        <v>1</v>
      </c>
      <c r="BL33" s="50">
        <v>0</v>
      </c>
      <c r="BM33" s="50">
        <v>0</v>
      </c>
      <c r="BN33" s="50">
        <v>0</v>
      </c>
      <c r="BO33" s="50">
        <v>0</v>
      </c>
      <c r="BP33" s="50">
        <v>0</v>
      </c>
      <c r="BQ33" s="50">
        <v>0</v>
      </c>
      <c r="BR33" s="50">
        <v>0</v>
      </c>
      <c r="BS33" s="25">
        <f t="shared" si="0"/>
        <v>2</v>
      </c>
      <c r="BT33" s="25">
        <f t="shared" si="1"/>
        <v>4</v>
      </c>
      <c r="BU33" s="25">
        <f t="shared" si="2"/>
        <v>10</v>
      </c>
      <c r="BV33" s="25">
        <f t="shared" si="3"/>
        <v>8</v>
      </c>
      <c r="BW33" s="25">
        <f t="shared" si="4"/>
        <v>8</v>
      </c>
      <c r="BX33" s="25">
        <f t="shared" si="5"/>
        <v>17</v>
      </c>
      <c r="BY33" s="25">
        <f t="shared" si="6"/>
        <v>19</v>
      </c>
      <c r="BZ33" s="25">
        <f t="shared" si="7"/>
        <v>31</v>
      </c>
      <c r="CA33" s="25">
        <f t="shared" si="8"/>
        <v>20</v>
      </c>
      <c r="CB33" s="25">
        <f t="shared" si="9"/>
        <v>26</v>
      </c>
      <c r="CC33" s="25">
        <f t="shared" si="10"/>
        <v>13</v>
      </c>
      <c r="CD33" s="25">
        <f t="shared" si="11"/>
        <v>11</v>
      </c>
      <c r="CE33" s="25">
        <f t="shared" si="12"/>
        <v>1</v>
      </c>
      <c r="CF33" s="25">
        <f t="shared" si="13"/>
        <v>2</v>
      </c>
      <c r="CG33" s="25">
        <f t="shared" si="14"/>
        <v>3</v>
      </c>
      <c r="CH33" s="25">
        <f t="shared" si="15"/>
        <v>1</v>
      </c>
      <c r="CI33" s="25">
        <f t="shared" si="16"/>
        <v>0</v>
      </c>
    </row>
    <row r="34" spans="2:87" ht="15" customHeight="1" thickBot="1" x14ac:dyDescent="0.25">
      <c r="B34" s="24" t="s">
        <v>52</v>
      </c>
      <c r="C34" s="25">
        <v>0</v>
      </c>
      <c r="D34" s="25">
        <v>0</v>
      </c>
      <c r="E34" s="25">
        <v>0</v>
      </c>
      <c r="F34" s="25">
        <v>0</v>
      </c>
      <c r="G34" s="25">
        <v>0</v>
      </c>
      <c r="H34" s="25">
        <v>0</v>
      </c>
      <c r="I34" s="25">
        <v>0</v>
      </c>
      <c r="J34" s="25">
        <v>0</v>
      </c>
      <c r="K34" s="25">
        <v>2</v>
      </c>
      <c r="L34" s="25">
        <v>0</v>
      </c>
      <c r="M34" s="25">
        <v>0</v>
      </c>
      <c r="N34" s="25">
        <v>1</v>
      </c>
      <c r="O34" s="25">
        <v>5</v>
      </c>
      <c r="P34" s="25">
        <v>6</v>
      </c>
      <c r="Q34" s="25">
        <v>5</v>
      </c>
      <c r="R34" s="25">
        <v>4</v>
      </c>
      <c r="S34" s="25">
        <v>5</v>
      </c>
      <c r="T34" s="25">
        <v>3</v>
      </c>
      <c r="U34" s="25">
        <v>1</v>
      </c>
      <c r="V34" s="25">
        <v>6</v>
      </c>
      <c r="W34" s="25">
        <v>6</v>
      </c>
      <c r="X34" s="25">
        <v>0</v>
      </c>
      <c r="Y34" s="25">
        <v>3</v>
      </c>
      <c r="Z34" s="25">
        <v>2</v>
      </c>
      <c r="AA34" s="25">
        <v>1</v>
      </c>
      <c r="AB34" s="25">
        <v>5</v>
      </c>
      <c r="AC34" s="25">
        <v>2</v>
      </c>
      <c r="AD34" s="25">
        <v>8</v>
      </c>
      <c r="AE34" s="25">
        <v>0</v>
      </c>
      <c r="AF34" s="25">
        <v>2</v>
      </c>
      <c r="AG34" s="25">
        <v>3</v>
      </c>
      <c r="AH34" s="25">
        <v>5</v>
      </c>
      <c r="AI34" s="25">
        <v>1</v>
      </c>
      <c r="AJ34" s="25">
        <v>4</v>
      </c>
      <c r="AK34" s="25">
        <v>2</v>
      </c>
      <c r="AL34" s="25">
        <v>3</v>
      </c>
      <c r="AM34" s="25">
        <v>6</v>
      </c>
      <c r="AN34" s="25">
        <v>2</v>
      </c>
      <c r="AO34" s="25">
        <v>3</v>
      </c>
      <c r="AP34" s="25">
        <v>6</v>
      </c>
      <c r="AQ34" s="25">
        <v>5</v>
      </c>
      <c r="AR34" s="25">
        <v>11</v>
      </c>
      <c r="AS34" s="25">
        <v>6</v>
      </c>
      <c r="AT34" s="25">
        <v>3</v>
      </c>
      <c r="AU34" s="25">
        <v>6</v>
      </c>
      <c r="AV34" s="25">
        <v>2</v>
      </c>
      <c r="AW34" s="25">
        <v>4</v>
      </c>
      <c r="AX34" s="25">
        <v>9</v>
      </c>
      <c r="AY34" s="25">
        <v>7</v>
      </c>
      <c r="AZ34" s="25">
        <v>2</v>
      </c>
      <c r="BA34" s="25">
        <v>0</v>
      </c>
      <c r="BB34" s="25">
        <v>9</v>
      </c>
      <c r="BC34" s="25">
        <v>5</v>
      </c>
      <c r="BD34" s="25">
        <v>1</v>
      </c>
      <c r="BE34" s="25">
        <v>4</v>
      </c>
      <c r="BF34" s="50">
        <v>0</v>
      </c>
      <c r="BG34" s="50">
        <v>0</v>
      </c>
      <c r="BH34" s="50">
        <v>0</v>
      </c>
      <c r="BI34" s="50">
        <v>0</v>
      </c>
      <c r="BJ34" s="50">
        <v>0</v>
      </c>
      <c r="BK34" s="50">
        <v>0</v>
      </c>
      <c r="BL34" s="50">
        <v>0</v>
      </c>
      <c r="BM34" s="50">
        <v>1</v>
      </c>
      <c r="BN34" s="50">
        <v>3</v>
      </c>
      <c r="BO34" s="50">
        <v>3</v>
      </c>
      <c r="BP34" s="50">
        <v>0</v>
      </c>
      <c r="BQ34" s="50">
        <v>1</v>
      </c>
      <c r="BR34" s="50">
        <v>3</v>
      </c>
      <c r="BS34" s="25">
        <f t="shared" si="0"/>
        <v>0</v>
      </c>
      <c r="BT34" s="25">
        <f t="shared" si="1"/>
        <v>0</v>
      </c>
      <c r="BU34" s="25">
        <f t="shared" si="2"/>
        <v>3</v>
      </c>
      <c r="BV34" s="25">
        <f t="shared" si="3"/>
        <v>20</v>
      </c>
      <c r="BW34" s="25">
        <f t="shared" si="4"/>
        <v>15</v>
      </c>
      <c r="BX34" s="25">
        <f t="shared" si="5"/>
        <v>11</v>
      </c>
      <c r="BY34" s="25">
        <f t="shared" si="6"/>
        <v>16</v>
      </c>
      <c r="BZ34" s="25">
        <f t="shared" si="7"/>
        <v>10</v>
      </c>
      <c r="CA34" s="25">
        <f t="shared" si="8"/>
        <v>10</v>
      </c>
      <c r="CB34" s="25">
        <f t="shared" si="9"/>
        <v>17</v>
      </c>
      <c r="CC34" s="25">
        <f t="shared" si="10"/>
        <v>25</v>
      </c>
      <c r="CD34" s="25">
        <f t="shared" si="11"/>
        <v>21</v>
      </c>
      <c r="CE34" s="25">
        <f t="shared" si="12"/>
        <v>18</v>
      </c>
      <c r="CF34" s="25">
        <f t="shared" si="13"/>
        <v>10</v>
      </c>
      <c r="CG34" s="25">
        <f t="shared" si="14"/>
        <v>0</v>
      </c>
      <c r="CH34" s="25">
        <f t="shared" si="15"/>
        <v>4</v>
      </c>
      <c r="CI34" s="25">
        <f t="shared" si="16"/>
        <v>7</v>
      </c>
    </row>
    <row r="35" spans="2:87" ht="15" customHeight="1" thickBot="1" x14ac:dyDescent="0.25">
      <c r="B35" s="24" t="s">
        <v>48</v>
      </c>
      <c r="C35" s="25">
        <v>0</v>
      </c>
      <c r="D35" s="25">
        <v>2</v>
      </c>
      <c r="E35" s="25">
        <v>1</v>
      </c>
      <c r="F35" s="25">
        <v>1</v>
      </c>
      <c r="G35" s="25">
        <v>0</v>
      </c>
      <c r="H35" s="25">
        <v>1</v>
      </c>
      <c r="I35" s="25">
        <v>0</v>
      </c>
      <c r="J35" s="25">
        <v>1</v>
      </c>
      <c r="K35" s="25">
        <v>1</v>
      </c>
      <c r="L35" s="25">
        <v>2</v>
      </c>
      <c r="M35" s="25">
        <v>3</v>
      </c>
      <c r="N35" s="25">
        <v>7</v>
      </c>
      <c r="O35" s="25">
        <v>10</v>
      </c>
      <c r="P35" s="25">
        <v>1</v>
      </c>
      <c r="Q35" s="25">
        <v>6</v>
      </c>
      <c r="R35" s="25">
        <v>8</v>
      </c>
      <c r="S35" s="25">
        <v>15</v>
      </c>
      <c r="T35" s="25">
        <v>5</v>
      </c>
      <c r="U35" s="25">
        <v>9</v>
      </c>
      <c r="V35" s="25">
        <v>11</v>
      </c>
      <c r="W35" s="25">
        <v>22</v>
      </c>
      <c r="X35" s="25">
        <v>18</v>
      </c>
      <c r="Y35" s="25">
        <v>7</v>
      </c>
      <c r="Z35" s="25">
        <v>16</v>
      </c>
      <c r="AA35" s="25">
        <v>12</v>
      </c>
      <c r="AB35" s="25">
        <v>21</v>
      </c>
      <c r="AC35" s="25">
        <v>45</v>
      </c>
      <c r="AD35" s="25">
        <v>18</v>
      </c>
      <c r="AE35" s="25">
        <v>31</v>
      </c>
      <c r="AF35" s="25">
        <v>37</v>
      </c>
      <c r="AG35" s="25">
        <v>23</v>
      </c>
      <c r="AH35" s="25">
        <v>26</v>
      </c>
      <c r="AI35" s="25">
        <v>14</v>
      </c>
      <c r="AJ35" s="25">
        <v>20</v>
      </c>
      <c r="AK35" s="25">
        <v>15</v>
      </c>
      <c r="AL35" s="25">
        <v>29</v>
      </c>
      <c r="AM35" s="25">
        <v>20</v>
      </c>
      <c r="AN35" s="25">
        <v>21</v>
      </c>
      <c r="AO35" s="25">
        <v>12</v>
      </c>
      <c r="AP35" s="25">
        <v>18</v>
      </c>
      <c r="AQ35" s="25">
        <v>11</v>
      </c>
      <c r="AR35" s="25">
        <v>23</v>
      </c>
      <c r="AS35" s="25">
        <v>7</v>
      </c>
      <c r="AT35" s="25">
        <v>88</v>
      </c>
      <c r="AU35" s="25">
        <v>11</v>
      </c>
      <c r="AV35" s="25">
        <v>11</v>
      </c>
      <c r="AW35" s="25">
        <v>5</v>
      </c>
      <c r="AX35" s="25">
        <v>11</v>
      </c>
      <c r="AY35" s="25">
        <v>12</v>
      </c>
      <c r="AZ35" s="25">
        <v>9</v>
      </c>
      <c r="BA35" s="25">
        <v>8</v>
      </c>
      <c r="BB35" s="25">
        <v>14</v>
      </c>
      <c r="BC35" s="25">
        <v>18</v>
      </c>
      <c r="BD35" s="25">
        <v>10</v>
      </c>
      <c r="BE35" s="25">
        <v>7</v>
      </c>
      <c r="BF35" s="50">
        <v>12</v>
      </c>
      <c r="BG35" s="50">
        <v>8</v>
      </c>
      <c r="BH35" s="50">
        <v>10</v>
      </c>
      <c r="BI35" s="50">
        <v>4</v>
      </c>
      <c r="BJ35" s="50">
        <v>10</v>
      </c>
      <c r="BK35" s="50">
        <v>0</v>
      </c>
      <c r="BL35" s="50">
        <v>2</v>
      </c>
      <c r="BM35" s="50">
        <v>8</v>
      </c>
      <c r="BN35" s="50">
        <v>15</v>
      </c>
      <c r="BO35" s="50">
        <v>6</v>
      </c>
      <c r="BP35" s="50">
        <v>7</v>
      </c>
      <c r="BQ35" s="50">
        <v>5</v>
      </c>
      <c r="BR35" s="50">
        <v>8</v>
      </c>
      <c r="BS35" s="25">
        <f t="shared" si="0"/>
        <v>4</v>
      </c>
      <c r="BT35" s="25">
        <f t="shared" si="1"/>
        <v>2</v>
      </c>
      <c r="BU35" s="25">
        <f t="shared" si="2"/>
        <v>13</v>
      </c>
      <c r="BV35" s="25">
        <f t="shared" si="3"/>
        <v>25</v>
      </c>
      <c r="BW35" s="25">
        <f t="shared" si="4"/>
        <v>40</v>
      </c>
      <c r="BX35" s="25">
        <f t="shared" si="5"/>
        <v>63</v>
      </c>
      <c r="BY35" s="25">
        <f t="shared" si="6"/>
        <v>96</v>
      </c>
      <c r="BZ35" s="25">
        <f t="shared" si="7"/>
        <v>117</v>
      </c>
      <c r="CA35" s="25">
        <f t="shared" si="8"/>
        <v>78</v>
      </c>
      <c r="CB35" s="25">
        <f t="shared" si="9"/>
        <v>71</v>
      </c>
      <c r="CC35" s="25">
        <f t="shared" si="10"/>
        <v>129</v>
      </c>
      <c r="CD35" s="25">
        <f t="shared" si="11"/>
        <v>38</v>
      </c>
      <c r="CE35" s="25">
        <f t="shared" si="12"/>
        <v>43</v>
      </c>
      <c r="CF35" s="25">
        <f t="shared" si="13"/>
        <v>47</v>
      </c>
      <c r="CG35" s="25">
        <f t="shared" si="14"/>
        <v>32</v>
      </c>
      <c r="CH35" s="25">
        <f t="shared" si="15"/>
        <v>25</v>
      </c>
      <c r="CI35" s="25">
        <f t="shared" si="16"/>
        <v>26</v>
      </c>
    </row>
    <row r="36" spans="2:87" ht="15" customHeight="1" thickBot="1" x14ac:dyDescent="0.25">
      <c r="B36" s="24" t="s">
        <v>22</v>
      </c>
      <c r="C36" s="25">
        <v>10</v>
      </c>
      <c r="D36" s="25">
        <v>21</v>
      </c>
      <c r="E36" s="25">
        <v>30</v>
      </c>
      <c r="F36" s="25">
        <v>40</v>
      </c>
      <c r="G36" s="25">
        <v>54</v>
      </c>
      <c r="H36" s="25">
        <v>51</v>
      </c>
      <c r="I36" s="25">
        <v>31</v>
      </c>
      <c r="J36" s="25">
        <v>53</v>
      </c>
      <c r="K36" s="25">
        <v>81</v>
      </c>
      <c r="L36" s="25">
        <v>108</v>
      </c>
      <c r="M36" s="25">
        <v>86</v>
      </c>
      <c r="N36" s="25">
        <v>133</v>
      </c>
      <c r="O36" s="25">
        <v>105</v>
      </c>
      <c r="P36" s="25">
        <v>120</v>
      </c>
      <c r="Q36" s="25">
        <v>88</v>
      </c>
      <c r="R36" s="25">
        <v>115</v>
      </c>
      <c r="S36" s="25">
        <v>129</v>
      </c>
      <c r="T36" s="25">
        <v>194</v>
      </c>
      <c r="U36" s="25">
        <v>192</v>
      </c>
      <c r="V36" s="25">
        <v>171</v>
      </c>
      <c r="W36" s="25">
        <v>308</v>
      </c>
      <c r="X36" s="25">
        <v>365</v>
      </c>
      <c r="Y36" s="25">
        <v>229</v>
      </c>
      <c r="Z36" s="25">
        <v>326</v>
      </c>
      <c r="AA36" s="25">
        <v>280</v>
      </c>
      <c r="AB36" s="25">
        <v>332</v>
      </c>
      <c r="AC36" s="25">
        <v>212</v>
      </c>
      <c r="AD36" s="25">
        <v>250</v>
      </c>
      <c r="AE36" s="25">
        <v>292</v>
      </c>
      <c r="AF36" s="25">
        <v>268</v>
      </c>
      <c r="AG36" s="25">
        <v>184</v>
      </c>
      <c r="AH36" s="25">
        <v>218</v>
      </c>
      <c r="AI36" s="25">
        <v>233</v>
      </c>
      <c r="AJ36" s="25">
        <v>193</v>
      </c>
      <c r="AK36" s="25">
        <v>131</v>
      </c>
      <c r="AL36" s="25">
        <v>226</v>
      </c>
      <c r="AM36" s="25">
        <v>181</v>
      </c>
      <c r="AN36" s="25">
        <v>221</v>
      </c>
      <c r="AO36" s="25">
        <v>109</v>
      </c>
      <c r="AP36" s="25">
        <v>124</v>
      </c>
      <c r="AQ36" s="25">
        <v>131</v>
      </c>
      <c r="AR36" s="25">
        <v>150</v>
      </c>
      <c r="AS36" s="25">
        <v>144</v>
      </c>
      <c r="AT36" s="25">
        <v>154</v>
      </c>
      <c r="AU36" s="25">
        <v>139</v>
      </c>
      <c r="AV36" s="25">
        <v>147</v>
      </c>
      <c r="AW36" s="25">
        <v>73</v>
      </c>
      <c r="AX36" s="25">
        <v>109</v>
      </c>
      <c r="AY36" s="25">
        <v>160</v>
      </c>
      <c r="AZ36" s="25">
        <v>172</v>
      </c>
      <c r="BA36" s="25">
        <v>129</v>
      </c>
      <c r="BB36" s="25">
        <v>148</v>
      </c>
      <c r="BC36" s="25">
        <v>187</v>
      </c>
      <c r="BD36" s="25">
        <v>111</v>
      </c>
      <c r="BE36" s="25">
        <v>178</v>
      </c>
      <c r="BF36" s="50">
        <v>106</v>
      </c>
      <c r="BG36" s="50">
        <v>235</v>
      </c>
      <c r="BH36" s="50">
        <v>187</v>
      </c>
      <c r="BI36" s="50">
        <v>147</v>
      </c>
      <c r="BJ36" s="50">
        <v>180</v>
      </c>
      <c r="BK36" s="50">
        <v>232</v>
      </c>
      <c r="BL36" s="50">
        <v>187</v>
      </c>
      <c r="BM36" s="50">
        <v>269</v>
      </c>
      <c r="BN36" s="50">
        <v>156</v>
      </c>
      <c r="BO36" s="50">
        <v>127</v>
      </c>
      <c r="BP36" s="50">
        <v>599</v>
      </c>
      <c r="BQ36" s="50">
        <v>118</v>
      </c>
      <c r="BR36" s="50">
        <v>88</v>
      </c>
      <c r="BS36" s="25">
        <f t="shared" si="0"/>
        <v>101</v>
      </c>
      <c r="BT36" s="25">
        <f t="shared" si="1"/>
        <v>189</v>
      </c>
      <c r="BU36" s="25">
        <f t="shared" si="2"/>
        <v>408</v>
      </c>
      <c r="BV36" s="25">
        <f t="shared" si="3"/>
        <v>428</v>
      </c>
      <c r="BW36" s="25">
        <f t="shared" si="4"/>
        <v>686</v>
      </c>
      <c r="BX36" s="25">
        <f t="shared" si="5"/>
        <v>1228</v>
      </c>
      <c r="BY36" s="25">
        <f t="shared" si="6"/>
        <v>1074</v>
      </c>
      <c r="BZ36" s="25">
        <f t="shared" si="7"/>
        <v>962</v>
      </c>
      <c r="CA36" s="25">
        <f t="shared" si="8"/>
        <v>783</v>
      </c>
      <c r="CB36" s="25">
        <f t="shared" si="9"/>
        <v>635</v>
      </c>
      <c r="CC36" s="25">
        <f t="shared" si="10"/>
        <v>579</v>
      </c>
      <c r="CD36" s="25">
        <f t="shared" si="11"/>
        <v>468</v>
      </c>
      <c r="CE36" s="25">
        <f t="shared" si="12"/>
        <v>609</v>
      </c>
      <c r="CF36" s="25">
        <f t="shared" si="13"/>
        <v>582</v>
      </c>
      <c r="CG36" s="25">
        <f t="shared" si="14"/>
        <v>749</v>
      </c>
      <c r="CH36" s="25">
        <f t="shared" si="15"/>
        <v>844</v>
      </c>
      <c r="CI36" s="25">
        <f t="shared" si="16"/>
        <v>932</v>
      </c>
    </row>
    <row r="37" spans="2:87" ht="15" customHeight="1" thickBot="1" x14ac:dyDescent="0.25">
      <c r="B37" s="24" t="s">
        <v>29</v>
      </c>
      <c r="C37" s="25">
        <v>0</v>
      </c>
      <c r="D37" s="25">
        <v>0</v>
      </c>
      <c r="E37" s="25">
        <v>0</v>
      </c>
      <c r="F37" s="25">
        <v>0</v>
      </c>
      <c r="G37" s="25">
        <v>5</v>
      </c>
      <c r="H37" s="25">
        <v>2</v>
      </c>
      <c r="I37" s="25">
        <v>0</v>
      </c>
      <c r="J37" s="25">
        <v>6</v>
      </c>
      <c r="K37" s="25">
        <v>1</v>
      </c>
      <c r="L37" s="25">
        <v>10</v>
      </c>
      <c r="M37" s="25">
        <v>12</v>
      </c>
      <c r="N37" s="25">
        <v>14</v>
      </c>
      <c r="O37" s="25">
        <v>0</v>
      </c>
      <c r="P37" s="25">
        <v>4</v>
      </c>
      <c r="Q37" s="25">
        <v>5</v>
      </c>
      <c r="R37" s="25">
        <v>7</v>
      </c>
      <c r="S37" s="25">
        <v>13</v>
      </c>
      <c r="T37" s="25">
        <v>12</v>
      </c>
      <c r="U37" s="25">
        <v>9</v>
      </c>
      <c r="V37" s="25">
        <v>12</v>
      </c>
      <c r="W37" s="25">
        <v>20</v>
      </c>
      <c r="X37" s="25">
        <v>15</v>
      </c>
      <c r="Y37" s="25">
        <v>0</v>
      </c>
      <c r="Z37" s="25">
        <v>20</v>
      </c>
      <c r="AA37" s="25">
        <v>25</v>
      </c>
      <c r="AB37" s="25">
        <v>30</v>
      </c>
      <c r="AC37" s="25">
        <v>25</v>
      </c>
      <c r="AD37" s="25">
        <v>0</v>
      </c>
      <c r="AE37" s="25">
        <v>13</v>
      </c>
      <c r="AF37" s="25">
        <v>0</v>
      </c>
      <c r="AG37" s="25">
        <v>0</v>
      </c>
      <c r="AH37" s="25">
        <v>0</v>
      </c>
      <c r="AI37" s="25">
        <v>30</v>
      </c>
      <c r="AJ37" s="25">
        <v>40</v>
      </c>
      <c r="AK37" s="25">
        <v>0</v>
      </c>
      <c r="AL37" s="25">
        <v>45</v>
      </c>
      <c r="AM37" s="25">
        <v>50</v>
      </c>
      <c r="AN37" s="25">
        <v>43</v>
      </c>
      <c r="AO37" s="25">
        <v>30</v>
      </c>
      <c r="AP37" s="25">
        <v>0</v>
      </c>
      <c r="AQ37" s="25">
        <v>55</v>
      </c>
      <c r="AR37" s="25">
        <v>0</v>
      </c>
      <c r="AS37" s="25">
        <v>0</v>
      </c>
      <c r="AT37" s="25">
        <v>0</v>
      </c>
      <c r="AU37" s="25">
        <v>12</v>
      </c>
      <c r="AV37" s="25">
        <v>0</v>
      </c>
      <c r="AW37" s="25">
        <v>7</v>
      </c>
      <c r="AX37" s="25">
        <v>4</v>
      </c>
      <c r="AY37" s="25">
        <v>8</v>
      </c>
      <c r="AZ37" s="25">
        <v>18</v>
      </c>
      <c r="BA37" s="25">
        <v>13</v>
      </c>
      <c r="BB37" s="25">
        <v>28</v>
      </c>
      <c r="BC37" s="25">
        <v>8</v>
      </c>
      <c r="BD37" s="25">
        <v>0</v>
      </c>
      <c r="BE37" s="25">
        <v>28</v>
      </c>
      <c r="BF37" s="50">
        <v>31</v>
      </c>
      <c r="BG37" s="50">
        <v>0</v>
      </c>
      <c r="BH37" s="50">
        <v>37</v>
      </c>
      <c r="BI37" s="50">
        <v>64</v>
      </c>
      <c r="BJ37" s="50">
        <v>41</v>
      </c>
      <c r="BK37" s="50">
        <v>67</v>
      </c>
      <c r="BL37" s="50">
        <v>67</v>
      </c>
      <c r="BM37" s="50">
        <v>65</v>
      </c>
      <c r="BN37" s="50">
        <v>88</v>
      </c>
      <c r="BO37" s="50">
        <v>3</v>
      </c>
      <c r="BP37" s="50">
        <v>38</v>
      </c>
      <c r="BQ37" s="50">
        <v>9</v>
      </c>
      <c r="BR37" s="50">
        <v>6</v>
      </c>
      <c r="BS37" s="25">
        <f t="shared" si="0"/>
        <v>0</v>
      </c>
      <c r="BT37" s="25">
        <f t="shared" si="1"/>
        <v>13</v>
      </c>
      <c r="BU37" s="25">
        <f t="shared" si="2"/>
        <v>37</v>
      </c>
      <c r="BV37" s="25">
        <f t="shared" si="3"/>
        <v>16</v>
      </c>
      <c r="BW37" s="25">
        <f t="shared" si="4"/>
        <v>46</v>
      </c>
      <c r="BX37" s="25">
        <f t="shared" si="5"/>
        <v>55</v>
      </c>
      <c r="BY37" s="25">
        <f t="shared" si="6"/>
        <v>80</v>
      </c>
      <c r="BZ37" s="25">
        <f t="shared" si="7"/>
        <v>13</v>
      </c>
      <c r="CA37" s="25">
        <f t="shared" si="8"/>
        <v>115</v>
      </c>
      <c r="CB37" s="25">
        <f t="shared" si="9"/>
        <v>123</v>
      </c>
      <c r="CC37" s="25">
        <f t="shared" si="10"/>
        <v>55</v>
      </c>
      <c r="CD37" s="25">
        <f t="shared" si="11"/>
        <v>23</v>
      </c>
      <c r="CE37" s="25">
        <f t="shared" si="12"/>
        <v>67</v>
      </c>
      <c r="CF37" s="25">
        <f t="shared" si="13"/>
        <v>67</v>
      </c>
      <c r="CG37" s="25">
        <f t="shared" si="14"/>
        <v>142</v>
      </c>
      <c r="CH37" s="25">
        <f t="shared" si="15"/>
        <v>287</v>
      </c>
      <c r="CI37" s="25">
        <f t="shared" si="16"/>
        <v>56</v>
      </c>
    </row>
    <row r="38" spans="2:87" ht="15" customHeight="1" thickBot="1" x14ac:dyDescent="0.25">
      <c r="B38" s="24" t="s">
        <v>36</v>
      </c>
      <c r="C38" s="25">
        <v>0</v>
      </c>
      <c r="D38" s="25">
        <v>0</v>
      </c>
      <c r="E38" s="25">
        <v>0</v>
      </c>
      <c r="F38" s="25">
        <v>0</v>
      </c>
      <c r="G38" s="25">
        <v>0</v>
      </c>
      <c r="H38" s="25">
        <v>0</v>
      </c>
      <c r="I38" s="25">
        <v>0</v>
      </c>
      <c r="J38" s="25">
        <v>0</v>
      </c>
      <c r="K38" s="25">
        <v>4</v>
      </c>
      <c r="L38" s="25">
        <v>0</v>
      </c>
      <c r="M38" s="25">
        <v>8</v>
      </c>
      <c r="N38" s="25">
        <v>12</v>
      </c>
      <c r="O38" s="25">
        <v>6</v>
      </c>
      <c r="P38" s="25">
        <v>3</v>
      </c>
      <c r="Q38" s="25">
        <v>1</v>
      </c>
      <c r="R38" s="25">
        <v>9</v>
      </c>
      <c r="S38" s="25">
        <v>0</v>
      </c>
      <c r="T38" s="25">
        <v>7</v>
      </c>
      <c r="U38" s="25">
        <v>3</v>
      </c>
      <c r="V38" s="25">
        <v>8</v>
      </c>
      <c r="W38" s="25">
        <v>15</v>
      </c>
      <c r="X38" s="25">
        <v>6</v>
      </c>
      <c r="Y38" s="25">
        <v>5</v>
      </c>
      <c r="Z38" s="25">
        <v>4</v>
      </c>
      <c r="AA38" s="25">
        <v>13</v>
      </c>
      <c r="AB38" s="25">
        <v>10</v>
      </c>
      <c r="AC38" s="25">
        <v>11</v>
      </c>
      <c r="AD38" s="25">
        <v>3</v>
      </c>
      <c r="AE38" s="25">
        <v>10</v>
      </c>
      <c r="AF38" s="25">
        <v>5</v>
      </c>
      <c r="AG38" s="25">
        <v>4</v>
      </c>
      <c r="AH38" s="25">
        <v>1</v>
      </c>
      <c r="AI38" s="25">
        <v>3</v>
      </c>
      <c r="AJ38" s="25">
        <v>10</v>
      </c>
      <c r="AK38" s="25">
        <v>1</v>
      </c>
      <c r="AL38" s="25">
        <v>0</v>
      </c>
      <c r="AM38" s="25">
        <v>15</v>
      </c>
      <c r="AN38" s="25">
        <v>0</v>
      </c>
      <c r="AO38" s="25">
        <v>0</v>
      </c>
      <c r="AP38" s="25">
        <v>4</v>
      </c>
      <c r="AQ38" s="25">
        <v>0</v>
      </c>
      <c r="AR38" s="25">
        <v>2</v>
      </c>
      <c r="AS38" s="25">
        <v>3</v>
      </c>
      <c r="AT38" s="25">
        <v>3</v>
      </c>
      <c r="AU38" s="25">
        <v>3</v>
      </c>
      <c r="AV38" s="25">
        <v>0</v>
      </c>
      <c r="AW38" s="25">
        <v>9</v>
      </c>
      <c r="AX38" s="25">
        <v>6</v>
      </c>
      <c r="AY38" s="25">
        <v>6</v>
      </c>
      <c r="AZ38" s="25">
        <v>8</v>
      </c>
      <c r="BA38" s="25">
        <v>8</v>
      </c>
      <c r="BB38" s="25">
        <v>13</v>
      </c>
      <c r="BC38" s="25">
        <v>13</v>
      </c>
      <c r="BD38" s="25">
        <v>4</v>
      </c>
      <c r="BE38" s="25">
        <v>9</v>
      </c>
      <c r="BF38" s="50">
        <v>19</v>
      </c>
      <c r="BG38" s="50">
        <v>0</v>
      </c>
      <c r="BH38" s="50">
        <v>9</v>
      </c>
      <c r="BI38" s="50">
        <v>16</v>
      </c>
      <c r="BJ38" s="50">
        <v>29</v>
      </c>
      <c r="BK38" s="50">
        <v>44</v>
      </c>
      <c r="BL38" s="50">
        <v>32</v>
      </c>
      <c r="BM38" s="50">
        <v>14</v>
      </c>
      <c r="BN38" s="50">
        <v>21</v>
      </c>
      <c r="BO38" s="50">
        <v>49</v>
      </c>
      <c r="BP38" s="50">
        <v>35</v>
      </c>
      <c r="BQ38" s="50">
        <v>4</v>
      </c>
      <c r="BR38" s="50">
        <v>0</v>
      </c>
      <c r="BS38" s="25">
        <f t="shared" ref="BS38:BS55" si="17">C38+D38+E38+F38</f>
        <v>0</v>
      </c>
      <c r="BT38" s="25">
        <f t="shared" ref="BT38:BT55" si="18">G38+H38+I38+J38</f>
        <v>0</v>
      </c>
      <c r="BU38" s="25">
        <f t="shared" ref="BU38:BU55" si="19">K38+L38+M38+N38</f>
        <v>24</v>
      </c>
      <c r="BV38" s="25">
        <f t="shared" ref="BV38:BV55" si="20">+O38+P38+Q38+R38</f>
        <v>19</v>
      </c>
      <c r="BW38" s="25">
        <f t="shared" ref="BW38:BW56" si="21">+S38+T38+U38+V38</f>
        <v>18</v>
      </c>
      <c r="BX38" s="25">
        <f t="shared" ref="BX38:BX56" si="22">+W38+X38+Y38+Z38</f>
        <v>30</v>
      </c>
      <c r="BY38" s="25">
        <f t="shared" ref="BY38:BY56" si="23">+AA38+AB38+AC38+AD38</f>
        <v>37</v>
      </c>
      <c r="BZ38" s="25">
        <f t="shared" ref="BZ38:BZ56" si="24">+AE38+AF38+AG38+AH38</f>
        <v>20</v>
      </c>
      <c r="CA38" s="25">
        <f t="shared" ref="CA38:CA56" si="25">+AI38+AJ38+AK38+AL38</f>
        <v>14</v>
      </c>
      <c r="CB38" s="25">
        <f t="shared" ref="CB38:CB56" si="26">+AM38+AN38+AO38+AP38</f>
        <v>19</v>
      </c>
      <c r="CC38" s="25">
        <f t="shared" ref="CC38:CC56" si="27">+AQ38+AR38+AS38+AT38</f>
        <v>8</v>
      </c>
      <c r="CD38" s="25">
        <f t="shared" ref="CD38:CD56" si="28">+AU38+AV38+AW38+AX38</f>
        <v>18</v>
      </c>
      <c r="CE38" s="25">
        <f t="shared" ref="CE38:CE56" si="29">+AY38+AZ38+BA38+BB38</f>
        <v>35</v>
      </c>
      <c r="CF38" s="25">
        <f t="shared" ref="CF38:CF56" si="30">+BC38+BD38+BE38+BF38</f>
        <v>45</v>
      </c>
      <c r="CG38" s="25">
        <f t="shared" ref="CG38:CG56" si="31">+BG38+BH38+BI38+BJ38</f>
        <v>54</v>
      </c>
      <c r="CH38" s="25">
        <f t="shared" ref="CH38:CH56" si="32">+BK38+BL38+BM38+BN38</f>
        <v>111</v>
      </c>
      <c r="CI38" s="25">
        <f t="shared" si="16"/>
        <v>88</v>
      </c>
    </row>
    <row r="39" spans="2:87" ht="15" customHeight="1" thickBot="1" x14ac:dyDescent="0.25">
      <c r="B39" s="24" t="s">
        <v>46</v>
      </c>
      <c r="C39" s="25">
        <v>1</v>
      </c>
      <c r="D39" s="25">
        <v>5</v>
      </c>
      <c r="E39" s="25">
        <v>0</v>
      </c>
      <c r="F39" s="25">
        <v>0</v>
      </c>
      <c r="G39" s="25">
        <v>1</v>
      </c>
      <c r="H39" s="25">
        <v>1</v>
      </c>
      <c r="I39" s="25">
        <v>0</v>
      </c>
      <c r="J39" s="25">
        <v>2</v>
      </c>
      <c r="K39" s="25">
        <v>8</v>
      </c>
      <c r="L39" s="25">
        <v>9</v>
      </c>
      <c r="M39" s="25">
        <v>4</v>
      </c>
      <c r="N39" s="25">
        <v>6</v>
      </c>
      <c r="O39" s="25">
        <v>9</v>
      </c>
      <c r="P39" s="25">
        <v>9</v>
      </c>
      <c r="Q39" s="25">
        <v>10</v>
      </c>
      <c r="R39" s="25">
        <v>12</v>
      </c>
      <c r="S39" s="25">
        <v>10</v>
      </c>
      <c r="T39" s="25">
        <v>18</v>
      </c>
      <c r="U39" s="25">
        <v>20</v>
      </c>
      <c r="V39" s="25">
        <v>22</v>
      </c>
      <c r="W39" s="25">
        <v>13</v>
      </c>
      <c r="X39" s="25">
        <v>14</v>
      </c>
      <c r="Y39" s="25">
        <v>16</v>
      </c>
      <c r="Z39" s="25">
        <v>12</v>
      </c>
      <c r="AA39" s="25">
        <v>15</v>
      </c>
      <c r="AB39" s="25">
        <v>30</v>
      </c>
      <c r="AC39" s="25">
        <v>15</v>
      </c>
      <c r="AD39" s="25">
        <v>20</v>
      </c>
      <c r="AE39" s="25">
        <v>10</v>
      </c>
      <c r="AF39" s="25">
        <v>13</v>
      </c>
      <c r="AG39" s="25">
        <v>4</v>
      </c>
      <c r="AH39" s="25">
        <v>9</v>
      </c>
      <c r="AI39" s="25">
        <v>9</v>
      </c>
      <c r="AJ39" s="25">
        <v>2</v>
      </c>
      <c r="AK39" s="25">
        <v>3</v>
      </c>
      <c r="AL39" s="25">
        <v>11</v>
      </c>
      <c r="AM39" s="25">
        <v>4</v>
      </c>
      <c r="AN39" s="25">
        <v>6</v>
      </c>
      <c r="AO39" s="25">
        <v>12</v>
      </c>
      <c r="AP39" s="25">
        <v>6</v>
      </c>
      <c r="AQ39" s="25">
        <v>7</v>
      </c>
      <c r="AR39" s="25">
        <v>10</v>
      </c>
      <c r="AS39" s="25">
        <v>6</v>
      </c>
      <c r="AT39" s="25">
        <v>8</v>
      </c>
      <c r="AU39" s="25">
        <v>3</v>
      </c>
      <c r="AV39" s="25">
        <v>4</v>
      </c>
      <c r="AW39" s="25">
        <v>5</v>
      </c>
      <c r="AX39" s="25">
        <v>8</v>
      </c>
      <c r="AY39" s="25">
        <v>12</v>
      </c>
      <c r="AZ39" s="25">
        <v>21</v>
      </c>
      <c r="BA39" s="25">
        <v>25</v>
      </c>
      <c r="BB39" s="25">
        <v>15</v>
      </c>
      <c r="BC39" s="25">
        <v>8</v>
      </c>
      <c r="BD39" s="25">
        <v>2</v>
      </c>
      <c r="BE39" s="25">
        <v>7</v>
      </c>
      <c r="BF39" s="50">
        <v>34</v>
      </c>
      <c r="BG39" s="50">
        <v>32</v>
      </c>
      <c r="BH39" s="50">
        <v>12</v>
      </c>
      <c r="BI39" s="50">
        <v>28</v>
      </c>
      <c r="BJ39" s="50">
        <v>34</v>
      </c>
      <c r="BK39" s="50">
        <v>9</v>
      </c>
      <c r="BL39" s="50">
        <v>19</v>
      </c>
      <c r="BM39" s="50">
        <v>49</v>
      </c>
      <c r="BN39" s="50">
        <v>18</v>
      </c>
      <c r="BO39" s="50">
        <v>36</v>
      </c>
      <c r="BP39" s="50">
        <v>22</v>
      </c>
      <c r="BQ39" s="50">
        <v>16</v>
      </c>
      <c r="BR39" s="50">
        <v>22</v>
      </c>
      <c r="BS39" s="25">
        <f t="shared" si="17"/>
        <v>6</v>
      </c>
      <c r="BT39" s="25">
        <f t="shared" si="18"/>
        <v>4</v>
      </c>
      <c r="BU39" s="25">
        <f t="shared" si="19"/>
        <v>27</v>
      </c>
      <c r="BV39" s="25">
        <f t="shared" si="20"/>
        <v>40</v>
      </c>
      <c r="BW39" s="25">
        <f t="shared" si="21"/>
        <v>70</v>
      </c>
      <c r="BX39" s="25">
        <f t="shared" si="22"/>
        <v>55</v>
      </c>
      <c r="BY39" s="25">
        <f t="shared" si="23"/>
        <v>80</v>
      </c>
      <c r="BZ39" s="25">
        <f t="shared" si="24"/>
        <v>36</v>
      </c>
      <c r="CA39" s="25">
        <f t="shared" si="25"/>
        <v>25</v>
      </c>
      <c r="CB39" s="25">
        <f t="shared" si="26"/>
        <v>28</v>
      </c>
      <c r="CC39" s="25">
        <f t="shared" si="27"/>
        <v>31</v>
      </c>
      <c r="CD39" s="25">
        <f t="shared" si="28"/>
        <v>20</v>
      </c>
      <c r="CE39" s="25">
        <f t="shared" si="29"/>
        <v>73</v>
      </c>
      <c r="CF39" s="25">
        <f t="shared" si="30"/>
        <v>51</v>
      </c>
      <c r="CG39" s="25">
        <f t="shared" si="31"/>
        <v>106</v>
      </c>
      <c r="CH39" s="25">
        <f t="shared" si="32"/>
        <v>95</v>
      </c>
      <c r="CI39" s="25">
        <f t="shared" si="16"/>
        <v>96</v>
      </c>
    </row>
    <row r="40" spans="2:87" ht="15" customHeight="1" thickBot="1" x14ac:dyDescent="0.25">
      <c r="B40" s="24" t="s">
        <v>18</v>
      </c>
      <c r="C40" s="25">
        <v>15</v>
      </c>
      <c r="D40" s="25">
        <v>18</v>
      </c>
      <c r="E40" s="25">
        <v>12</v>
      </c>
      <c r="F40" s="25">
        <v>16</v>
      </c>
      <c r="G40" s="25">
        <v>12</v>
      </c>
      <c r="H40" s="25">
        <v>14</v>
      </c>
      <c r="I40" s="25">
        <v>7</v>
      </c>
      <c r="J40" s="25">
        <v>9</v>
      </c>
      <c r="K40" s="25">
        <v>8</v>
      </c>
      <c r="L40" s="25">
        <v>26</v>
      </c>
      <c r="M40" s="25">
        <v>17</v>
      </c>
      <c r="N40" s="25">
        <v>39</v>
      </c>
      <c r="O40" s="25">
        <v>35</v>
      </c>
      <c r="P40" s="25">
        <v>46</v>
      </c>
      <c r="Q40" s="25">
        <v>26</v>
      </c>
      <c r="R40" s="25">
        <v>40</v>
      </c>
      <c r="S40" s="25">
        <v>57</v>
      </c>
      <c r="T40" s="25">
        <v>51</v>
      </c>
      <c r="U40" s="25">
        <v>22</v>
      </c>
      <c r="V40" s="25">
        <v>33</v>
      </c>
      <c r="W40" s="25">
        <v>44</v>
      </c>
      <c r="X40" s="25">
        <v>62</v>
      </c>
      <c r="Y40" s="25">
        <v>44</v>
      </c>
      <c r="Z40" s="25">
        <v>57</v>
      </c>
      <c r="AA40" s="25">
        <v>66</v>
      </c>
      <c r="AB40" s="25">
        <v>46</v>
      </c>
      <c r="AC40" s="25">
        <v>44</v>
      </c>
      <c r="AD40" s="25">
        <v>50</v>
      </c>
      <c r="AE40" s="25">
        <v>49</v>
      </c>
      <c r="AF40" s="25">
        <v>48</v>
      </c>
      <c r="AG40" s="25">
        <v>28</v>
      </c>
      <c r="AH40" s="25">
        <v>30</v>
      </c>
      <c r="AI40" s="25">
        <v>30</v>
      </c>
      <c r="AJ40" s="25">
        <v>31</v>
      </c>
      <c r="AK40" s="25">
        <v>14</v>
      </c>
      <c r="AL40" s="25">
        <v>25</v>
      </c>
      <c r="AM40" s="25">
        <v>37</v>
      </c>
      <c r="AN40" s="25">
        <v>18</v>
      </c>
      <c r="AO40" s="25">
        <v>25</v>
      </c>
      <c r="AP40" s="25">
        <v>20</v>
      </c>
      <c r="AQ40" s="25">
        <v>44</v>
      </c>
      <c r="AR40" s="25">
        <v>23</v>
      </c>
      <c r="AS40" s="25">
        <v>12</v>
      </c>
      <c r="AT40" s="25">
        <v>42</v>
      </c>
      <c r="AU40" s="25">
        <v>22</v>
      </c>
      <c r="AV40" s="25">
        <v>31</v>
      </c>
      <c r="AW40" s="25">
        <v>18</v>
      </c>
      <c r="AX40" s="25">
        <v>26</v>
      </c>
      <c r="AY40" s="25">
        <v>28</v>
      </c>
      <c r="AZ40" s="25">
        <v>41</v>
      </c>
      <c r="BA40" s="25">
        <v>24</v>
      </c>
      <c r="BB40" s="25">
        <v>32</v>
      </c>
      <c r="BC40" s="25">
        <v>45</v>
      </c>
      <c r="BD40" s="25">
        <v>33</v>
      </c>
      <c r="BE40" s="25">
        <v>28</v>
      </c>
      <c r="BF40" s="50">
        <v>33</v>
      </c>
      <c r="BG40" s="50">
        <v>63</v>
      </c>
      <c r="BH40" s="50">
        <v>40</v>
      </c>
      <c r="BI40" s="50">
        <v>19</v>
      </c>
      <c r="BJ40" s="50">
        <v>26</v>
      </c>
      <c r="BK40" s="50">
        <v>23</v>
      </c>
      <c r="BL40" s="50">
        <v>25</v>
      </c>
      <c r="BM40" s="50">
        <v>14</v>
      </c>
      <c r="BN40" s="50">
        <v>29</v>
      </c>
      <c r="BO40" s="50">
        <v>20</v>
      </c>
      <c r="BP40" s="50">
        <v>20</v>
      </c>
      <c r="BQ40" s="50">
        <v>11</v>
      </c>
      <c r="BR40" s="50">
        <v>13</v>
      </c>
      <c r="BS40" s="25">
        <f t="shared" si="17"/>
        <v>61</v>
      </c>
      <c r="BT40" s="25">
        <f t="shared" si="18"/>
        <v>42</v>
      </c>
      <c r="BU40" s="25">
        <f t="shared" si="19"/>
        <v>90</v>
      </c>
      <c r="BV40" s="25">
        <f t="shared" si="20"/>
        <v>147</v>
      </c>
      <c r="BW40" s="25">
        <f t="shared" si="21"/>
        <v>163</v>
      </c>
      <c r="BX40" s="25">
        <f t="shared" si="22"/>
        <v>207</v>
      </c>
      <c r="BY40" s="25">
        <f t="shared" si="23"/>
        <v>206</v>
      </c>
      <c r="BZ40" s="25">
        <f t="shared" si="24"/>
        <v>155</v>
      </c>
      <c r="CA40" s="25">
        <f t="shared" si="25"/>
        <v>100</v>
      </c>
      <c r="CB40" s="25">
        <f t="shared" si="26"/>
        <v>100</v>
      </c>
      <c r="CC40" s="25">
        <f t="shared" si="27"/>
        <v>121</v>
      </c>
      <c r="CD40" s="25">
        <f t="shared" si="28"/>
        <v>97</v>
      </c>
      <c r="CE40" s="25">
        <f t="shared" si="29"/>
        <v>125</v>
      </c>
      <c r="CF40" s="25">
        <f t="shared" si="30"/>
        <v>139</v>
      </c>
      <c r="CG40" s="25">
        <f t="shared" si="31"/>
        <v>148</v>
      </c>
      <c r="CH40" s="25">
        <f t="shared" si="32"/>
        <v>91</v>
      </c>
      <c r="CI40" s="25">
        <f t="shared" si="16"/>
        <v>64</v>
      </c>
    </row>
    <row r="41" spans="2:87" ht="15" customHeight="1" thickBot="1" x14ac:dyDescent="0.25">
      <c r="B41" s="24" t="s">
        <v>26</v>
      </c>
      <c r="C41" s="25">
        <v>2</v>
      </c>
      <c r="D41" s="25">
        <v>1</v>
      </c>
      <c r="E41" s="25">
        <v>1</v>
      </c>
      <c r="F41" s="25">
        <v>2</v>
      </c>
      <c r="G41" s="25">
        <v>2</v>
      </c>
      <c r="H41" s="25">
        <v>3</v>
      </c>
      <c r="I41" s="25">
        <v>3</v>
      </c>
      <c r="J41" s="25">
        <v>3</v>
      </c>
      <c r="K41" s="25">
        <v>8</v>
      </c>
      <c r="L41" s="25">
        <v>9</v>
      </c>
      <c r="M41" s="25">
        <v>11</v>
      </c>
      <c r="N41" s="25">
        <v>22</v>
      </c>
      <c r="O41" s="25">
        <v>17</v>
      </c>
      <c r="P41" s="25">
        <v>12</v>
      </c>
      <c r="Q41" s="25">
        <v>8</v>
      </c>
      <c r="R41" s="25">
        <v>8</v>
      </c>
      <c r="S41" s="25">
        <v>16</v>
      </c>
      <c r="T41" s="25">
        <v>16</v>
      </c>
      <c r="U41" s="25">
        <v>8</v>
      </c>
      <c r="V41" s="25">
        <v>6</v>
      </c>
      <c r="W41" s="25">
        <v>13</v>
      </c>
      <c r="X41" s="25">
        <v>43</v>
      </c>
      <c r="Y41" s="25">
        <v>27</v>
      </c>
      <c r="Z41" s="25">
        <v>36</v>
      </c>
      <c r="AA41" s="25">
        <v>46</v>
      </c>
      <c r="AB41" s="25">
        <v>35</v>
      </c>
      <c r="AC41" s="25">
        <v>29</v>
      </c>
      <c r="AD41" s="25">
        <v>34</v>
      </c>
      <c r="AE41" s="25">
        <v>25</v>
      </c>
      <c r="AF41" s="25">
        <v>23</v>
      </c>
      <c r="AG41" s="25">
        <v>50</v>
      </c>
      <c r="AH41" s="25">
        <v>7</v>
      </c>
      <c r="AI41" s="25">
        <v>31</v>
      </c>
      <c r="AJ41" s="25">
        <v>38</v>
      </c>
      <c r="AK41" s="25">
        <v>26</v>
      </c>
      <c r="AL41" s="25">
        <v>40</v>
      </c>
      <c r="AM41" s="25">
        <v>30</v>
      </c>
      <c r="AN41" s="25">
        <v>22</v>
      </c>
      <c r="AO41" s="25">
        <v>12</v>
      </c>
      <c r="AP41" s="25">
        <v>24</v>
      </c>
      <c r="AQ41" s="25">
        <v>9</v>
      </c>
      <c r="AR41" s="25">
        <v>18</v>
      </c>
      <c r="AS41" s="25">
        <v>26</v>
      </c>
      <c r="AT41" s="25">
        <v>22</v>
      </c>
      <c r="AU41" s="25">
        <v>12</v>
      </c>
      <c r="AV41" s="25">
        <v>26</v>
      </c>
      <c r="AW41" s="25">
        <v>15</v>
      </c>
      <c r="AX41" s="25">
        <v>10</v>
      </c>
      <c r="AY41" s="25">
        <v>3</v>
      </c>
      <c r="AZ41" s="25">
        <v>16</v>
      </c>
      <c r="BA41" s="25">
        <v>16</v>
      </c>
      <c r="BB41" s="25">
        <v>18</v>
      </c>
      <c r="BC41" s="25">
        <v>5</v>
      </c>
      <c r="BD41" s="25">
        <v>4</v>
      </c>
      <c r="BE41" s="25">
        <v>8</v>
      </c>
      <c r="BF41" s="50">
        <v>8</v>
      </c>
      <c r="BG41" s="50">
        <v>1</v>
      </c>
      <c r="BH41" s="50">
        <v>4</v>
      </c>
      <c r="BI41" s="50">
        <v>7</v>
      </c>
      <c r="BJ41" s="50">
        <v>4</v>
      </c>
      <c r="BK41" s="50">
        <v>15</v>
      </c>
      <c r="BL41" s="50">
        <v>7</v>
      </c>
      <c r="BM41" s="50">
        <v>6</v>
      </c>
      <c r="BN41" s="50">
        <v>10</v>
      </c>
      <c r="BO41" s="50">
        <v>13</v>
      </c>
      <c r="BP41" s="50">
        <v>11</v>
      </c>
      <c r="BQ41" s="50">
        <v>20</v>
      </c>
      <c r="BR41" s="50">
        <v>55</v>
      </c>
      <c r="BS41" s="25">
        <f t="shared" si="17"/>
        <v>6</v>
      </c>
      <c r="BT41" s="25">
        <f t="shared" si="18"/>
        <v>11</v>
      </c>
      <c r="BU41" s="25">
        <f t="shared" si="19"/>
        <v>50</v>
      </c>
      <c r="BV41" s="25">
        <f t="shared" si="20"/>
        <v>45</v>
      </c>
      <c r="BW41" s="25">
        <f t="shared" si="21"/>
        <v>46</v>
      </c>
      <c r="BX41" s="25">
        <f t="shared" si="22"/>
        <v>119</v>
      </c>
      <c r="BY41" s="25">
        <f t="shared" si="23"/>
        <v>144</v>
      </c>
      <c r="BZ41" s="25">
        <f t="shared" si="24"/>
        <v>105</v>
      </c>
      <c r="CA41" s="25">
        <f t="shared" si="25"/>
        <v>135</v>
      </c>
      <c r="CB41" s="25">
        <f t="shared" si="26"/>
        <v>88</v>
      </c>
      <c r="CC41" s="25">
        <f t="shared" si="27"/>
        <v>75</v>
      </c>
      <c r="CD41" s="25">
        <f t="shared" si="28"/>
        <v>63</v>
      </c>
      <c r="CE41" s="25">
        <f t="shared" si="29"/>
        <v>53</v>
      </c>
      <c r="CF41" s="25">
        <f t="shared" si="30"/>
        <v>25</v>
      </c>
      <c r="CG41" s="25">
        <f t="shared" si="31"/>
        <v>16</v>
      </c>
      <c r="CH41" s="25">
        <f t="shared" si="32"/>
        <v>38</v>
      </c>
      <c r="CI41" s="25">
        <f t="shared" si="16"/>
        <v>99</v>
      </c>
    </row>
    <row r="42" spans="2:87" ht="15" customHeight="1" thickBot="1" x14ac:dyDescent="0.25">
      <c r="B42" s="24" t="s">
        <v>13</v>
      </c>
      <c r="C42" s="25">
        <v>3</v>
      </c>
      <c r="D42" s="25">
        <v>4</v>
      </c>
      <c r="E42" s="25">
        <v>12</v>
      </c>
      <c r="F42" s="25">
        <v>2</v>
      </c>
      <c r="G42" s="25">
        <v>6</v>
      </c>
      <c r="H42" s="25">
        <v>9</v>
      </c>
      <c r="I42" s="25">
        <v>11</v>
      </c>
      <c r="J42" s="25">
        <v>17</v>
      </c>
      <c r="K42" s="25">
        <v>18</v>
      </c>
      <c r="L42" s="25">
        <v>20</v>
      </c>
      <c r="M42" s="25">
        <v>10</v>
      </c>
      <c r="N42" s="25">
        <v>41</v>
      </c>
      <c r="O42" s="25">
        <v>69</v>
      </c>
      <c r="P42" s="25">
        <v>85</v>
      </c>
      <c r="Q42" s="25">
        <v>49</v>
      </c>
      <c r="R42" s="25">
        <v>56</v>
      </c>
      <c r="S42" s="25">
        <v>80</v>
      </c>
      <c r="T42" s="25">
        <v>81</v>
      </c>
      <c r="U42" s="25">
        <v>54</v>
      </c>
      <c r="V42" s="25">
        <v>85</v>
      </c>
      <c r="W42" s="25">
        <v>108</v>
      </c>
      <c r="X42" s="25">
        <v>101</v>
      </c>
      <c r="Y42" s="25">
        <v>84</v>
      </c>
      <c r="Z42" s="25">
        <v>142</v>
      </c>
      <c r="AA42" s="25">
        <v>93</v>
      </c>
      <c r="AB42" s="25">
        <v>124</v>
      </c>
      <c r="AC42" s="25">
        <v>97</v>
      </c>
      <c r="AD42" s="25">
        <v>131</v>
      </c>
      <c r="AE42" s="25">
        <v>110</v>
      </c>
      <c r="AF42" s="25">
        <v>122</v>
      </c>
      <c r="AG42" s="25">
        <v>57</v>
      </c>
      <c r="AH42" s="25">
        <v>91</v>
      </c>
      <c r="AI42" s="25">
        <v>107</v>
      </c>
      <c r="AJ42" s="25">
        <v>92</v>
      </c>
      <c r="AK42" s="25">
        <v>63</v>
      </c>
      <c r="AL42" s="25">
        <v>88</v>
      </c>
      <c r="AM42" s="25">
        <v>85</v>
      </c>
      <c r="AN42" s="25">
        <v>82</v>
      </c>
      <c r="AO42" s="25">
        <v>52</v>
      </c>
      <c r="AP42" s="25">
        <v>66</v>
      </c>
      <c r="AQ42" s="25">
        <v>46</v>
      </c>
      <c r="AR42" s="25">
        <v>47</v>
      </c>
      <c r="AS42" s="25">
        <v>22</v>
      </c>
      <c r="AT42" s="25">
        <v>48</v>
      </c>
      <c r="AU42" s="25">
        <v>47</v>
      </c>
      <c r="AV42" s="25">
        <v>50</v>
      </c>
      <c r="AW42" s="25">
        <v>28</v>
      </c>
      <c r="AX42" s="25">
        <v>44</v>
      </c>
      <c r="AY42" s="25">
        <v>40</v>
      </c>
      <c r="AZ42" s="25">
        <v>32</v>
      </c>
      <c r="BA42" s="25">
        <v>18</v>
      </c>
      <c r="BB42" s="25">
        <v>34</v>
      </c>
      <c r="BC42" s="25">
        <v>31</v>
      </c>
      <c r="BD42" s="25">
        <v>11</v>
      </c>
      <c r="BE42" s="25">
        <v>16</v>
      </c>
      <c r="BF42" s="50">
        <v>31</v>
      </c>
      <c r="BG42" s="50">
        <v>41</v>
      </c>
      <c r="BH42" s="50">
        <v>23</v>
      </c>
      <c r="BI42" s="50">
        <v>23</v>
      </c>
      <c r="BJ42" s="50">
        <v>26</v>
      </c>
      <c r="BK42" s="50">
        <v>25</v>
      </c>
      <c r="BL42" s="50">
        <v>30</v>
      </c>
      <c r="BM42" s="50">
        <v>29</v>
      </c>
      <c r="BN42" s="50">
        <v>46</v>
      </c>
      <c r="BO42" s="50">
        <v>40</v>
      </c>
      <c r="BP42" s="50">
        <v>35</v>
      </c>
      <c r="BQ42" s="50">
        <v>18</v>
      </c>
      <c r="BR42" s="50">
        <v>33</v>
      </c>
      <c r="BS42" s="25">
        <f t="shared" si="17"/>
        <v>21</v>
      </c>
      <c r="BT42" s="25">
        <f t="shared" si="18"/>
        <v>43</v>
      </c>
      <c r="BU42" s="25">
        <f t="shared" si="19"/>
        <v>89</v>
      </c>
      <c r="BV42" s="25">
        <f t="shared" si="20"/>
        <v>259</v>
      </c>
      <c r="BW42" s="25">
        <f t="shared" si="21"/>
        <v>300</v>
      </c>
      <c r="BX42" s="25">
        <f t="shared" si="22"/>
        <v>435</v>
      </c>
      <c r="BY42" s="25">
        <f t="shared" si="23"/>
        <v>445</v>
      </c>
      <c r="BZ42" s="25">
        <f t="shared" si="24"/>
        <v>380</v>
      </c>
      <c r="CA42" s="25">
        <f t="shared" si="25"/>
        <v>350</v>
      </c>
      <c r="CB42" s="25">
        <f t="shared" si="26"/>
        <v>285</v>
      </c>
      <c r="CC42" s="25">
        <f t="shared" si="27"/>
        <v>163</v>
      </c>
      <c r="CD42" s="25">
        <f t="shared" si="28"/>
        <v>169</v>
      </c>
      <c r="CE42" s="25">
        <f t="shared" si="29"/>
        <v>124</v>
      </c>
      <c r="CF42" s="25">
        <f t="shared" si="30"/>
        <v>89</v>
      </c>
      <c r="CG42" s="25">
        <f t="shared" si="31"/>
        <v>113</v>
      </c>
      <c r="CH42" s="25">
        <f t="shared" si="32"/>
        <v>130</v>
      </c>
      <c r="CI42" s="25">
        <f t="shared" si="16"/>
        <v>126</v>
      </c>
    </row>
    <row r="43" spans="2:87" ht="15" customHeight="1" thickBot="1" x14ac:dyDescent="0.25">
      <c r="B43" s="24" t="s">
        <v>21</v>
      </c>
      <c r="C43" s="25">
        <v>1</v>
      </c>
      <c r="D43" s="25">
        <v>2</v>
      </c>
      <c r="E43" s="25">
        <v>1</v>
      </c>
      <c r="F43" s="25">
        <v>2</v>
      </c>
      <c r="G43" s="25">
        <v>1</v>
      </c>
      <c r="H43" s="25">
        <v>0</v>
      </c>
      <c r="I43" s="25">
        <v>0</v>
      </c>
      <c r="J43" s="25">
        <v>3</v>
      </c>
      <c r="K43" s="25">
        <v>2</v>
      </c>
      <c r="L43" s="25">
        <v>1</v>
      </c>
      <c r="M43" s="25">
        <v>1</v>
      </c>
      <c r="N43" s="25">
        <v>4</v>
      </c>
      <c r="O43" s="25">
        <v>6</v>
      </c>
      <c r="P43" s="25">
        <v>2</v>
      </c>
      <c r="Q43" s="25">
        <v>1</v>
      </c>
      <c r="R43" s="25">
        <v>6</v>
      </c>
      <c r="S43" s="25">
        <v>3</v>
      </c>
      <c r="T43" s="25">
        <v>9</v>
      </c>
      <c r="U43" s="25">
        <v>2</v>
      </c>
      <c r="V43" s="25">
        <v>8</v>
      </c>
      <c r="W43" s="25">
        <v>13</v>
      </c>
      <c r="X43" s="25">
        <v>9</v>
      </c>
      <c r="Y43" s="25">
        <v>11</v>
      </c>
      <c r="Z43" s="25">
        <v>14</v>
      </c>
      <c r="AA43" s="25">
        <v>16</v>
      </c>
      <c r="AB43" s="25">
        <v>23</v>
      </c>
      <c r="AC43" s="25">
        <v>18</v>
      </c>
      <c r="AD43" s="25">
        <v>17</v>
      </c>
      <c r="AE43" s="25">
        <v>23</v>
      </c>
      <c r="AF43" s="25">
        <v>15</v>
      </c>
      <c r="AG43" s="25">
        <v>7</v>
      </c>
      <c r="AH43" s="25">
        <v>15</v>
      </c>
      <c r="AI43" s="25">
        <v>13</v>
      </c>
      <c r="AJ43" s="25">
        <v>9</v>
      </c>
      <c r="AK43" s="25">
        <v>10</v>
      </c>
      <c r="AL43" s="25">
        <v>7</v>
      </c>
      <c r="AM43" s="25">
        <v>10</v>
      </c>
      <c r="AN43" s="25">
        <v>8</v>
      </c>
      <c r="AO43" s="25">
        <v>6</v>
      </c>
      <c r="AP43" s="25">
        <v>13</v>
      </c>
      <c r="AQ43" s="25">
        <v>16</v>
      </c>
      <c r="AR43" s="25">
        <v>15</v>
      </c>
      <c r="AS43" s="25">
        <v>3</v>
      </c>
      <c r="AT43" s="25">
        <v>5</v>
      </c>
      <c r="AU43" s="25">
        <v>10</v>
      </c>
      <c r="AV43" s="25">
        <v>11</v>
      </c>
      <c r="AW43" s="25">
        <v>6</v>
      </c>
      <c r="AX43" s="25">
        <v>8</v>
      </c>
      <c r="AY43" s="25">
        <v>5</v>
      </c>
      <c r="AZ43" s="25">
        <v>10</v>
      </c>
      <c r="BA43" s="25">
        <v>4</v>
      </c>
      <c r="BB43" s="25">
        <v>5</v>
      </c>
      <c r="BC43" s="25">
        <v>6</v>
      </c>
      <c r="BD43" s="25">
        <v>2</v>
      </c>
      <c r="BE43" s="25">
        <v>3</v>
      </c>
      <c r="BF43" s="50">
        <v>8</v>
      </c>
      <c r="BG43" s="50">
        <v>11</v>
      </c>
      <c r="BH43" s="50">
        <v>14</v>
      </c>
      <c r="BI43" s="50">
        <v>5</v>
      </c>
      <c r="BJ43" s="50">
        <v>19</v>
      </c>
      <c r="BK43" s="50">
        <v>8</v>
      </c>
      <c r="BL43" s="50">
        <v>6</v>
      </c>
      <c r="BM43" s="50">
        <v>6</v>
      </c>
      <c r="BN43" s="50">
        <v>8</v>
      </c>
      <c r="BO43" s="50">
        <v>11</v>
      </c>
      <c r="BP43" s="50">
        <v>3</v>
      </c>
      <c r="BQ43" s="50">
        <v>7</v>
      </c>
      <c r="BR43" s="50">
        <v>11</v>
      </c>
      <c r="BS43" s="25">
        <f t="shared" si="17"/>
        <v>6</v>
      </c>
      <c r="BT43" s="25">
        <f t="shared" si="18"/>
        <v>4</v>
      </c>
      <c r="BU43" s="25">
        <f t="shared" si="19"/>
        <v>8</v>
      </c>
      <c r="BV43" s="25">
        <f t="shared" si="20"/>
        <v>15</v>
      </c>
      <c r="BW43" s="25">
        <f t="shared" si="21"/>
        <v>22</v>
      </c>
      <c r="BX43" s="25">
        <f t="shared" si="22"/>
        <v>47</v>
      </c>
      <c r="BY43" s="25">
        <f t="shared" si="23"/>
        <v>74</v>
      </c>
      <c r="BZ43" s="25">
        <f t="shared" si="24"/>
        <v>60</v>
      </c>
      <c r="CA43" s="25">
        <f t="shared" si="25"/>
        <v>39</v>
      </c>
      <c r="CB43" s="25">
        <f t="shared" si="26"/>
        <v>37</v>
      </c>
      <c r="CC43" s="25">
        <f t="shared" si="27"/>
        <v>39</v>
      </c>
      <c r="CD43" s="25">
        <f t="shared" si="28"/>
        <v>35</v>
      </c>
      <c r="CE43" s="25">
        <f t="shared" si="29"/>
        <v>24</v>
      </c>
      <c r="CF43" s="25">
        <f t="shared" si="30"/>
        <v>19</v>
      </c>
      <c r="CG43" s="25">
        <f t="shared" si="31"/>
        <v>49</v>
      </c>
      <c r="CH43" s="25">
        <f t="shared" si="32"/>
        <v>28</v>
      </c>
      <c r="CI43" s="25">
        <f t="shared" si="16"/>
        <v>32</v>
      </c>
    </row>
    <row r="44" spans="2:87" ht="15" customHeight="1" thickBot="1" x14ac:dyDescent="0.25">
      <c r="B44" s="24" t="s">
        <v>24</v>
      </c>
      <c r="C44" s="25">
        <v>0</v>
      </c>
      <c r="D44" s="25">
        <v>0</v>
      </c>
      <c r="E44" s="25">
        <v>0</v>
      </c>
      <c r="F44" s="25">
        <v>1</v>
      </c>
      <c r="G44" s="25">
        <v>0</v>
      </c>
      <c r="H44" s="25">
        <v>0</v>
      </c>
      <c r="I44" s="25">
        <v>3</v>
      </c>
      <c r="J44" s="25">
        <v>0</v>
      </c>
      <c r="K44" s="25">
        <v>0</v>
      </c>
      <c r="L44" s="25">
        <v>6</v>
      </c>
      <c r="M44" s="25">
        <v>1</v>
      </c>
      <c r="N44" s="25">
        <v>3</v>
      </c>
      <c r="O44" s="25">
        <v>10</v>
      </c>
      <c r="P44" s="25">
        <v>2</v>
      </c>
      <c r="Q44" s="25">
        <v>2</v>
      </c>
      <c r="R44" s="25">
        <v>1</v>
      </c>
      <c r="S44" s="25">
        <v>2</v>
      </c>
      <c r="T44" s="25">
        <v>2</v>
      </c>
      <c r="U44" s="25">
        <v>1</v>
      </c>
      <c r="V44" s="25">
        <v>3</v>
      </c>
      <c r="W44" s="25">
        <v>3</v>
      </c>
      <c r="X44" s="25">
        <v>14</v>
      </c>
      <c r="Y44" s="25">
        <v>5</v>
      </c>
      <c r="Z44" s="25">
        <v>4</v>
      </c>
      <c r="AA44" s="25">
        <v>4</v>
      </c>
      <c r="AB44" s="25">
        <v>8</v>
      </c>
      <c r="AC44" s="25">
        <v>5</v>
      </c>
      <c r="AD44" s="25">
        <v>11</v>
      </c>
      <c r="AE44" s="25">
        <v>6</v>
      </c>
      <c r="AF44" s="25">
        <v>6</v>
      </c>
      <c r="AG44" s="25">
        <v>5</v>
      </c>
      <c r="AH44" s="25">
        <v>9</v>
      </c>
      <c r="AI44" s="25">
        <v>9</v>
      </c>
      <c r="AJ44" s="25">
        <v>29</v>
      </c>
      <c r="AK44" s="25">
        <v>2</v>
      </c>
      <c r="AL44" s="25">
        <v>3</v>
      </c>
      <c r="AM44" s="25">
        <v>2</v>
      </c>
      <c r="AN44" s="25">
        <v>2</v>
      </c>
      <c r="AO44" s="25">
        <v>1</v>
      </c>
      <c r="AP44" s="25">
        <v>5</v>
      </c>
      <c r="AQ44" s="25">
        <v>9</v>
      </c>
      <c r="AR44" s="25">
        <v>4</v>
      </c>
      <c r="AS44" s="25">
        <v>5</v>
      </c>
      <c r="AT44" s="25">
        <v>5</v>
      </c>
      <c r="AU44" s="25">
        <v>6</v>
      </c>
      <c r="AV44" s="25">
        <v>12</v>
      </c>
      <c r="AW44" s="25">
        <v>3</v>
      </c>
      <c r="AX44" s="25">
        <v>4</v>
      </c>
      <c r="AY44" s="25">
        <v>2</v>
      </c>
      <c r="AZ44" s="25">
        <v>7</v>
      </c>
      <c r="BA44" s="25">
        <v>4</v>
      </c>
      <c r="BB44" s="25">
        <v>2</v>
      </c>
      <c r="BC44" s="25">
        <v>3</v>
      </c>
      <c r="BD44" s="25">
        <v>0</v>
      </c>
      <c r="BE44" s="25">
        <v>2</v>
      </c>
      <c r="BF44" s="50">
        <v>4</v>
      </c>
      <c r="BG44" s="50">
        <v>2</v>
      </c>
      <c r="BH44" s="50">
        <v>2</v>
      </c>
      <c r="BI44" s="50">
        <v>1</v>
      </c>
      <c r="BJ44" s="50">
        <v>0</v>
      </c>
      <c r="BK44" s="50">
        <v>0</v>
      </c>
      <c r="BL44" s="50">
        <v>2</v>
      </c>
      <c r="BM44" s="50">
        <v>1</v>
      </c>
      <c r="BN44" s="50">
        <v>1</v>
      </c>
      <c r="BO44" s="50">
        <v>1</v>
      </c>
      <c r="BP44" s="50">
        <v>0</v>
      </c>
      <c r="BQ44" s="50">
        <v>0</v>
      </c>
      <c r="BR44" s="50">
        <v>2</v>
      </c>
      <c r="BS44" s="25">
        <f t="shared" si="17"/>
        <v>1</v>
      </c>
      <c r="BT44" s="25">
        <f t="shared" si="18"/>
        <v>3</v>
      </c>
      <c r="BU44" s="25">
        <f t="shared" si="19"/>
        <v>10</v>
      </c>
      <c r="BV44" s="25">
        <f t="shared" si="20"/>
        <v>15</v>
      </c>
      <c r="BW44" s="25">
        <f t="shared" si="21"/>
        <v>8</v>
      </c>
      <c r="BX44" s="25">
        <f t="shared" si="22"/>
        <v>26</v>
      </c>
      <c r="BY44" s="25">
        <f t="shared" si="23"/>
        <v>28</v>
      </c>
      <c r="BZ44" s="25">
        <f t="shared" si="24"/>
        <v>26</v>
      </c>
      <c r="CA44" s="25">
        <f t="shared" si="25"/>
        <v>43</v>
      </c>
      <c r="CB44" s="25">
        <f t="shared" si="26"/>
        <v>10</v>
      </c>
      <c r="CC44" s="25">
        <f t="shared" si="27"/>
        <v>23</v>
      </c>
      <c r="CD44" s="25">
        <f t="shared" si="28"/>
        <v>25</v>
      </c>
      <c r="CE44" s="25">
        <f t="shared" si="29"/>
        <v>15</v>
      </c>
      <c r="CF44" s="25">
        <f t="shared" si="30"/>
        <v>9</v>
      </c>
      <c r="CG44" s="25">
        <f t="shared" si="31"/>
        <v>5</v>
      </c>
      <c r="CH44" s="25">
        <f t="shared" si="32"/>
        <v>4</v>
      </c>
      <c r="CI44" s="25">
        <f t="shared" si="16"/>
        <v>3</v>
      </c>
    </row>
    <row r="45" spans="2:87" ht="15" customHeight="1" thickBot="1" x14ac:dyDescent="0.25">
      <c r="B45" s="24" t="s">
        <v>68</v>
      </c>
      <c r="C45" s="25">
        <v>5</v>
      </c>
      <c r="D45" s="25">
        <v>4</v>
      </c>
      <c r="E45" s="25">
        <v>3</v>
      </c>
      <c r="F45" s="25">
        <v>2</v>
      </c>
      <c r="G45" s="25">
        <v>5</v>
      </c>
      <c r="H45" s="25">
        <v>5</v>
      </c>
      <c r="I45" s="25">
        <v>3</v>
      </c>
      <c r="J45" s="25">
        <v>4</v>
      </c>
      <c r="K45" s="25">
        <v>11</v>
      </c>
      <c r="L45" s="25">
        <v>12</v>
      </c>
      <c r="M45" s="25">
        <v>9</v>
      </c>
      <c r="N45" s="25">
        <v>13</v>
      </c>
      <c r="O45" s="25">
        <v>13</v>
      </c>
      <c r="P45" s="25">
        <v>18</v>
      </c>
      <c r="Q45" s="25">
        <v>15</v>
      </c>
      <c r="R45" s="25">
        <v>23</v>
      </c>
      <c r="S45" s="25">
        <v>14</v>
      </c>
      <c r="T45" s="25">
        <v>9</v>
      </c>
      <c r="U45" s="25">
        <v>21</v>
      </c>
      <c r="V45" s="25">
        <v>10</v>
      </c>
      <c r="W45" s="25">
        <v>33</v>
      </c>
      <c r="X45" s="25">
        <v>41</v>
      </c>
      <c r="Y45" s="25">
        <v>23</v>
      </c>
      <c r="Z45" s="25">
        <v>35</v>
      </c>
      <c r="AA45" s="25">
        <v>43</v>
      </c>
      <c r="AB45" s="25">
        <v>48</v>
      </c>
      <c r="AC45" s="25">
        <v>70</v>
      </c>
      <c r="AD45" s="25">
        <v>44</v>
      </c>
      <c r="AE45" s="25">
        <v>31</v>
      </c>
      <c r="AF45" s="25">
        <v>46</v>
      </c>
      <c r="AG45" s="25">
        <v>17</v>
      </c>
      <c r="AH45" s="25">
        <v>32</v>
      </c>
      <c r="AI45" s="25">
        <v>23</v>
      </c>
      <c r="AJ45" s="25">
        <v>24</v>
      </c>
      <c r="AK45" s="25">
        <v>14</v>
      </c>
      <c r="AL45" s="25">
        <v>51</v>
      </c>
      <c r="AM45" s="25">
        <v>32</v>
      </c>
      <c r="AN45" s="25">
        <v>34</v>
      </c>
      <c r="AO45" s="25">
        <v>30</v>
      </c>
      <c r="AP45" s="25">
        <v>14</v>
      </c>
      <c r="AQ45" s="25">
        <v>28</v>
      </c>
      <c r="AR45" s="25">
        <v>27</v>
      </c>
      <c r="AS45" s="25">
        <v>19</v>
      </c>
      <c r="AT45" s="25">
        <v>10</v>
      </c>
      <c r="AU45" s="25">
        <v>8</v>
      </c>
      <c r="AV45" s="25">
        <v>24</v>
      </c>
      <c r="AW45" s="25">
        <v>20</v>
      </c>
      <c r="AX45" s="25">
        <v>20</v>
      </c>
      <c r="AY45" s="25">
        <v>26</v>
      </c>
      <c r="AZ45" s="25">
        <v>15</v>
      </c>
      <c r="BA45" s="25">
        <v>25</v>
      </c>
      <c r="BB45" s="25">
        <v>22</v>
      </c>
      <c r="BC45" s="25">
        <v>18</v>
      </c>
      <c r="BD45" s="25">
        <v>21</v>
      </c>
      <c r="BE45" s="25">
        <v>21</v>
      </c>
      <c r="BF45" s="50">
        <v>22</v>
      </c>
      <c r="BG45" s="50">
        <v>25</v>
      </c>
      <c r="BH45" s="50">
        <v>19</v>
      </c>
      <c r="BI45" s="50">
        <v>19</v>
      </c>
      <c r="BJ45" s="50">
        <v>18</v>
      </c>
      <c r="BK45" s="50">
        <v>16</v>
      </c>
      <c r="BL45" s="50">
        <v>15</v>
      </c>
      <c r="BM45" s="50">
        <v>17</v>
      </c>
      <c r="BN45" s="50">
        <v>24</v>
      </c>
      <c r="BO45" s="50">
        <v>5</v>
      </c>
      <c r="BP45" s="50">
        <v>28</v>
      </c>
      <c r="BQ45" s="50">
        <v>21</v>
      </c>
      <c r="BR45" s="50">
        <v>34</v>
      </c>
      <c r="BS45" s="25">
        <f t="shared" si="17"/>
        <v>14</v>
      </c>
      <c r="BT45" s="25">
        <f t="shared" si="18"/>
        <v>17</v>
      </c>
      <c r="BU45" s="25">
        <f t="shared" si="19"/>
        <v>45</v>
      </c>
      <c r="BV45" s="25">
        <f t="shared" si="20"/>
        <v>69</v>
      </c>
      <c r="BW45" s="25">
        <f t="shared" si="21"/>
        <v>54</v>
      </c>
      <c r="BX45" s="25">
        <f t="shared" si="22"/>
        <v>132</v>
      </c>
      <c r="BY45" s="25">
        <f t="shared" si="23"/>
        <v>205</v>
      </c>
      <c r="BZ45" s="25">
        <f t="shared" si="24"/>
        <v>126</v>
      </c>
      <c r="CA45" s="25">
        <f t="shared" si="25"/>
        <v>112</v>
      </c>
      <c r="CB45" s="25">
        <f t="shared" si="26"/>
        <v>110</v>
      </c>
      <c r="CC45" s="25">
        <f t="shared" si="27"/>
        <v>84</v>
      </c>
      <c r="CD45" s="25">
        <f t="shared" si="28"/>
        <v>72</v>
      </c>
      <c r="CE45" s="25">
        <f t="shared" si="29"/>
        <v>88</v>
      </c>
      <c r="CF45" s="25">
        <f t="shared" si="30"/>
        <v>82</v>
      </c>
      <c r="CG45" s="25">
        <f t="shared" si="31"/>
        <v>81</v>
      </c>
      <c r="CH45" s="25">
        <f t="shared" si="32"/>
        <v>72</v>
      </c>
      <c r="CI45" s="25">
        <f t="shared" si="16"/>
        <v>88</v>
      </c>
    </row>
    <row r="46" spans="2:87" ht="15" customHeight="1" thickBot="1" x14ac:dyDescent="0.25">
      <c r="B46" s="24" t="s">
        <v>37</v>
      </c>
      <c r="C46" s="25">
        <v>0</v>
      </c>
      <c r="D46" s="25">
        <v>1</v>
      </c>
      <c r="E46" s="25">
        <v>0</v>
      </c>
      <c r="F46" s="25">
        <v>0</v>
      </c>
      <c r="G46" s="25">
        <v>0</v>
      </c>
      <c r="H46" s="25">
        <v>0</v>
      </c>
      <c r="I46" s="25">
        <v>0</v>
      </c>
      <c r="J46" s="25">
        <v>1</v>
      </c>
      <c r="K46" s="25">
        <v>0</v>
      </c>
      <c r="L46" s="25">
        <v>2</v>
      </c>
      <c r="M46" s="25">
        <v>3</v>
      </c>
      <c r="N46" s="25">
        <v>4</v>
      </c>
      <c r="O46" s="25">
        <v>7</v>
      </c>
      <c r="P46" s="25">
        <v>4</v>
      </c>
      <c r="Q46" s="25">
        <v>2</v>
      </c>
      <c r="R46" s="25">
        <v>4</v>
      </c>
      <c r="S46" s="25">
        <v>6</v>
      </c>
      <c r="T46" s="25">
        <v>3</v>
      </c>
      <c r="U46" s="25">
        <v>4</v>
      </c>
      <c r="V46" s="25">
        <v>9</v>
      </c>
      <c r="W46" s="25">
        <v>14</v>
      </c>
      <c r="X46" s="25">
        <v>21</v>
      </c>
      <c r="Y46" s="25">
        <v>7</v>
      </c>
      <c r="Z46" s="25">
        <v>14</v>
      </c>
      <c r="AA46" s="25">
        <v>21</v>
      </c>
      <c r="AB46" s="25">
        <v>20</v>
      </c>
      <c r="AC46" s="25">
        <v>13</v>
      </c>
      <c r="AD46" s="25">
        <v>14</v>
      </c>
      <c r="AE46" s="25">
        <v>12</v>
      </c>
      <c r="AF46" s="25">
        <v>17</v>
      </c>
      <c r="AG46" s="25">
        <v>8</v>
      </c>
      <c r="AH46" s="25">
        <v>10</v>
      </c>
      <c r="AI46" s="25">
        <v>7</v>
      </c>
      <c r="AJ46" s="25">
        <v>15</v>
      </c>
      <c r="AK46" s="25">
        <v>8</v>
      </c>
      <c r="AL46" s="25">
        <v>7</v>
      </c>
      <c r="AM46" s="25">
        <v>9</v>
      </c>
      <c r="AN46" s="25">
        <v>15</v>
      </c>
      <c r="AO46" s="25">
        <v>18</v>
      </c>
      <c r="AP46" s="25">
        <v>9</v>
      </c>
      <c r="AQ46" s="25">
        <v>10</v>
      </c>
      <c r="AR46" s="25">
        <v>12</v>
      </c>
      <c r="AS46" s="25">
        <v>4</v>
      </c>
      <c r="AT46" s="25">
        <v>11</v>
      </c>
      <c r="AU46" s="25">
        <v>11</v>
      </c>
      <c r="AV46" s="25">
        <v>13</v>
      </c>
      <c r="AW46" s="25">
        <v>17</v>
      </c>
      <c r="AX46" s="25">
        <v>10</v>
      </c>
      <c r="AY46" s="25">
        <v>12</v>
      </c>
      <c r="AZ46" s="25">
        <v>11</v>
      </c>
      <c r="BA46" s="25">
        <v>10</v>
      </c>
      <c r="BB46" s="25">
        <v>14</v>
      </c>
      <c r="BC46" s="25">
        <v>9</v>
      </c>
      <c r="BD46" s="25">
        <v>14</v>
      </c>
      <c r="BE46" s="25">
        <v>10</v>
      </c>
      <c r="BF46" s="50">
        <v>17</v>
      </c>
      <c r="BG46" s="50">
        <v>20</v>
      </c>
      <c r="BH46" s="50">
        <v>17</v>
      </c>
      <c r="BI46" s="50">
        <v>11</v>
      </c>
      <c r="BJ46" s="50">
        <v>18</v>
      </c>
      <c r="BK46" s="50">
        <v>33</v>
      </c>
      <c r="BL46" s="50">
        <v>27</v>
      </c>
      <c r="BM46" s="50">
        <v>20</v>
      </c>
      <c r="BN46" s="50">
        <v>21</v>
      </c>
      <c r="BO46" s="50">
        <v>17</v>
      </c>
      <c r="BP46" s="50">
        <v>19</v>
      </c>
      <c r="BQ46" s="50">
        <v>17</v>
      </c>
      <c r="BR46" s="50">
        <v>8</v>
      </c>
      <c r="BS46" s="25">
        <f t="shared" si="17"/>
        <v>1</v>
      </c>
      <c r="BT46" s="25">
        <f t="shared" si="18"/>
        <v>1</v>
      </c>
      <c r="BU46" s="25">
        <f t="shared" si="19"/>
        <v>9</v>
      </c>
      <c r="BV46" s="25">
        <f t="shared" si="20"/>
        <v>17</v>
      </c>
      <c r="BW46" s="25">
        <f t="shared" si="21"/>
        <v>22</v>
      </c>
      <c r="BX46" s="25">
        <f t="shared" si="22"/>
        <v>56</v>
      </c>
      <c r="BY46" s="25">
        <f t="shared" si="23"/>
        <v>68</v>
      </c>
      <c r="BZ46" s="25">
        <f t="shared" si="24"/>
        <v>47</v>
      </c>
      <c r="CA46" s="25">
        <f t="shared" si="25"/>
        <v>37</v>
      </c>
      <c r="CB46" s="25">
        <f t="shared" si="26"/>
        <v>51</v>
      </c>
      <c r="CC46" s="25">
        <f t="shared" si="27"/>
        <v>37</v>
      </c>
      <c r="CD46" s="25">
        <f t="shared" si="28"/>
        <v>51</v>
      </c>
      <c r="CE46" s="25">
        <f t="shared" si="29"/>
        <v>47</v>
      </c>
      <c r="CF46" s="25">
        <f t="shared" si="30"/>
        <v>50</v>
      </c>
      <c r="CG46" s="25">
        <f t="shared" si="31"/>
        <v>66</v>
      </c>
      <c r="CH46" s="25">
        <f t="shared" si="32"/>
        <v>101</v>
      </c>
      <c r="CI46" s="25">
        <f t="shared" si="16"/>
        <v>61</v>
      </c>
    </row>
    <row r="47" spans="2:87" ht="15" customHeight="1" thickBot="1" x14ac:dyDescent="0.25">
      <c r="B47" s="24" t="s">
        <v>39</v>
      </c>
      <c r="C47" s="25">
        <v>0</v>
      </c>
      <c r="D47" s="25">
        <v>0</v>
      </c>
      <c r="E47" s="25">
        <v>0</v>
      </c>
      <c r="F47" s="25">
        <v>1</v>
      </c>
      <c r="G47" s="25">
        <v>0</v>
      </c>
      <c r="H47" s="25">
        <v>0</v>
      </c>
      <c r="I47" s="25">
        <v>5</v>
      </c>
      <c r="J47" s="25">
        <v>2</v>
      </c>
      <c r="K47" s="25">
        <v>0</v>
      </c>
      <c r="L47" s="25">
        <v>1</v>
      </c>
      <c r="M47" s="25">
        <v>0</v>
      </c>
      <c r="N47" s="25">
        <v>1</v>
      </c>
      <c r="O47" s="25">
        <v>5</v>
      </c>
      <c r="P47" s="25">
        <v>5</v>
      </c>
      <c r="Q47" s="25">
        <v>0</v>
      </c>
      <c r="R47" s="25">
        <v>0</v>
      </c>
      <c r="S47" s="25">
        <v>8</v>
      </c>
      <c r="T47" s="25">
        <v>2</v>
      </c>
      <c r="U47" s="25">
        <v>2</v>
      </c>
      <c r="V47" s="25">
        <v>3</v>
      </c>
      <c r="W47" s="25">
        <v>7</v>
      </c>
      <c r="X47" s="25">
        <v>4</v>
      </c>
      <c r="Y47" s="25">
        <v>8</v>
      </c>
      <c r="Z47" s="25">
        <v>5</v>
      </c>
      <c r="AA47" s="25">
        <v>6</v>
      </c>
      <c r="AB47" s="25">
        <v>11</v>
      </c>
      <c r="AC47" s="25">
        <v>1</v>
      </c>
      <c r="AD47" s="25">
        <v>1</v>
      </c>
      <c r="AE47" s="25">
        <v>10</v>
      </c>
      <c r="AF47" s="25">
        <v>7</v>
      </c>
      <c r="AG47" s="25">
        <v>9</v>
      </c>
      <c r="AH47" s="25">
        <v>8</v>
      </c>
      <c r="AI47" s="25">
        <v>10</v>
      </c>
      <c r="AJ47" s="25">
        <v>7</v>
      </c>
      <c r="AK47" s="25">
        <v>6</v>
      </c>
      <c r="AL47" s="25">
        <v>6</v>
      </c>
      <c r="AM47" s="25">
        <v>4</v>
      </c>
      <c r="AN47" s="25">
        <v>6</v>
      </c>
      <c r="AO47" s="25">
        <v>0</v>
      </c>
      <c r="AP47" s="25">
        <v>9</v>
      </c>
      <c r="AQ47" s="25">
        <v>6</v>
      </c>
      <c r="AR47" s="25">
        <v>0</v>
      </c>
      <c r="AS47" s="25">
        <v>4</v>
      </c>
      <c r="AT47" s="25">
        <v>3</v>
      </c>
      <c r="AU47" s="25">
        <v>2</v>
      </c>
      <c r="AV47" s="25">
        <v>2</v>
      </c>
      <c r="AW47" s="25">
        <v>5</v>
      </c>
      <c r="AX47" s="25">
        <v>6</v>
      </c>
      <c r="AY47" s="25">
        <v>6</v>
      </c>
      <c r="AZ47" s="25">
        <v>2</v>
      </c>
      <c r="BA47" s="25">
        <v>0</v>
      </c>
      <c r="BB47" s="25">
        <v>5</v>
      </c>
      <c r="BC47" s="25">
        <v>10</v>
      </c>
      <c r="BD47" s="25">
        <v>3</v>
      </c>
      <c r="BE47" s="25">
        <v>5</v>
      </c>
      <c r="BF47" s="50">
        <v>5</v>
      </c>
      <c r="BG47" s="50">
        <v>10</v>
      </c>
      <c r="BH47" s="50">
        <v>6</v>
      </c>
      <c r="BI47" s="50">
        <v>1</v>
      </c>
      <c r="BJ47" s="50">
        <v>3</v>
      </c>
      <c r="BK47" s="50">
        <v>9</v>
      </c>
      <c r="BL47" s="50">
        <v>4</v>
      </c>
      <c r="BM47" s="50">
        <v>3</v>
      </c>
      <c r="BN47" s="50">
        <v>4</v>
      </c>
      <c r="BO47" s="50">
        <v>3</v>
      </c>
      <c r="BP47" s="50">
        <v>1</v>
      </c>
      <c r="BQ47" s="50">
        <v>6</v>
      </c>
      <c r="BR47" s="50">
        <v>0</v>
      </c>
      <c r="BS47" s="25">
        <f t="shared" si="17"/>
        <v>1</v>
      </c>
      <c r="BT47" s="25">
        <f t="shared" si="18"/>
        <v>7</v>
      </c>
      <c r="BU47" s="25">
        <f t="shared" si="19"/>
        <v>2</v>
      </c>
      <c r="BV47" s="25">
        <f t="shared" si="20"/>
        <v>10</v>
      </c>
      <c r="BW47" s="25">
        <f t="shared" si="21"/>
        <v>15</v>
      </c>
      <c r="BX47" s="25">
        <f t="shared" si="22"/>
        <v>24</v>
      </c>
      <c r="BY47" s="25">
        <f t="shared" si="23"/>
        <v>19</v>
      </c>
      <c r="BZ47" s="25">
        <f t="shared" si="24"/>
        <v>34</v>
      </c>
      <c r="CA47" s="25">
        <f t="shared" si="25"/>
        <v>29</v>
      </c>
      <c r="CB47" s="25">
        <f t="shared" si="26"/>
        <v>19</v>
      </c>
      <c r="CC47" s="25">
        <f t="shared" si="27"/>
        <v>13</v>
      </c>
      <c r="CD47" s="25">
        <f t="shared" si="28"/>
        <v>15</v>
      </c>
      <c r="CE47" s="25">
        <f t="shared" si="29"/>
        <v>13</v>
      </c>
      <c r="CF47" s="25">
        <f t="shared" si="30"/>
        <v>23</v>
      </c>
      <c r="CG47" s="25">
        <f t="shared" si="31"/>
        <v>20</v>
      </c>
      <c r="CH47" s="25">
        <f t="shared" si="32"/>
        <v>20</v>
      </c>
      <c r="CI47" s="25">
        <f t="shared" si="16"/>
        <v>10</v>
      </c>
    </row>
    <row r="48" spans="2:87" ht="15" customHeight="1" thickBot="1" x14ac:dyDescent="0.25">
      <c r="B48" s="24" t="s">
        <v>41</v>
      </c>
      <c r="C48" s="25">
        <v>0</v>
      </c>
      <c r="D48" s="25">
        <v>0</v>
      </c>
      <c r="E48" s="25">
        <v>12</v>
      </c>
      <c r="F48" s="25">
        <v>14</v>
      </c>
      <c r="G48" s="25">
        <v>14</v>
      </c>
      <c r="H48" s="25">
        <v>7</v>
      </c>
      <c r="I48" s="25">
        <v>8</v>
      </c>
      <c r="J48" s="25">
        <v>6</v>
      </c>
      <c r="K48" s="25">
        <v>17</v>
      </c>
      <c r="L48" s="25">
        <v>15</v>
      </c>
      <c r="M48" s="25">
        <v>27</v>
      </c>
      <c r="N48" s="25">
        <v>36</v>
      </c>
      <c r="O48" s="25">
        <v>45</v>
      </c>
      <c r="P48" s="25">
        <v>30</v>
      </c>
      <c r="Q48" s="25">
        <v>34</v>
      </c>
      <c r="R48" s="25">
        <v>36</v>
      </c>
      <c r="S48" s="25">
        <v>28</v>
      </c>
      <c r="T48" s="25">
        <v>33</v>
      </c>
      <c r="U48" s="25">
        <v>25</v>
      </c>
      <c r="V48" s="25">
        <v>36</v>
      </c>
      <c r="W48" s="25">
        <v>46</v>
      </c>
      <c r="X48" s="25">
        <v>44</v>
      </c>
      <c r="Y48" s="25">
        <v>32</v>
      </c>
      <c r="Z48" s="25">
        <v>56</v>
      </c>
      <c r="AA48" s="25">
        <v>55</v>
      </c>
      <c r="AB48" s="25">
        <v>40</v>
      </c>
      <c r="AC48" s="25">
        <v>32</v>
      </c>
      <c r="AD48" s="25">
        <v>44</v>
      </c>
      <c r="AE48" s="25">
        <v>39</v>
      </c>
      <c r="AF48" s="25">
        <v>32</v>
      </c>
      <c r="AG48" s="25">
        <v>17</v>
      </c>
      <c r="AH48" s="25">
        <v>25</v>
      </c>
      <c r="AI48" s="25">
        <v>36</v>
      </c>
      <c r="AJ48" s="25">
        <v>25</v>
      </c>
      <c r="AK48" s="25">
        <v>16</v>
      </c>
      <c r="AL48" s="25">
        <v>15</v>
      </c>
      <c r="AM48" s="25">
        <v>14</v>
      </c>
      <c r="AN48" s="25">
        <v>19</v>
      </c>
      <c r="AO48" s="25">
        <v>8</v>
      </c>
      <c r="AP48" s="25">
        <v>10</v>
      </c>
      <c r="AQ48" s="25">
        <v>17</v>
      </c>
      <c r="AR48" s="25">
        <v>11</v>
      </c>
      <c r="AS48" s="25">
        <v>14</v>
      </c>
      <c r="AT48" s="25">
        <v>13</v>
      </c>
      <c r="AU48" s="25">
        <v>9</v>
      </c>
      <c r="AV48" s="25">
        <v>17</v>
      </c>
      <c r="AW48" s="25">
        <v>16</v>
      </c>
      <c r="AX48" s="25">
        <v>11</v>
      </c>
      <c r="AY48" s="25">
        <v>14</v>
      </c>
      <c r="AZ48" s="25">
        <v>9</v>
      </c>
      <c r="BA48" s="25">
        <v>11</v>
      </c>
      <c r="BB48" s="25">
        <v>6</v>
      </c>
      <c r="BC48" s="25">
        <v>15</v>
      </c>
      <c r="BD48" s="25">
        <v>3</v>
      </c>
      <c r="BE48" s="25">
        <v>23</v>
      </c>
      <c r="BF48" s="50">
        <v>11</v>
      </c>
      <c r="BG48" s="50">
        <v>13</v>
      </c>
      <c r="BH48" s="50">
        <v>11</v>
      </c>
      <c r="BI48" s="50">
        <v>10</v>
      </c>
      <c r="BJ48" s="50">
        <v>18</v>
      </c>
      <c r="BK48" s="50">
        <v>10</v>
      </c>
      <c r="BL48" s="50">
        <v>19</v>
      </c>
      <c r="BM48" s="50">
        <v>15</v>
      </c>
      <c r="BN48" s="50">
        <v>25</v>
      </c>
      <c r="BO48" s="50">
        <v>15</v>
      </c>
      <c r="BP48" s="50">
        <v>19</v>
      </c>
      <c r="BQ48" s="50">
        <v>20</v>
      </c>
      <c r="BR48" s="50">
        <v>31</v>
      </c>
      <c r="BS48" s="25">
        <f t="shared" si="17"/>
        <v>26</v>
      </c>
      <c r="BT48" s="25">
        <f t="shared" si="18"/>
        <v>35</v>
      </c>
      <c r="BU48" s="25">
        <f t="shared" si="19"/>
        <v>95</v>
      </c>
      <c r="BV48" s="25">
        <f t="shared" si="20"/>
        <v>145</v>
      </c>
      <c r="BW48" s="25">
        <f t="shared" si="21"/>
        <v>122</v>
      </c>
      <c r="BX48" s="25">
        <f t="shared" si="22"/>
        <v>178</v>
      </c>
      <c r="BY48" s="25">
        <f t="shared" si="23"/>
        <v>171</v>
      </c>
      <c r="BZ48" s="25">
        <f t="shared" si="24"/>
        <v>113</v>
      </c>
      <c r="CA48" s="25">
        <f t="shared" si="25"/>
        <v>92</v>
      </c>
      <c r="CB48" s="25">
        <f t="shared" si="26"/>
        <v>51</v>
      </c>
      <c r="CC48" s="25">
        <f t="shared" si="27"/>
        <v>55</v>
      </c>
      <c r="CD48" s="25">
        <f t="shared" si="28"/>
        <v>53</v>
      </c>
      <c r="CE48" s="25">
        <f t="shared" si="29"/>
        <v>40</v>
      </c>
      <c r="CF48" s="25">
        <f t="shared" si="30"/>
        <v>52</v>
      </c>
      <c r="CG48" s="25">
        <f t="shared" si="31"/>
        <v>52</v>
      </c>
      <c r="CH48" s="25">
        <f t="shared" si="32"/>
        <v>69</v>
      </c>
      <c r="CI48" s="25">
        <f t="shared" si="16"/>
        <v>85</v>
      </c>
    </row>
    <row r="49" spans="2:87" ht="15" customHeight="1" thickBot="1" x14ac:dyDescent="0.25">
      <c r="B49" s="24" t="s">
        <v>10</v>
      </c>
      <c r="C49" s="25">
        <v>5</v>
      </c>
      <c r="D49" s="25">
        <v>16</v>
      </c>
      <c r="E49" s="25">
        <v>10</v>
      </c>
      <c r="F49" s="25">
        <v>20</v>
      </c>
      <c r="G49" s="25">
        <v>26</v>
      </c>
      <c r="H49" s="25">
        <v>6</v>
      </c>
      <c r="I49" s="25">
        <v>10</v>
      </c>
      <c r="J49" s="25">
        <v>14</v>
      </c>
      <c r="K49" s="25">
        <v>9</v>
      </c>
      <c r="L49" s="25">
        <v>19</v>
      </c>
      <c r="M49" s="25">
        <v>25</v>
      </c>
      <c r="N49" s="25">
        <v>36</v>
      </c>
      <c r="O49" s="25">
        <v>30</v>
      </c>
      <c r="P49" s="25">
        <v>93</v>
      </c>
      <c r="Q49" s="25">
        <v>58</v>
      </c>
      <c r="R49" s="25">
        <v>80</v>
      </c>
      <c r="S49" s="25">
        <v>117</v>
      </c>
      <c r="T49" s="25">
        <v>120</v>
      </c>
      <c r="U49" s="25">
        <v>99</v>
      </c>
      <c r="V49" s="25">
        <v>91</v>
      </c>
      <c r="W49" s="25">
        <v>134</v>
      </c>
      <c r="X49" s="25">
        <v>178</v>
      </c>
      <c r="Y49" s="25">
        <v>121</v>
      </c>
      <c r="Z49" s="25">
        <v>183</v>
      </c>
      <c r="AA49" s="25">
        <v>185</v>
      </c>
      <c r="AB49" s="25">
        <v>208</v>
      </c>
      <c r="AC49" s="25">
        <v>136</v>
      </c>
      <c r="AD49" s="25">
        <v>184</v>
      </c>
      <c r="AE49" s="25">
        <v>179</v>
      </c>
      <c r="AF49" s="25">
        <v>152</v>
      </c>
      <c r="AG49" s="25">
        <v>126</v>
      </c>
      <c r="AH49" s="25">
        <v>141</v>
      </c>
      <c r="AI49" s="25">
        <v>154</v>
      </c>
      <c r="AJ49" s="25">
        <v>135</v>
      </c>
      <c r="AK49" s="25">
        <v>95</v>
      </c>
      <c r="AL49" s="25">
        <v>121</v>
      </c>
      <c r="AM49" s="25">
        <v>106</v>
      </c>
      <c r="AN49" s="25">
        <v>132</v>
      </c>
      <c r="AO49" s="25">
        <v>126</v>
      </c>
      <c r="AP49" s="25">
        <v>129</v>
      </c>
      <c r="AQ49" s="25">
        <v>74</v>
      </c>
      <c r="AR49" s="25">
        <v>93</v>
      </c>
      <c r="AS49" s="25">
        <v>88</v>
      </c>
      <c r="AT49" s="25">
        <v>90</v>
      </c>
      <c r="AU49" s="25">
        <v>137</v>
      </c>
      <c r="AV49" s="25">
        <v>146</v>
      </c>
      <c r="AW49" s="25">
        <v>175</v>
      </c>
      <c r="AX49" s="25">
        <v>177</v>
      </c>
      <c r="AY49" s="25">
        <v>95</v>
      </c>
      <c r="AZ49" s="25">
        <v>98</v>
      </c>
      <c r="BA49" s="25">
        <v>101</v>
      </c>
      <c r="BB49" s="25">
        <v>138</v>
      </c>
      <c r="BC49" s="25">
        <v>90</v>
      </c>
      <c r="BD49" s="25">
        <v>47</v>
      </c>
      <c r="BE49" s="25">
        <v>78</v>
      </c>
      <c r="BF49" s="50">
        <v>166</v>
      </c>
      <c r="BG49" s="50">
        <v>156</v>
      </c>
      <c r="BH49" s="50">
        <v>122</v>
      </c>
      <c r="BI49" s="50">
        <v>58</v>
      </c>
      <c r="BJ49" s="50">
        <v>116</v>
      </c>
      <c r="BK49" s="50">
        <v>151</v>
      </c>
      <c r="BL49" s="50">
        <v>116</v>
      </c>
      <c r="BM49" s="50">
        <v>149</v>
      </c>
      <c r="BN49" s="50">
        <v>111</v>
      </c>
      <c r="BO49" s="50">
        <v>66</v>
      </c>
      <c r="BP49" s="50">
        <v>65</v>
      </c>
      <c r="BQ49" s="50">
        <v>70</v>
      </c>
      <c r="BR49" s="50">
        <v>87</v>
      </c>
      <c r="BS49" s="25">
        <f t="shared" si="17"/>
        <v>51</v>
      </c>
      <c r="BT49" s="25">
        <f t="shared" si="18"/>
        <v>56</v>
      </c>
      <c r="BU49" s="25">
        <f t="shared" si="19"/>
        <v>89</v>
      </c>
      <c r="BV49" s="25">
        <f t="shared" si="20"/>
        <v>261</v>
      </c>
      <c r="BW49" s="25">
        <f t="shared" si="21"/>
        <v>427</v>
      </c>
      <c r="BX49" s="25">
        <f t="shared" si="22"/>
        <v>616</v>
      </c>
      <c r="BY49" s="25">
        <f t="shared" si="23"/>
        <v>713</v>
      </c>
      <c r="BZ49" s="25">
        <f t="shared" si="24"/>
        <v>598</v>
      </c>
      <c r="CA49" s="25">
        <f t="shared" si="25"/>
        <v>505</v>
      </c>
      <c r="CB49" s="25">
        <f t="shared" si="26"/>
        <v>493</v>
      </c>
      <c r="CC49" s="25">
        <f t="shared" si="27"/>
        <v>345</v>
      </c>
      <c r="CD49" s="25">
        <f t="shared" si="28"/>
        <v>635</v>
      </c>
      <c r="CE49" s="25">
        <f t="shared" si="29"/>
        <v>432</v>
      </c>
      <c r="CF49" s="25">
        <f t="shared" si="30"/>
        <v>381</v>
      </c>
      <c r="CG49" s="25">
        <f t="shared" si="31"/>
        <v>452</v>
      </c>
      <c r="CH49" s="25">
        <f t="shared" si="32"/>
        <v>527</v>
      </c>
      <c r="CI49" s="25">
        <f t="shared" si="16"/>
        <v>288</v>
      </c>
    </row>
    <row r="50" spans="2:87" ht="15" customHeight="1" thickBot="1" x14ac:dyDescent="0.25">
      <c r="B50" s="24" t="s">
        <v>11</v>
      </c>
      <c r="C50" s="25">
        <v>6</v>
      </c>
      <c r="D50" s="25">
        <v>1</v>
      </c>
      <c r="E50" s="25">
        <v>7</v>
      </c>
      <c r="F50" s="25">
        <v>1</v>
      </c>
      <c r="G50" s="25">
        <v>0</v>
      </c>
      <c r="H50" s="25">
        <v>0</v>
      </c>
      <c r="I50" s="25">
        <v>0</v>
      </c>
      <c r="J50" s="25">
        <v>0</v>
      </c>
      <c r="K50" s="25">
        <v>6</v>
      </c>
      <c r="L50" s="25">
        <v>6</v>
      </c>
      <c r="M50" s="25">
        <v>0</v>
      </c>
      <c r="N50" s="25">
        <v>0</v>
      </c>
      <c r="O50" s="25">
        <v>10</v>
      </c>
      <c r="P50" s="25">
        <v>13</v>
      </c>
      <c r="Q50" s="25">
        <v>11</v>
      </c>
      <c r="R50" s="25">
        <v>22</v>
      </c>
      <c r="S50" s="25">
        <v>8</v>
      </c>
      <c r="T50" s="25">
        <v>20</v>
      </c>
      <c r="U50" s="25">
        <v>31</v>
      </c>
      <c r="V50" s="25">
        <v>46</v>
      </c>
      <c r="W50" s="25">
        <v>38</v>
      </c>
      <c r="X50" s="25">
        <v>68</v>
      </c>
      <c r="Y50" s="25">
        <v>32</v>
      </c>
      <c r="Z50" s="25">
        <v>18</v>
      </c>
      <c r="AA50" s="25">
        <v>55</v>
      </c>
      <c r="AB50" s="25">
        <v>96</v>
      </c>
      <c r="AC50" s="25">
        <v>69</v>
      </c>
      <c r="AD50" s="25">
        <v>116</v>
      </c>
      <c r="AE50" s="25">
        <v>73</v>
      </c>
      <c r="AF50" s="25">
        <v>98</v>
      </c>
      <c r="AG50" s="25">
        <v>90</v>
      </c>
      <c r="AH50" s="25">
        <v>55</v>
      </c>
      <c r="AI50" s="25">
        <v>38</v>
      </c>
      <c r="AJ50" s="25">
        <v>38</v>
      </c>
      <c r="AK50" s="25">
        <v>25</v>
      </c>
      <c r="AL50" s="25">
        <v>23</v>
      </c>
      <c r="AM50" s="25">
        <v>17</v>
      </c>
      <c r="AN50" s="25">
        <v>25</v>
      </c>
      <c r="AO50" s="25">
        <v>17</v>
      </c>
      <c r="AP50" s="25">
        <v>33</v>
      </c>
      <c r="AQ50" s="25">
        <v>7</v>
      </c>
      <c r="AR50" s="25">
        <v>12</v>
      </c>
      <c r="AS50" s="25">
        <v>17</v>
      </c>
      <c r="AT50" s="25">
        <v>24</v>
      </c>
      <c r="AU50" s="25">
        <v>28</v>
      </c>
      <c r="AV50" s="25">
        <v>26</v>
      </c>
      <c r="AW50" s="25">
        <v>8</v>
      </c>
      <c r="AX50" s="25">
        <v>21</v>
      </c>
      <c r="AY50" s="25">
        <v>24</v>
      </c>
      <c r="AZ50" s="25">
        <v>28</v>
      </c>
      <c r="BA50" s="25">
        <v>19</v>
      </c>
      <c r="BB50" s="25">
        <v>42</v>
      </c>
      <c r="BC50" s="25">
        <v>38</v>
      </c>
      <c r="BD50" s="25">
        <v>16</v>
      </c>
      <c r="BE50" s="25">
        <v>19</v>
      </c>
      <c r="BF50" s="50">
        <v>40</v>
      </c>
      <c r="BG50" s="50">
        <v>28</v>
      </c>
      <c r="BH50" s="50">
        <v>26</v>
      </c>
      <c r="BI50" s="50">
        <v>19</v>
      </c>
      <c r="BJ50" s="50">
        <v>19</v>
      </c>
      <c r="BK50" s="50">
        <v>30</v>
      </c>
      <c r="BL50" s="50">
        <v>42</v>
      </c>
      <c r="BM50" s="50">
        <v>42</v>
      </c>
      <c r="BN50" s="50">
        <v>62</v>
      </c>
      <c r="BO50" s="50">
        <v>36</v>
      </c>
      <c r="BP50" s="50">
        <v>35</v>
      </c>
      <c r="BQ50" s="50">
        <v>28</v>
      </c>
      <c r="BR50" s="50">
        <v>41</v>
      </c>
      <c r="BS50" s="25">
        <f t="shared" si="17"/>
        <v>15</v>
      </c>
      <c r="BT50" s="25">
        <f t="shared" si="18"/>
        <v>0</v>
      </c>
      <c r="BU50" s="25">
        <f t="shared" si="19"/>
        <v>12</v>
      </c>
      <c r="BV50" s="25">
        <f t="shared" si="20"/>
        <v>56</v>
      </c>
      <c r="BW50" s="25">
        <f t="shared" si="21"/>
        <v>105</v>
      </c>
      <c r="BX50" s="25">
        <f t="shared" si="22"/>
        <v>156</v>
      </c>
      <c r="BY50" s="25">
        <f t="shared" si="23"/>
        <v>336</v>
      </c>
      <c r="BZ50" s="25">
        <f t="shared" si="24"/>
        <v>316</v>
      </c>
      <c r="CA50" s="25">
        <f t="shared" si="25"/>
        <v>124</v>
      </c>
      <c r="CB50" s="25">
        <f t="shared" si="26"/>
        <v>92</v>
      </c>
      <c r="CC50" s="25">
        <f t="shared" si="27"/>
        <v>60</v>
      </c>
      <c r="CD50" s="25">
        <f t="shared" si="28"/>
        <v>83</v>
      </c>
      <c r="CE50" s="25">
        <f t="shared" si="29"/>
        <v>113</v>
      </c>
      <c r="CF50" s="25">
        <f t="shared" si="30"/>
        <v>113</v>
      </c>
      <c r="CG50" s="25">
        <f t="shared" si="31"/>
        <v>92</v>
      </c>
      <c r="CH50" s="25">
        <f t="shared" si="32"/>
        <v>176</v>
      </c>
      <c r="CI50" s="25">
        <f t="shared" si="16"/>
        <v>140</v>
      </c>
    </row>
    <row r="51" spans="2:87" ht="15" customHeight="1" thickBot="1" x14ac:dyDescent="0.25">
      <c r="B51" s="24" t="s">
        <v>12</v>
      </c>
      <c r="C51" s="25">
        <v>2</v>
      </c>
      <c r="D51" s="25">
        <v>0</v>
      </c>
      <c r="E51" s="25">
        <v>3</v>
      </c>
      <c r="F51" s="25">
        <v>1</v>
      </c>
      <c r="G51" s="25">
        <v>2</v>
      </c>
      <c r="H51" s="25">
        <v>0</v>
      </c>
      <c r="I51" s="25">
        <v>7</v>
      </c>
      <c r="J51" s="25">
        <v>4</v>
      </c>
      <c r="K51" s="25">
        <v>13</v>
      </c>
      <c r="L51" s="25">
        <v>6</v>
      </c>
      <c r="M51" s="25">
        <v>5</v>
      </c>
      <c r="N51" s="25">
        <v>20</v>
      </c>
      <c r="O51" s="25">
        <v>23</v>
      </c>
      <c r="P51" s="25">
        <v>36</v>
      </c>
      <c r="Q51" s="25">
        <v>18</v>
      </c>
      <c r="R51" s="25">
        <v>14</v>
      </c>
      <c r="S51" s="25">
        <v>12</v>
      </c>
      <c r="T51" s="25">
        <v>25</v>
      </c>
      <c r="U51" s="25">
        <v>10</v>
      </c>
      <c r="V51" s="25">
        <v>17</v>
      </c>
      <c r="W51" s="25">
        <v>22</v>
      </c>
      <c r="X51" s="25">
        <v>66</v>
      </c>
      <c r="Y51" s="25">
        <v>16</v>
      </c>
      <c r="Z51" s="25">
        <v>41</v>
      </c>
      <c r="AA51" s="25">
        <v>27</v>
      </c>
      <c r="AB51" s="25">
        <v>36</v>
      </c>
      <c r="AC51" s="25">
        <v>32</v>
      </c>
      <c r="AD51" s="25">
        <v>36</v>
      </c>
      <c r="AE51" s="25">
        <v>15</v>
      </c>
      <c r="AF51" s="25">
        <v>17</v>
      </c>
      <c r="AG51" s="25">
        <v>13</v>
      </c>
      <c r="AH51" s="25">
        <v>13</v>
      </c>
      <c r="AI51" s="25">
        <v>13</v>
      </c>
      <c r="AJ51" s="25">
        <v>21</v>
      </c>
      <c r="AK51" s="25">
        <v>33</v>
      </c>
      <c r="AL51" s="25">
        <v>22</v>
      </c>
      <c r="AM51" s="25">
        <v>14</v>
      </c>
      <c r="AN51" s="25">
        <v>20</v>
      </c>
      <c r="AO51" s="25">
        <v>12</v>
      </c>
      <c r="AP51" s="25">
        <v>13</v>
      </c>
      <c r="AQ51" s="25">
        <v>4</v>
      </c>
      <c r="AR51" s="25">
        <v>50</v>
      </c>
      <c r="AS51" s="25">
        <v>18</v>
      </c>
      <c r="AT51" s="25">
        <v>28</v>
      </c>
      <c r="AU51" s="25">
        <v>13</v>
      </c>
      <c r="AV51" s="25">
        <v>11</v>
      </c>
      <c r="AW51" s="25">
        <v>5</v>
      </c>
      <c r="AX51" s="25">
        <v>18</v>
      </c>
      <c r="AY51" s="25">
        <v>10</v>
      </c>
      <c r="AZ51" s="25">
        <v>8</v>
      </c>
      <c r="BA51" s="25">
        <v>16</v>
      </c>
      <c r="BB51" s="25">
        <v>14</v>
      </c>
      <c r="BC51" s="25">
        <v>13</v>
      </c>
      <c r="BD51" s="25">
        <v>10</v>
      </c>
      <c r="BE51" s="25">
        <v>7</v>
      </c>
      <c r="BF51" s="50">
        <v>7</v>
      </c>
      <c r="BG51" s="50">
        <v>11</v>
      </c>
      <c r="BH51" s="50">
        <v>9</v>
      </c>
      <c r="BI51" s="50">
        <v>9</v>
      </c>
      <c r="BJ51" s="50">
        <v>7</v>
      </c>
      <c r="BK51" s="50">
        <v>7</v>
      </c>
      <c r="BL51" s="50">
        <v>12</v>
      </c>
      <c r="BM51" s="50">
        <v>7</v>
      </c>
      <c r="BN51" s="50">
        <v>6</v>
      </c>
      <c r="BO51" s="50">
        <v>7</v>
      </c>
      <c r="BP51" s="50">
        <v>3</v>
      </c>
      <c r="BQ51" s="50">
        <v>11</v>
      </c>
      <c r="BR51" s="50">
        <v>22</v>
      </c>
      <c r="BS51" s="25">
        <f t="shared" si="17"/>
        <v>6</v>
      </c>
      <c r="BT51" s="25">
        <f t="shared" si="18"/>
        <v>13</v>
      </c>
      <c r="BU51" s="25">
        <f t="shared" si="19"/>
        <v>44</v>
      </c>
      <c r="BV51" s="25">
        <f t="shared" si="20"/>
        <v>91</v>
      </c>
      <c r="BW51" s="25">
        <f t="shared" si="21"/>
        <v>64</v>
      </c>
      <c r="BX51" s="25">
        <f t="shared" si="22"/>
        <v>145</v>
      </c>
      <c r="BY51" s="25">
        <f t="shared" si="23"/>
        <v>131</v>
      </c>
      <c r="BZ51" s="25">
        <f t="shared" si="24"/>
        <v>58</v>
      </c>
      <c r="CA51" s="25">
        <f t="shared" si="25"/>
        <v>89</v>
      </c>
      <c r="CB51" s="25">
        <f t="shared" si="26"/>
        <v>59</v>
      </c>
      <c r="CC51" s="25">
        <f t="shared" si="27"/>
        <v>100</v>
      </c>
      <c r="CD51" s="25">
        <f t="shared" si="28"/>
        <v>47</v>
      </c>
      <c r="CE51" s="25">
        <f t="shared" si="29"/>
        <v>48</v>
      </c>
      <c r="CF51" s="25">
        <f t="shared" si="30"/>
        <v>37</v>
      </c>
      <c r="CG51" s="25">
        <f t="shared" si="31"/>
        <v>36</v>
      </c>
      <c r="CH51" s="25">
        <f t="shared" si="32"/>
        <v>32</v>
      </c>
      <c r="CI51" s="25">
        <f t="shared" si="16"/>
        <v>43</v>
      </c>
    </row>
    <row r="52" spans="2:87" ht="15" customHeight="1" thickBot="1" x14ac:dyDescent="0.25">
      <c r="B52" s="24" t="s">
        <v>80</v>
      </c>
      <c r="C52" s="25">
        <v>0</v>
      </c>
      <c r="D52" s="25">
        <v>0</v>
      </c>
      <c r="E52" s="25">
        <v>0</v>
      </c>
      <c r="F52" s="25">
        <v>6</v>
      </c>
      <c r="G52" s="25">
        <v>4</v>
      </c>
      <c r="H52" s="25">
        <v>3</v>
      </c>
      <c r="I52" s="25">
        <v>5</v>
      </c>
      <c r="J52" s="25">
        <v>4</v>
      </c>
      <c r="K52" s="25">
        <v>1</v>
      </c>
      <c r="L52" s="25">
        <v>1</v>
      </c>
      <c r="M52" s="25">
        <v>9</v>
      </c>
      <c r="N52" s="25">
        <v>2</v>
      </c>
      <c r="O52" s="25">
        <v>6</v>
      </c>
      <c r="P52" s="25">
        <v>7</v>
      </c>
      <c r="Q52" s="25">
        <v>1</v>
      </c>
      <c r="R52" s="25">
        <v>7</v>
      </c>
      <c r="S52" s="25">
        <v>52</v>
      </c>
      <c r="T52" s="25">
        <v>28</v>
      </c>
      <c r="U52" s="25">
        <v>8</v>
      </c>
      <c r="V52" s="25">
        <v>11</v>
      </c>
      <c r="W52" s="25">
        <v>18</v>
      </c>
      <c r="X52" s="25">
        <v>12</v>
      </c>
      <c r="Y52" s="25">
        <v>12</v>
      </c>
      <c r="Z52" s="25">
        <v>19</v>
      </c>
      <c r="AA52" s="25">
        <v>23</v>
      </c>
      <c r="AB52" s="25">
        <v>24</v>
      </c>
      <c r="AC52" s="25">
        <v>24</v>
      </c>
      <c r="AD52" s="25">
        <v>6</v>
      </c>
      <c r="AE52" s="25">
        <v>16</v>
      </c>
      <c r="AF52" s="25">
        <v>12</v>
      </c>
      <c r="AG52" s="25">
        <v>14</v>
      </c>
      <c r="AH52" s="25">
        <v>9</v>
      </c>
      <c r="AI52" s="25">
        <v>14</v>
      </c>
      <c r="AJ52" s="25">
        <v>8</v>
      </c>
      <c r="AK52" s="25">
        <v>5</v>
      </c>
      <c r="AL52" s="25">
        <v>5</v>
      </c>
      <c r="AM52" s="25">
        <v>5</v>
      </c>
      <c r="AN52" s="25">
        <v>7</v>
      </c>
      <c r="AO52" s="25">
        <v>2</v>
      </c>
      <c r="AP52" s="25">
        <v>5</v>
      </c>
      <c r="AQ52" s="25">
        <v>8</v>
      </c>
      <c r="AR52" s="25">
        <v>2</v>
      </c>
      <c r="AS52" s="25">
        <v>2</v>
      </c>
      <c r="AT52" s="25">
        <v>0</v>
      </c>
      <c r="AU52" s="25">
        <v>3</v>
      </c>
      <c r="AV52" s="25">
        <v>5</v>
      </c>
      <c r="AW52" s="25">
        <v>3</v>
      </c>
      <c r="AX52" s="25">
        <v>3</v>
      </c>
      <c r="AY52" s="25">
        <v>1</v>
      </c>
      <c r="AZ52" s="25">
        <v>5</v>
      </c>
      <c r="BA52" s="25">
        <v>2</v>
      </c>
      <c r="BB52" s="25">
        <v>2</v>
      </c>
      <c r="BC52" s="25">
        <v>2</v>
      </c>
      <c r="BD52" s="25">
        <v>3</v>
      </c>
      <c r="BE52" s="25">
        <v>2</v>
      </c>
      <c r="BF52" s="50">
        <v>2</v>
      </c>
      <c r="BG52" s="50">
        <v>2</v>
      </c>
      <c r="BH52" s="50">
        <v>3</v>
      </c>
      <c r="BI52" s="50">
        <v>2</v>
      </c>
      <c r="BJ52" s="50">
        <v>1</v>
      </c>
      <c r="BK52" s="50">
        <v>3</v>
      </c>
      <c r="BL52" s="50">
        <v>4</v>
      </c>
      <c r="BM52" s="50">
        <v>3</v>
      </c>
      <c r="BN52" s="50">
        <v>8</v>
      </c>
      <c r="BO52" s="50">
        <v>9</v>
      </c>
      <c r="BP52" s="50">
        <v>29</v>
      </c>
      <c r="BQ52" s="50">
        <v>0</v>
      </c>
      <c r="BR52" s="50">
        <v>1</v>
      </c>
      <c r="BS52" s="25">
        <f t="shared" si="17"/>
        <v>6</v>
      </c>
      <c r="BT52" s="25">
        <f t="shared" si="18"/>
        <v>16</v>
      </c>
      <c r="BU52" s="25">
        <f t="shared" si="19"/>
        <v>13</v>
      </c>
      <c r="BV52" s="25">
        <f t="shared" si="20"/>
        <v>21</v>
      </c>
      <c r="BW52" s="25">
        <f t="shared" si="21"/>
        <v>99</v>
      </c>
      <c r="BX52" s="25">
        <f t="shared" si="22"/>
        <v>61</v>
      </c>
      <c r="BY52" s="25">
        <f t="shared" si="23"/>
        <v>77</v>
      </c>
      <c r="BZ52" s="25">
        <f t="shared" si="24"/>
        <v>51</v>
      </c>
      <c r="CA52" s="25">
        <f t="shared" si="25"/>
        <v>32</v>
      </c>
      <c r="CB52" s="25">
        <f t="shared" si="26"/>
        <v>19</v>
      </c>
      <c r="CC52" s="25">
        <f t="shared" si="27"/>
        <v>12</v>
      </c>
      <c r="CD52" s="25">
        <f t="shared" si="28"/>
        <v>14</v>
      </c>
      <c r="CE52" s="25">
        <f t="shared" si="29"/>
        <v>10</v>
      </c>
      <c r="CF52" s="25">
        <f t="shared" si="30"/>
        <v>9</v>
      </c>
      <c r="CG52" s="25">
        <f t="shared" si="31"/>
        <v>8</v>
      </c>
      <c r="CH52" s="25">
        <f t="shared" si="32"/>
        <v>18</v>
      </c>
      <c r="CI52" s="25">
        <f t="shared" si="16"/>
        <v>39</v>
      </c>
    </row>
    <row r="53" spans="2:87" ht="15" customHeight="1" thickBot="1" x14ac:dyDescent="0.25">
      <c r="B53" s="24" t="s">
        <v>81</v>
      </c>
      <c r="C53" s="25">
        <v>0</v>
      </c>
      <c r="D53" s="25">
        <v>0</v>
      </c>
      <c r="E53" s="25">
        <v>13</v>
      </c>
      <c r="F53" s="25">
        <v>0</v>
      </c>
      <c r="G53" s="25">
        <v>12</v>
      </c>
      <c r="H53" s="25">
        <v>10</v>
      </c>
      <c r="I53" s="25">
        <v>1</v>
      </c>
      <c r="J53" s="25">
        <v>4</v>
      </c>
      <c r="K53" s="25">
        <v>14</v>
      </c>
      <c r="L53" s="25">
        <v>11</v>
      </c>
      <c r="M53" s="25">
        <v>13</v>
      </c>
      <c r="N53" s="25">
        <v>25</v>
      </c>
      <c r="O53" s="25">
        <v>17</v>
      </c>
      <c r="P53" s="25">
        <v>16</v>
      </c>
      <c r="Q53" s="25">
        <v>7</v>
      </c>
      <c r="R53" s="25">
        <v>22</v>
      </c>
      <c r="S53" s="25">
        <v>20</v>
      </c>
      <c r="T53" s="25">
        <v>14</v>
      </c>
      <c r="U53" s="25">
        <v>12</v>
      </c>
      <c r="V53" s="25">
        <v>15</v>
      </c>
      <c r="W53" s="25">
        <v>48</v>
      </c>
      <c r="X53" s="25">
        <v>56</v>
      </c>
      <c r="Y53" s="25">
        <v>37</v>
      </c>
      <c r="Z53" s="25">
        <v>0</v>
      </c>
      <c r="AA53" s="25">
        <v>50</v>
      </c>
      <c r="AB53" s="25">
        <v>28</v>
      </c>
      <c r="AC53" s="25">
        <v>30</v>
      </c>
      <c r="AD53" s="25">
        <v>22</v>
      </c>
      <c r="AE53" s="25">
        <v>32</v>
      </c>
      <c r="AF53" s="25">
        <v>21</v>
      </c>
      <c r="AG53" s="25">
        <v>0</v>
      </c>
      <c r="AH53" s="25">
        <v>14</v>
      </c>
      <c r="AI53" s="25">
        <v>22</v>
      </c>
      <c r="AJ53" s="25">
        <v>18</v>
      </c>
      <c r="AK53" s="25">
        <v>19</v>
      </c>
      <c r="AL53" s="25">
        <v>9</v>
      </c>
      <c r="AM53" s="25">
        <v>0</v>
      </c>
      <c r="AN53" s="25">
        <v>9</v>
      </c>
      <c r="AO53" s="25">
        <v>0</v>
      </c>
      <c r="AP53" s="25">
        <v>11</v>
      </c>
      <c r="AQ53" s="25">
        <v>11</v>
      </c>
      <c r="AR53" s="25">
        <v>10</v>
      </c>
      <c r="AS53" s="25">
        <v>7</v>
      </c>
      <c r="AT53" s="25">
        <v>14</v>
      </c>
      <c r="AU53" s="25">
        <v>8</v>
      </c>
      <c r="AV53" s="25">
        <v>11</v>
      </c>
      <c r="AW53" s="25">
        <v>4</v>
      </c>
      <c r="AX53" s="25">
        <v>12</v>
      </c>
      <c r="AY53" s="25">
        <v>8</v>
      </c>
      <c r="AZ53" s="25">
        <v>7</v>
      </c>
      <c r="BA53" s="25">
        <v>6</v>
      </c>
      <c r="BB53" s="25">
        <v>11</v>
      </c>
      <c r="BC53" s="25">
        <v>8</v>
      </c>
      <c r="BD53" s="25">
        <v>12</v>
      </c>
      <c r="BE53" s="25">
        <v>6</v>
      </c>
      <c r="BF53" s="50">
        <v>8</v>
      </c>
      <c r="BG53" s="50">
        <v>5</v>
      </c>
      <c r="BH53" s="50">
        <v>8</v>
      </c>
      <c r="BI53" s="50">
        <v>6</v>
      </c>
      <c r="BJ53" s="50">
        <v>6</v>
      </c>
      <c r="BK53" s="50">
        <v>3</v>
      </c>
      <c r="BL53" s="50">
        <v>8</v>
      </c>
      <c r="BM53" s="50">
        <v>14</v>
      </c>
      <c r="BN53" s="50">
        <v>9</v>
      </c>
      <c r="BO53" s="50">
        <v>7</v>
      </c>
      <c r="BP53" s="50">
        <v>8</v>
      </c>
      <c r="BQ53" s="50">
        <v>4</v>
      </c>
      <c r="BR53" s="50">
        <v>9</v>
      </c>
      <c r="BS53" s="25">
        <f t="shared" si="17"/>
        <v>13</v>
      </c>
      <c r="BT53" s="25">
        <f t="shared" si="18"/>
        <v>27</v>
      </c>
      <c r="BU53" s="25">
        <f t="shared" si="19"/>
        <v>63</v>
      </c>
      <c r="BV53" s="25">
        <f t="shared" si="20"/>
        <v>62</v>
      </c>
      <c r="BW53" s="25">
        <f t="shared" si="21"/>
        <v>61</v>
      </c>
      <c r="BX53" s="25">
        <f t="shared" si="22"/>
        <v>141</v>
      </c>
      <c r="BY53" s="25">
        <f t="shared" si="23"/>
        <v>130</v>
      </c>
      <c r="BZ53" s="25">
        <f t="shared" si="24"/>
        <v>67</v>
      </c>
      <c r="CA53" s="25">
        <f t="shared" si="25"/>
        <v>68</v>
      </c>
      <c r="CB53" s="25">
        <f t="shared" si="26"/>
        <v>20</v>
      </c>
      <c r="CC53" s="25">
        <f t="shared" si="27"/>
        <v>42</v>
      </c>
      <c r="CD53" s="25">
        <f t="shared" si="28"/>
        <v>35</v>
      </c>
      <c r="CE53" s="25">
        <f t="shared" si="29"/>
        <v>32</v>
      </c>
      <c r="CF53" s="25">
        <f t="shared" si="30"/>
        <v>34</v>
      </c>
      <c r="CG53" s="25">
        <f t="shared" si="31"/>
        <v>25</v>
      </c>
      <c r="CH53" s="25">
        <f t="shared" si="32"/>
        <v>34</v>
      </c>
      <c r="CI53" s="25">
        <f t="shared" si="16"/>
        <v>28</v>
      </c>
    </row>
    <row r="54" spans="2:87" ht="15" customHeight="1" thickBot="1" x14ac:dyDescent="0.25">
      <c r="B54" s="24" t="s">
        <v>82</v>
      </c>
      <c r="C54" s="25">
        <v>3</v>
      </c>
      <c r="D54" s="25">
        <v>0</v>
      </c>
      <c r="E54" s="25">
        <v>4</v>
      </c>
      <c r="F54" s="25">
        <v>11</v>
      </c>
      <c r="G54" s="25">
        <v>18</v>
      </c>
      <c r="H54" s="25">
        <v>16</v>
      </c>
      <c r="I54" s="25">
        <v>6</v>
      </c>
      <c r="J54" s="25">
        <v>9</v>
      </c>
      <c r="K54" s="25">
        <v>14</v>
      </c>
      <c r="L54" s="25">
        <v>21</v>
      </c>
      <c r="M54" s="25">
        <v>23</v>
      </c>
      <c r="N54" s="25">
        <v>54</v>
      </c>
      <c r="O54" s="25">
        <v>23</v>
      </c>
      <c r="P54" s="25">
        <v>38</v>
      </c>
      <c r="Q54" s="25">
        <v>20</v>
      </c>
      <c r="R54" s="25">
        <v>29</v>
      </c>
      <c r="S54" s="25">
        <v>44</v>
      </c>
      <c r="T54" s="25">
        <v>45</v>
      </c>
      <c r="U54" s="25">
        <v>17</v>
      </c>
      <c r="V54" s="25">
        <v>36</v>
      </c>
      <c r="W54" s="25">
        <v>70</v>
      </c>
      <c r="X54" s="25">
        <v>47</v>
      </c>
      <c r="Y54" s="25">
        <v>29</v>
      </c>
      <c r="Z54" s="25">
        <v>43</v>
      </c>
      <c r="AA54" s="25">
        <v>40</v>
      </c>
      <c r="AB54" s="25">
        <v>32</v>
      </c>
      <c r="AC54" s="25">
        <v>16</v>
      </c>
      <c r="AD54" s="25">
        <v>43</v>
      </c>
      <c r="AE54" s="25">
        <v>45</v>
      </c>
      <c r="AF54" s="25">
        <v>32</v>
      </c>
      <c r="AG54" s="25">
        <v>21</v>
      </c>
      <c r="AH54" s="25">
        <v>29</v>
      </c>
      <c r="AI54" s="25">
        <v>25</v>
      </c>
      <c r="AJ54" s="25">
        <v>34</v>
      </c>
      <c r="AK54" s="25">
        <v>6</v>
      </c>
      <c r="AL54" s="25">
        <v>16</v>
      </c>
      <c r="AM54" s="25">
        <v>18</v>
      </c>
      <c r="AN54" s="25">
        <v>22</v>
      </c>
      <c r="AO54" s="25">
        <v>38</v>
      </c>
      <c r="AP54" s="25">
        <v>26</v>
      </c>
      <c r="AQ54" s="25">
        <v>21</v>
      </c>
      <c r="AR54" s="25">
        <v>16</v>
      </c>
      <c r="AS54" s="25">
        <v>6</v>
      </c>
      <c r="AT54" s="25">
        <v>14</v>
      </c>
      <c r="AU54" s="25">
        <v>14</v>
      </c>
      <c r="AV54" s="25">
        <v>47</v>
      </c>
      <c r="AW54" s="25">
        <v>6</v>
      </c>
      <c r="AX54" s="25">
        <v>14</v>
      </c>
      <c r="AY54" s="25">
        <v>23</v>
      </c>
      <c r="AZ54" s="25">
        <v>24</v>
      </c>
      <c r="BA54" s="25">
        <v>10</v>
      </c>
      <c r="BB54" s="25">
        <v>16</v>
      </c>
      <c r="BC54" s="25">
        <v>29</v>
      </c>
      <c r="BD54" s="25">
        <v>1</v>
      </c>
      <c r="BE54" s="25">
        <v>10</v>
      </c>
      <c r="BF54" s="50">
        <v>15</v>
      </c>
      <c r="BG54" s="50">
        <v>9</v>
      </c>
      <c r="BH54" s="50">
        <v>1</v>
      </c>
      <c r="BI54" s="50">
        <v>18</v>
      </c>
      <c r="BJ54" s="50">
        <v>2</v>
      </c>
      <c r="BK54" s="50">
        <v>48</v>
      </c>
      <c r="BL54" s="50">
        <v>25</v>
      </c>
      <c r="BM54" s="50">
        <v>13</v>
      </c>
      <c r="BN54" s="50">
        <v>30</v>
      </c>
      <c r="BO54" s="50">
        <v>11</v>
      </c>
      <c r="BP54" s="50">
        <v>7</v>
      </c>
      <c r="BQ54" s="50">
        <v>7</v>
      </c>
      <c r="BR54" s="50">
        <v>3</v>
      </c>
      <c r="BS54" s="25">
        <f t="shared" si="17"/>
        <v>18</v>
      </c>
      <c r="BT54" s="25">
        <f t="shared" si="18"/>
        <v>49</v>
      </c>
      <c r="BU54" s="25">
        <f t="shared" si="19"/>
        <v>112</v>
      </c>
      <c r="BV54" s="25">
        <f t="shared" si="20"/>
        <v>110</v>
      </c>
      <c r="BW54" s="25">
        <f t="shared" si="21"/>
        <v>142</v>
      </c>
      <c r="BX54" s="25">
        <f t="shared" si="22"/>
        <v>189</v>
      </c>
      <c r="BY54" s="25">
        <f t="shared" si="23"/>
        <v>131</v>
      </c>
      <c r="BZ54" s="25">
        <f t="shared" si="24"/>
        <v>127</v>
      </c>
      <c r="CA54" s="25">
        <f t="shared" si="25"/>
        <v>81</v>
      </c>
      <c r="CB54" s="25">
        <f t="shared" si="26"/>
        <v>104</v>
      </c>
      <c r="CC54" s="25">
        <f t="shared" si="27"/>
        <v>57</v>
      </c>
      <c r="CD54" s="25">
        <f t="shared" si="28"/>
        <v>81</v>
      </c>
      <c r="CE54" s="25">
        <f t="shared" si="29"/>
        <v>73</v>
      </c>
      <c r="CF54" s="25">
        <f t="shared" si="30"/>
        <v>55</v>
      </c>
      <c r="CG54" s="25">
        <f t="shared" si="31"/>
        <v>30</v>
      </c>
      <c r="CH54" s="25">
        <f t="shared" si="32"/>
        <v>116</v>
      </c>
      <c r="CI54" s="25">
        <f t="shared" si="16"/>
        <v>28</v>
      </c>
    </row>
    <row r="55" spans="2:87" ht="15" customHeight="1" thickBot="1" x14ac:dyDescent="0.25">
      <c r="B55" s="24" t="s">
        <v>9</v>
      </c>
      <c r="C55" s="25">
        <v>1</v>
      </c>
      <c r="D55" s="25">
        <v>1</v>
      </c>
      <c r="E55" s="25">
        <v>2</v>
      </c>
      <c r="F55" s="25">
        <v>3</v>
      </c>
      <c r="G55" s="25">
        <v>1</v>
      </c>
      <c r="H55" s="25">
        <v>2</v>
      </c>
      <c r="I55" s="25">
        <v>0</v>
      </c>
      <c r="J55" s="25">
        <v>0</v>
      </c>
      <c r="K55" s="25">
        <v>2</v>
      </c>
      <c r="L55" s="25">
        <v>9</v>
      </c>
      <c r="M55" s="25">
        <v>6</v>
      </c>
      <c r="N55" s="25">
        <v>8</v>
      </c>
      <c r="O55" s="25">
        <v>4</v>
      </c>
      <c r="P55" s="25">
        <v>14</v>
      </c>
      <c r="Q55" s="25">
        <v>7</v>
      </c>
      <c r="R55" s="25">
        <v>13</v>
      </c>
      <c r="S55" s="25">
        <v>7</v>
      </c>
      <c r="T55" s="25">
        <v>6</v>
      </c>
      <c r="U55" s="25">
        <v>2</v>
      </c>
      <c r="V55" s="25">
        <v>9</v>
      </c>
      <c r="W55" s="25">
        <v>7</v>
      </c>
      <c r="X55" s="25">
        <v>7</v>
      </c>
      <c r="Y55" s="25">
        <v>9</v>
      </c>
      <c r="Z55" s="25">
        <v>16</v>
      </c>
      <c r="AA55" s="25">
        <v>13</v>
      </c>
      <c r="AB55" s="25">
        <v>20</v>
      </c>
      <c r="AC55" s="25">
        <v>15</v>
      </c>
      <c r="AD55" s="25">
        <v>18</v>
      </c>
      <c r="AE55" s="25">
        <v>27</v>
      </c>
      <c r="AF55" s="25">
        <v>14</v>
      </c>
      <c r="AG55" s="25">
        <v>7</v>
      </c>
      <c r="AH55" s="25">
        <v>18</v>
      </c>
      <c r="AI55" s="25">
        <v>15</v>
      </c>
      <c r="AJ55" s="25">
        <v>11</v>
      </c>
      <c r="AK55" s="25">
        <v>3</v>
      </c>
      <c r="AL55" s="25">
        <v>6</v>
      </c>
      <c r="AM55" s="25">
        <v>5</v>
      </c>
      <c r="AN55" s="25">
        <v>2</v>
      </c>
      <c r="AO55" s="25">
        <v>3</v>
      </c>
      <c r="AP55" s="25">
        <v>2</v>
      </c>
      <c r="AQ55" s="25">
        <v>6</v>
      </c>
      <c r="AR55" s="25">
        <v>3</v>
      </c>
      <c r="AS55" s="25">
        <v>1</v>
      </c>
      <c r="AT55" s="25">
        <v>3</v>
      </c>
      <c r="AU55" s="25">
        <v>1</v>
      </c>
      <c r="AV55" s="25">
        <v>3</v>
      </c>
      <c r="AW55" s="25">
        <v>2</v>
      </c>
      <c r="AX55" s="25">
        <v>0</v>
      </c>
      <c r="AY55" s="25">
        <v>3</v>
      </c>
      <c r="AZ55" s="25">
        <v>3</v>
      </c>
      <c r="BA55" s="25">
        <v>4</v>
      </c>
      <c r="BB55" s="25">
        <v>3</v>
      </c>
      <c r="BC55" s="25">
        <v>4</v>
      </c>
      <c r="BD55" s="25">
        <v>1</v>
      </c>
      <c r="BE55" s="25">
        <v>4</v>
      </c>
      <c r="BF55" s="50">
        <v>5</v>
      </c>
      <c r="BG55" s="50">
        <v>9</v>
      </c>
      <c r="BH55" s="50">
        <v>3</v>
      </c>
      <c r="BI55" s="50">
        <v>4</v>
      </c>
      <c r="BJ55" s="50">
        <v>3</v>
      </c>
      <c r="BK55" s="50">
        <v>6</v>
      </c>
      <c r="BL55" s="50">
        <v>8</v>
      </c>
      <c r="BM55" s="50">
        <v>5</v>
      </c>
      <c r="BN55" s="50">
        <v>6</v>
      </c>
      <c r="BO55" s="50">
        <v>2</v>
      </c>
      <c r="BP55" s="50">
        <v>8</v>
      </c>
      <c r="BQ55" s="50">
        <v>3</v>
      </c>
      <c r="BR55" s="50">
        <v>5</v>
      </c>
      <c r="BS55" s="25">
        <f t="shared" si="17"/>
        <v>7</v>
      </c>
      <c r="BT55" s="25">
        <f t="shared" si="18"/>
        <v>3</v>
      </c>
      <c r="BU55" s="25">
        <f t="shared" si="19"/>
        <v>25</v>
      </c>
      <c r="BV55" s="25">
        <f t="shared" si="20"/>
        <v>38</v>
      </c>
      <c r="BW55" s="25">
        <f t="shared" si="21"/>
        <v>24</v>
      </c>
      <c r="BX55" s="25">
        <f t="shared" si="22"/>
        <v>39</v>
      </c>
      <c r="BY55" s="25">
        <f t="shared" si="23"/>
        <v>66</v>
      </c>
      <c r="BZ55" s="25">
        <f t="shared" si="24"/>
        <v>66</v>
      </c>
      <c r="CA55" s="25">
        <f t="shared" si="25"/>
        <v>35</v>
      </c>
      <c r="CB55" s="25">
        <f t="shared" si="26"/>
        <v>12</v>
      </c>
      <c r="CC55" s="25">
        <f t="shared" si="27"/>
        <v>13</v>
      </c>
      <c r="CD55" s="25">
        <f t="shared" si="28"/>
        <v>6</v>
      </c>
      <c r="CE55" s="25">
        <f t="shared" si="29"/>
        <v>13</v>
      </c>
      <c r="CF55" s="25">
        <f t="shared" si="30"/>
        <v>14</v>
      </c>
      <c r="CG55" s="25">
        <f t="shared" si="31"/>
        <v>19</v>
      </c>
      <c r="CH55" s="25">
        <f t="shared" si="32"/>
        <v>25</v>
      </c>
      <c r="CI55" s="25">
        <f t="shared" si="16"/>
        <v>18</v>
      </c>
    </row>
    <row r="56" spans="2:87" ht="15" customHeight="1" thickBot="1" x14ac:dyDescent="0.25">
      <c r="B56" s="44" t="s">
        <v>54</v>
      </c>
      <c r="C56" s="42">
        <f t="shared" ref="C56:S56" si="33">SUM(C6:C55)</f>
        <v>78</v>
      </c>
      <c r="D56" s="42">
        <f t="shared" si="33"/>
        <v>101</v>
      </c>
      <c r="E56" s="42">
        <f t="shared" si="33"/>
        <v>149</v>
      </c>
      <c r="F56" s="43">
        <f t="shared" si="33"/>
        <v>149</v>
      </c>
      <c r="G56" s="42">
        <f t="shared" si="33"/>
        <v>192</v>
      </c>
      <c r="H56" s="42">
        <f t="shared" si="33"/>
        <v>186</v>
      </c>
      <c r="I56" s="42">
        <f t="shared" si="33"/>
        <v>136</v>
      </c>
      <c r="J56" s="43">
        <f t="shared" si="33"/>
        <v>179</v>
      </c>
      <c r="K56" s="42">
        <f t="shared" si="33"/>
        <v>305</v>
      </c>
      <c r="L56" s="42">
        <f t="shared" si="33"/>
        <v>384</v>
      </c>
      <c r="M56" s="42">
        <f t="shared" si="33"/>
        <v>379</v>
      </c>
      <c r="N56" s="43">
        <f t="shared" si="33"/>
        <v>605</v>
      </c>
      <c r="O56" s="42">
        <f t="shared" si="33"/>
        <v>596</v>
      </c>
      <c r="P56" s="42">
        <f t="shared" si="33"/>
        <v>732</v>
      </c>
      <c r="Q56" s="42">
        <f t="shared" si="33"/>
        <v>495</v>
      </c>
      <c r="R56" s="43">
        <f t="shared" si="33"/>
        <v>667</v>
      </c>
      <c r="S56" s="42">
        <f t="shared" si="33"/>
        <v>818</v>
      </c>
      <c r="T56" s="42">
        <f>SUM(T6:T55)</f>
        <v>887</v>
      </c>
      <c r="U56" s="42">
        <f>SUM(U6:U55)</f>
        <v>713</v>
      </c>
      <c r="V56" s="43">
        <f>SUM(V6:V55)</f>
        <v>890</v>
      </c>
      <c r="W56" s="42">
        <v>1371</v>
      </c>
      <c r="X56" s="42">
        <f>SUM(X6:X55)</f>
        <v>1606</v>
      </c>
      <c r="Y56" s="42">
        <f>SUM(Y6:Y55)</f>
        <v>1062</v>
      </c>
      <c r="Z56" s="43">
        <f t="shared" ref="Z56:AE56" si="34">SUM(Z6:Z55)</f>
        <v>1491</v>
      </c>
      <c r="AA56" s="42">
        <f t="shared" si="34"/>
        <v>1534</v>
      </c>
      <c r="AB56" s="42">
        <f t="shared" si="34"/>
        <v>1764</v>
      </c>
      <c r="AC56" s="42">
        <f t="shared" si="34"/>
        <v>1292</v>
      </c>
      <c r="AD56" s="43">
        <f t="shared" si="34"/>
        <v>1522</v>
      </c>
      <c r="AE56" s="42">
        <f t="shared" si="34"/>
        <v>1504</v>
      </c>
      <c r="AF56" s="42">
        <f t="shared" ref="AF56:AM56" si="35">SUM(AF6:AF55)</f>
        <v>1425</v>
      </c>
      <c r="AG56" s="42">
        <f t="shared" si="35"/>
        <v>962</v>
      </c>
      <c r="AH56" s="43">
        <f t="shared" si="35"/>
        <v>1100</v>
      </c>
      <c r="AI56" s="42">
        <f t="shared" si="35"/>
        <v>1182</v>
      </c>
      <c r="AJ56" s="42">
        <f t="shared" si="35"/>
        <v>1145</v>
      </c>
      <c r="AK56" s="42">
        <f t="shared" si="35"/>
        <v>727</v>
      </c>
      <c r="AL56" s="43">
        <f t="shared" si="35"/>
        <v>1038</v>
      </c>
      <c r="AM56" s="42">
        <f t="shared" si="35"/>
        <v>1017</v>
      </c>
      <c r="AN56" s="42">
        <f>SUM(AN6:AN55)</f>
        <v>1000</v>
      </c>
      <c r="AO56" s="42">
        <f>SUM(AO6:AO55)</f>
        <v>707</v>
      </c>
      <c r="AP56" s="43">
        <f>SUM(AP6:AP55)</f>
        <v>814</v>
      </c>
      <c r="AQ56" s="42">
        <f>SUM(AQ6:AQ55)</f>
        <v>800</v>
      </c>
      <c r="AR56" s="42">
        <f>SUM(AR6:AR55)</f>
        <v>802</v>
      </c>
      <c r="AS56" s="42">
        <v>594</v>
      </c>
      <c r="AT56" s="43">
        <f t="shared" ref="AT56:BV56" si="36">SUM(AT6:AT55)</f>
        <v>897</v>
      </c>
      <c r="AU56" s="42">
        <f t="shared" si="36"/>
        <v>709</v>
      </c>
      <c r="AV56" s="42">
        <f t="shared" si="36"/>
        <v>840</v>
      </c>
      <c r="AW56" s="42">
        <f t="shared" si="36"/>
        <v>581</v>
      </c>
      <c r="AX56" s="43">
        <f t="shared" ref="AX56:BC56" si="37">SUM(AX6:AX55)</f>
        <v>738</v>
      </c>
      <c r="AY56" s="42">
        <f t="shared" si="37"/>
        <v>678</v>
      </c>
      <c r="AZ56" s="42">
        <f t="shared" si="37"/>
        <v>745</v>
      </c>
      <c r="BA56" s="42">
        <f t="shared" si="37"/>
        <v>608</v>
      </c>
      <c r="BB56" s="42">
        <f t="shared" si="37"/>
        <v>805</v>
      </c>
      <c r="BC56" s="42">
        <f t="shared" si="37"/>
        <v>785</v>
      </c>
      <c r="BD56" s="42">
        <f t="shared" ref="BD56:BI56" si="38">SUM(BD6:BD55)</f>
        <v>435</v>
      </c>
      <c r="BE56" s="42">
        <f t="shared" si="38"/>
        <v>703</v>
      </c>
      <c r="BF56" s="42">
        <f t="shared" si="38"/>
        <v>835</v>
      </c>
      <c r="BG56" s="42">
        <f t="shared" si="38"/>
        <v>932</v>
      </c>
      <c r="BH56" s="42">
        <f t="shared" si="38"/>
        <v>788</v>
      </c>
      <c r="BI56" s="42">
        <f t="shared" si="38"/>
        <v>619</v>
      </c>
      <c r="BJ56" s="42">
        <f t="shared" ref="BJ56:BO56" si="39">SUM(BJ6:BJ55)</f>
        <v>762</v>
      </c>
      <c r="BK56" s="42">
        <f t="shared" si="39"/>
        <v>994</v>
      </c>
      <c r="BL56" s="42">
        <f t="shared" si="39"/>
        <v>899</v>
      </c>
      <c r="BM56" s="42">
        <f t="shared" si="39"/>
        <v>1016</v>
      </c>
      <c r="BN56" s="42">
        <f t="shared" si="39"/>
        <v>991</v>
      </c>
      <c r="BO56" s="42">
        <f t="shared" si="39"/>
        <v>773</v>
      </c>
      <c r="BP56" s="42">
        <f>SUM(BP6:BP55)</f>
        <v>1292</v>
      </c>
      <c r="BQ56" s="42">
        <f>SUM(BQ6:BQ55)</f>
        <v>646</v>
      </c>
      <c r="BR56" s="42">
        <f>SUM(BR6:BR55)</f>
        <v>744</v>
      </c>
      <c r="BS56" s="42">
        <f t="shared" si="36"/>
        <v>477</v>
      </c>
      <c r="BT56" s="42">
        <f t="shared" si="36"/>
        <v>693</v>
      </c>
      <c r="BU56" s="42">
        <f t="shared" si="36"/>
        <v>1673</v>
      </c>
      <c r="BV56" s="42">
        <f t="shared" si="36"/>
        <v>2490</v>
      </c>
      <c r="BW56" s="42">
        <f t="shared" si="21"/>
        <v>3308</v>
      </c>
      <c r="BX56" s="42">
        <f t="shared" si="22"/>
        <v>5530</v>
      </c>
      <c r="BY56" s="42">
        <f t="shared" si="23"/>
        <v>6112</v>
      </c>
      <c r="BZ56" s="42">
        <f t="shared" si="24"/>
        <v>4991</v>
      </c>
      <c r="CA56" s="42">
        <f t="shared" si="25"/>
        <v>4092</v>
      </c>
      <c r="CB56" s="42">
        <f t="shared" si="26"/>
        <v>3538</v>
      </c>
      <c r="CC56" s="42">
        <f t="shared" si="27"/>
        <v>3093</v>
      </c>
      <c r="CD56" s="42">
        <f t="shared" si="28"/>
        <v>2868</v>
      </c>
      <c r="CE56" s="42">
        <f t="shared" si="29"/>
        <v>2836</v>
      </c>
      <c r="CF56" s="42">
        <f t="shared" si="30"/>
        <v>2758</v>
      </c>
      <c r="CG56" s="42">
        <f t="shared" si="31"/>
        <v>3101</v>
      </c>
      <c r="CH56" s="42">
        <f t="shared" si="32"/>
        <v>3900</v>
      </c>
      <c r="CI56" s="42">
        <f t="shared" si="16"/>
        <v>3455</v>
      </c>
    </row>
    <row r="57" spans="2:87" ht="18.75" customHeight="1" x14ac:dyDescent="0.2">
      <c r="W57" s="17"/>
    </row>
    <row r="58" spans="2:87" ht="39" customHeight="1" x14ac:dyDescent="0.2">
      <c r="B58" s="48"/>
      <c r="C58" s="48"/>
      <c r="D58" s="48"/>
      <c r="E58" s="48"/>
      <c r="W58" s="17"/>
    </row>
    <row r="60" spans="2:87" ht="39" customHeight="1" x14ac:dyDescent="0.2">
      <c r="C60" s="23" t="s">
        <v>14</v>
      </c>
      <c r="D60" s="23" t="s">
        <v>15</v>
      </c>
      <c r="E60" s="23" t="s">
        <v>16</v>
      </c>
      <c r="F60" s="45" t="s">
        <v>57</v>
      </c>
      <c r="G60" s="23" t="s">
        <v>59</v>
      </c>
      <c r="H60" s="23" t="s">
        <v>61</v>
      </c>
      <c r="I60" s="23" t="s">
        <v>63</v>
      </c>
      <c r="J60" s="45" t="s">
        <v>65</v>
      </c>
      <c r="K60" s="23" t="s">
        <v>67</v>
      </c>
      <c r="L60" s="23" t="s">
        <v>70</v>
      </c>
      <c r="M60" s="23" t="s">
        <v>73</v>
      </c>
      <c r="N60" s="45" t="s">
        <v>75</v>
      </c>
      <c r="O60" s="23" t="s">
        <v>77</v>
      </c>
      <c r="P60" s="23" t="s">
        <v>79</v>
      </c>
      <c r="Q60" s="23" t="s">
        <v>84</v>
      </c>
      <c r="R60" s="45" t="s">
        <v>88</v>
      </c>
      <c r="S60" s="23" t="s">
        <v>90</v>
      </c>
      <c r="T60" s="23" t="s">
        <v>102</v>
      </c>
      <c r="U60" s="23" t="s">
        <v>104</v>
      </c>
      <c r="V60" s="45" t="s">
        <v>106</v>
      </c>
      <c r="W60" s="23" t="s">
        <v>108</v>
      </c>
      <c r="X60" s="23" t="s">
        <v>111</v>
      </c>
      <c r="Y60" s="23" t="s">
        <v>113</v>
      </c>
      <c r="Z60" s="45" t="s">
        <v>117</v>
      </c>
      <c r="AA60" s="23" t="s">
        <v>119</v>
      </c>
      <c r="AB60" s="23" t="s">
        <v>121</v>
      </c>
      <c r="AC60" s="23" t="s">
        <v>128</v>
      </c>
      <c r="AD60" s="45" t="s">
        <v>131</v>
      </c>
      <c r="AE60" s="23" t="s">
        <v>133</v>
      </c>
      <c r="AF60" s="23" t="s">
        <v>135</v>
      </c>
      <c r="AG60" s="23" t="s">
        <v>137</v>
      </c>
      <c r="AH60" s="45" t="s">
        <v>140</v>
      </c>
      <c r="AI60" s="23" t="s">
        <v>142</v>
      </c>
      <c r="AJ60" s="23" t="s">
        <v>144</v>
      </c>
      <c r="AK60" s="23" t="s">
        <v>146</v>
      </c>
      <c r="AL60" s="45" t="s">
        <v>149</v>
      </c>
      <c r="AM60" s="23" t="s">
        <v>151</v>
      </c>
      <c r="AN60" s="23" t="s">
        <v>153</v>
      </c>
      <c r="AO60" s="23" t="s">
        <v>155</v>
      </c>
      <c r="AP60" s="45" t="s">
        <v>158</v>
      </c>
      <c r="AQ60" s="23" t="s">
        <v>160</v>
      </c>
      <c r="AR60" s="23" t="s">
        <v>162</v>
      </c>
      <c r="AS60" s="23" t="s">
        <v>164</v>
      </c>
      <c r="AT60" s="45" t="s">
        <v>181</v>
      </c>
      <c r="AU60" s="23" t="s">
        <v>183</v>
      </c>
      <c r="AV60" s="23" t="s">
        <v>187</v>
      </c>
      <c r="AW60" s="23" t="s">
        <v>189</v>
      </c>
      <c r="AX60" s="45" t="s">
        <v>193</v>
      </c>
      <c r="AY60" s="23" t="s">
        <v>196</v>
      </c>
      <c r="AZ60" s="23" t="s">
        <v>198</v>
      </c>
      <c r="BA60" s="23" t="s">
        <v>201</v>
      </c>
      <c r="BB60" s="45" t="s">
        <v>205</v>
      </c>
      <c r="BC60" s="23" t="s">
        <v>207</v>
      </c>
      <c r="BD60" s="23" t="s">
        <v>217</v>
      </c>
      <c r="BE60" s="23" t="s">
        <v>220</v>
      </c>
      <c r="BF60" s="45" t="s">
        <v>223</v>
      </c>
      <c r="BG60" s="23" t="s">
        <v>229</v>
      </c>
      <c r="BH60" s="23" t="s">
        <v>230</v>
      </c>
      <c r="BI60" s="23" t="s">
        <v>234</v>
      </c>
      <c r="BJ60" s="45" t="s">
        <v>240</v>
      </c>
      <c r="BK60" s="23" t="s">
        <v>246</v>
      </c>
      <c r="BL60" s="23" t="s">
        <v>248</v>
      </c>
      <c r="BM60" s="23" t="s">
        <v>250</v>
      </c>
      <c r="BN60" s="45" t="s">
        <v>255</v>
      </c>
      <c r="BO60" s="23" t="s">
        <v>122</v>
      </c>
      <c r="BP60" s="23" t="s">
        <v>123</v>
      </c>
      <c r="BQ60" s="23" t="s">
        <v>124</v>
      </c>
      <c r="BR60" s="23" t="s">
        <v>125</v>
      </c>
      <c r="BS60" s="23" t="s">
        <v>126</v>
      </c>
      <c r="BT60" s="23" t="s">
        <v>116</v>
      </c>
      <c r="BU60" s="23" t="s">
        <v>130</v>
      </c>
      <c r="BV60" s="23" t="s">
        <v>139</v>
      </c>
      <c r="BW60" s="23" t="s">
        <v>148</v>
      </c>
      <c r="BX60" s="23" t="s">
        <v>157</v>
      </c>
      <c r="BY60" s="23" t="s">
        <v>180</v>
      </c>
      <c r="BZ60" s="23" t="s">
        <v>192</v>
      </c>
      <c r="CA60" s="23" t="s">
        <v>204</v>
      </c>
      <c r="CB60" s="23" t="s">
        <v>224</v>
      </c>
      <c r="CC60" s="23" t="s">
        <v>241</v>
      </c>
      <c r="CD60" s="23" t="s">
        <v>256</v>
      </c>
    </row>
    <row r="61" spans="2:87" ht="15" customHeight="1" thickBot="1" x14ac:dyDescent="0.25">
      <c r="B61" s="24" t="s">
        <v>19</v>
      </c>
      <c r="C61" s="26" t="str">
        <f>+IF(C6&gt;0,(G6-C6)/C6,"-")</f>
        <v>-</v>
      </c>
      <c r="D61" s="26" t="str">
        <f t="shared" ref="D61:BN76" si="40">+IF(D6&gt;0,(H6-D6)/D6,"-")</f>
        <v>-</v>
      </c>
      <c r="E61" s="26" t="str">
        <f t="shared" si="40"/>
        <v>-</v>
      </c>
      <c r="F61" s="26" t="str">
        <f t="shared" si="40"/>
        <v>-</v>
      </c>
      <c r="G61" s="26">
        <f t="shared" si="40"/>
        <v>0.75</v>
      </c>
      <c r="H61" s="26">
        <f t="shared" si="40"/>
        <v>-0.75</v>
      </c>
      <c r="I61" s="26" t="str">
        <f t="shared" si="40"/>
        <v>-</v>
      </c>
      <c r="J61" s="26" t="str">
        <f t="shared" si="40"/>
        <v>-</v>
      </c>
      <c r="K61" s="26">
        <f t="shared" si="40"/>
        <v>-0.2857142857142857</v>
      </c>
      <c r="L61" s="26">
        <f t="shared" si="40"/>
        <v>1</v>
      </c>
      <c r="M61" s="26" t="str">
        <f t="shared" si="40"/>
        <v>-</v>
      </c>
      <c r="N61" s="26">
        <f t="shared" si="40"/>
        <v>-0.5</v>
      </c>
      <c r="O61" s="26">
        <f t="shared" si="40"/>
        <v>-1</v>
      </c>
      <c r="P61" s="26">
        <f t="shared" si="40"/>
        <v>1</v>
      </c>
      <c r="Q61" s="26">
        <f t="shared" si="40"/>
        <v>1</v>
      </c>
      <c r="R61" s="26">
        <f t="shared" si="40"/>
        <v>-0.33333333333333331</v>
      </c>
      <c r="S61" s="26" t="str">
        <f t="shared" si="40"/>
        <v>-</v>
      </c>
      <c r="T61" s="26">
        <f t="shared" si="40"/>
        <v>1</v>
      </c>
      <c r="U61" s="26">
        <f t="shared" si="40"/>
        <v>-0.25</v>
      </c>
      <c r="V61" s="26">
        <f t="shared" si="40"/>
        <v>11.5</v>
      </c>
      <c r="W61" s="26">
        <f t="shared" si="40"/>
        <v>0</v>
      </c>
      <c r="X61" s="26">
        <f t="shared" si="40"/>
        <v>1</v>
      </c>
      <c r="Y61" s="26">
        <f t="shared" si="40"/>
        <v>0.33333333333333331</v>
      </c>
      <c r="Z61" s="26">
        <f t="shared" si="40"/>
        <v>-0.52</v>
      </c>
      <c r="AA61" s="26">
        <f t="shared" si="40"/>
        <v>5.5</v>
      </c>
      <c r="AB61" s="26">
        <f t="shared" si="40"/>
        <v>-0.25</v>
      </c>
      <c r="AC61" s="26">
        <f t="shared" si="40"/>
        <v>0.75</v>
      </c>
      <c r="AD61" s="26">
        <f t="shared" si="40"/>
        <v>-8.3333333333333329E-2</v>
      </c>
      <c r="AE61" s="26">
        <f t="shared" si="40"/>
        <v>-0.88461538461538458</v>
      </c>
      <c r="AF61" s="26">
        <f t="shared" si="40"/>
        <v>-0.33333333333333331</v>
      </c>
      <c r="AG61" s="26">
        <f t="shared" si="40"/>
        <v>-0.5714285714285714</v>
      </c>
      <c r="AH61" s="26">
        <f t="shared" si="40"/>
        <v>-0.54545454545454541</v>
      </c>
      <c r="AI61" s="26">
        <f t="shared" si="40"/>
        <v>-0.33333333333333331</v>
      </c>
      <c r="AJ61" s="26">
        <f t="shared" si="40"/>
        <v>-0.25</v>
      </c>
      <c r="AK61" s="26">
        <f t="shared" si="40"/>
        <v>1</v>
      </c>
      <c r="AL61" s="26">
        <f t="shared" si="40"/>
        <v>1.2</v>
      </c>
      <c r="AM61" s="26">
        <f t="shared" si="40"/>
        <v>5</v>
      </c>
      <c r="AN61" s="26">
        <f t="shared" si="40"/>
        <v>-0.16666666666666666</v>
      </c>
      <c r="AO61" s="26">
        <f t="shared" si="40"/>
        <v>-0.66666666666666663</v>
      </c>
      <c r="AP61" s="26">
        <f t="shared" si="40"/>
        <v>-0.63636363636363635</v>
      </c>
      <c r="AQ61" s="26">
        <f t="shared" si="40"/>
        <v>-0.66666666666666663</v>
      </c>
      <c r="AR61" s="26">
        <f t="shared" si="40"/>
        <v>0.2</v>
      </c>
      <c r="AS61" s="26">
        <f t="shared" si="40"/>
        <v>0</v>
      </c>
      <c r="AT61" s="26">
        <f t="shared" si="40"/>
        <v>1</v>
      </c>
      <c r="AU61" s="26">
        <f t="shared" si="40"/>
        <v>0</v>
      </c>
      <c r="AV61" s="26">
        <f t="shared" si="40"/>
        <v>-0.16666666666666666</v>
      </c>
      <c r="AW61" s="26">
        <f t="shared" si="40"/>
        <v>3</v>
      </c>
      <c r="AX61" s="26">
        <f t="shared" si="40"/>
        <v>-0.375</v>
      </c>
      <c r="AY61" s="26">
        <f t="shared" si="40"/>
        <v>0</v>
      </c>
      <c r="AZ61" s="26">
        <f t="shared" si="40"/>
        <v>0.4</v>
      </c>
      <c r="BA61" s="26">
        <f t="shared" si="40"/>
        <v>0.625</v>
      </c>
      <c r="BB61" s="26">
        <f t="shared" si="40"/>
        <v>0.8</v>
      </c>
      <c r="BC61" s="26">
        <f t="shared" si="40"/>
        <v>0</v>
      </c>
      <c r="BD61" s="26">
        <f t="shared" si="40"/>
        <v>-0.5714285714285714</v>
      </c>
      <c r="BE61" s="26">
        <f t="shared" si="40"/>
        <v>-0.76923076923076927</v>
      </c>
      <c r="BF61" s="26">
        <f t="shared" si="40"/>
        <v>0.1111111111111111</v>
      </c>
      <c r="BG61" s="26">
        <f t="shared" si="40"/>
        <v>1.5</v>
      </c>
      <c r="BH61" s="26">
        <f t="shared" si="40"/>
        <v>1</v>
      </c>
      <c r="BI61" s="26">
        <f t="shared" si="40"/>
        <v>2.3333333333333335</v>
      </c>
      <c r="BJ61" s="26">
        <f t="shared" si="40"/>
        <v>0.6</v>
      </c>
      <c r="BK61" s="26">
        <f t="shared" si="40"/>
        <v>1.1000000000000001</v>
      </c>
      <c r="BL61" s="26">
        <f t="shared" si="40"/>
        <v>3.5</v>
      </c>
      <c r="BM61" s="26">
        <f t="shared" si="40"/>
        <v>-0.1</v>
      </c>
      <c r="BN61" s="26">
        <f t="shared" si="40"/>
        <v>-0.25</v>
      </c>
      <c r="BO61" s="26" t="str">
        <f t="shared" ref="BO61:BO111" si="41">+IF(BS6&gt;0,(BT6-BS6)/BS6,"-")</f>
        <v>-</v>
      </c>
      <c r="BP61" s="26">
        <f t="shared" ref="BP61" si="42">+IF(BT6&gt;0,(BU6-BT6)/BT6,"-")</f>
        <v>0.75</v>
      </c>
      <c r="BQ61" s="26">
        <f t="shared" ref="BQ61" si="43">+IF(BU6&gt;0,(BV6-BU6)/BU6,"-")</f>
        <v>-0.14285714285714285</v>
      </c>
      <c r="BR61" s="26">
        <f t="shared" ref="BR61" si="44">+IF(BV6&gt;0,(BW6-BV6)/BV6,"-")</f>
        <v>-0.16666666666666666</v>
      </c>
      <c r="BS61" s="26">
        <f t="shared" ref="BS61" si="45">+IF(BW6&gt;0,(BX6-BW6)/BW6,"-")</f>
        <v>3</v>
      </c>
      <c r="BT61" s="26">
        <f t="shared" ref="BT61" si="46">+IF(BX6&gt;0,(BY6-BX6)/BX6,"-")</f>
        <v>-0.1</v>
      </c>
      <c r="BU61" s="26">
        <f t="shared" ref="BU61" si="47">+IF(BY6&gt;0,(BZ6-BY6)/BY6,"-")</f>
        <v>0.55555555555555558</v>
      </c>
      <c r="BV61" s="26">
        <f t="shared" ref="BV61" si="48">+IF(BZ6&gt;0,(CA6-BZ6)/BZ6,"-")</f>
        <v>-0.6607142857142857</v>
      </c>
      <c r="BW61" s="26">
        <f t="shared" ref="BW61" si="49">+IF(CA6&gt;0,(CB6-CA6)/CA6,"-")</f>
        <v>0.31578947368421051</v>
      </c>
      <c r="BX61" s="26">
        <f t="shared" ref="BX61" si="50">+IF(CB6&gt;0,(CC6-CB6)/CB6,"-")</f>
        <v>-0.08</v>
      </c>
      <c r="BY61" s="26">
        <f t="shared" ref="BY61" si="51">+IF(CC6&gt;0,(CD6-CC6)/CC6,"-")</f>
        <v>-0.13043478260869565</v>
      </c>
      <c r="BZ61" s="26">
        <f t="shared" ref="BZ61" si="52">+IF(CD6&gt;0,(CE6-CD6)/CD6,"-")</f>
        <v>0.1</v>
      </c>
      <c r="CA61" s="26">
        <f t="shared" ref="CA61:CD76" si="53">+IF(CE6&gt;0,(CF6-CE6)/CE6,"-")</f>
        <v>0.5</v>
      </c>
      <c r="CB61" s="26">
        <f t="shared" si="53"/>
        <v>-0.39393939393939392</v>
      </c>
      <c r="CC61" s="26">
        <f t="shared" si="53"/>
        <v>1.1000000000000001</v>
      </c>
      <c r="CD61" s="26">
        <f t="shared" si="53"/>
        <v>0.6428571428571429</v>
      </c>
    </row>
    <row r="62" spans="2:87" ht="15" customHeight="1" thickBot="1" x14ac:dyDescent="0.25">
      <c r="B62" s="24" t="s">
        <v>25</v>
      </c>
      <c r="C62" s="26" t="str">
        <f t="shared" ref="C62:C111" si="54">+IF(C7&gt;0,(G7-C7)/C7,"-")</f>
        <v>-</v>
      </c>
      <c r="D62" s="26" t="str">
        <f t="shared" ref="D62:D111" si="55">+IF(D7&gt;0,(H7-D7)/D7,"-")</f>
        <v>-</v>
      </c>
      <c r="E62" s="26">
        <f t="shared" ref="E62:E111" si="56">+IF(E7&gt;0,(I7-E7)/E7,"-")</f>
        <v>1</v>
      </c>
      <c r="F62" s="26" t="str">
        <f t="shared" ref="F62:F111" si="57">+IF(F7&gt;0,(J7-F7)/F7,"-")</f>
        <v>-</v>
      </c>
      <c r="G62" s="26">
        <f t="shared" ref="G62:G111" si="58">+IF(G7&gt;0,(K7-G7)/G7,"-")</f>
        <v>1</v>
      </c>
      <c r="H62" s="26">
        <f t="shared" ref="H62:H111" si="59">+IF(H7&gt;0,(L7-H7)/H7,"-")</f>
        <v>0</v>
      </c>
      <c r="I62" s="26">
        <f t="shared" ref="I62:I111" si="60">+IF(I7&gt;0,(M7-I7)/I7,"-")</f>
        <v>2</v>
      </c>
      <c r="J62" s="26" t="str">
        <f t="shared" ref="J62:J111" si="61">+IF(J7&gt;0,(N7-J7)/J7,"-")</f>
        <v>-</v>
      </c>
      <c r="K62" s="26">
        <f t="shared" ref="K62:K111" si="62">+IF(K7&gt;0,(O7-K7)/K7,"-")</f>
        <v>1.5</v>
      </c>
      <c r="L62" s="26">
        <f t="shared" ref="L62:L111" si="63">+IF(L7&gt;0,(P7-L7)/L7,"-")</f>
        <v>11</v>
      </c>
      <c r="M62" s="26">
        <f t="shared" ref="M62:M111" si="64">+IF(M7&gt;0,(Q7-M7)/M7,"-")</f>
        <v>-0.83333333333333337</v>
      </c>
      <c r="N62" s="26">
        <f t="shared" ref="N62:N111" si="65">+IF(N7&gt;0,(R7-N7)/N7,"-")</f>
        <v>2.6666666666666665</v>
      </c>
      <c r="O62" s="26">
        <f t="shared" ref="O62:O111" si="66">+IF(O7&gt;0,(S7-O7)/O7,"-")</f>
        <v>1.6</v>
      </c>
      <c r="P62" s="26">
        <f t="shared" ref="P62:P111" si="67">+IF(P7&gt;0,(T7-P7)/P7,"-")</f>
        <v>-8.3333333333333329E-2</v>
      </c>
      <c r="Q62" s="26">
        <f t="shared" ref="Q62:Q111" si="68">+IF(Q7&gt;0,(U7-Q7)/Q7,"-")</f>
        <v>7</v>
      </c>
      <c r="R62" s="26">
        <f t="shared" ref="R62:R111" si="69">+IF(R7&gt;0,(V7-R7)/R7,"-")</f>
        <v>0</v>
      </c>
      <c r="S62" s="26">
        <f t="shared" ref="S62:S111" si="70">+IF(S7&gt;0,(W7-S7)/S7,"-")</f>
        <v>0.84615384615384615</v>
      </c>
      <c r="T62" s="26">
        <f t="shared" ref="T62:T111" si="71">+IF(T7&gt;0,(X7-T7)/T7,"-")</f>
        <v>1.3636363636363635</v>
      </c>
      <c r="U62" s="26">
        <f t="shared" ref="U62:U111" si="72">+IF(U7&gt;0,(Y7-U7)/U7,"-")</f>
        <v>3.25</v>
      </c>
      <c r="V62" s="26">
        <f t="shared" ref="V62:V111" si="73">+IF(V7&gt;0,(Z7-V7)/V7,"-")</f>
        <v>1.4545454545454546</v>
      </c>
      <c r="W62" s="26">
        <f t="shared" ref="W62:W111" si="74">+IF(W7&gt;0,(AA7-W7)/W7,"-")</f>
        <v>0.875</v>
      </c>
      <c r="X62" s="26">
        <f t="shared" ref="X62:X111" si="75">+IF(X7&gt;0,(AB7-X7)/X7,"-")</f>
        <v>1.3076923076923077</v>
      </c>
      <c r="Y62" s="26">
        <f t="shared" ref="Y62:Y111" si="76">+IF(Y7&gt;0,(AC7-Y7)/Y7,"-")</f>
        <v>-0.6470588235294118</v>
      </c>
      <c r="Z62" s="26">
        <f t="shared" ref="Z62:Z111" si="77">+IF(Z7&gt;0,(AD7-Z7)/Z7,"-")</f>
        <v>0.22222222222222221</v>
      </c>
      <c r="AA62" s="26">
        <f t="shared" ref="AA62:AA111" si="78">+IF(AA7&gt;0,(AE7-AA7)/AA7,"-")</f>
        <v>-0.17777777777777778</v>
      </c>
      <c r="AB62" s="26">
        <f t="shared" ref="AB62:AB111" si="79">+IF(AB7&gt;0,(AF7-AB7)/AB7,"-")</f>
        <v>-0.41666666666666669</v>
      </c>
      <c r="AC62" s="26">
        <f t="shared" ref="AC62:AC111" si="80">+IF(AC7&gt;0,(AG7-AC7)/AC7,"-")</f>
        <v>0.5</v>
      </c>
      <c r="AD62" s="26">
        <f t="shared" ref="AD62:AD111" si="81">+IF(AD7&gt;0,(AH7-AD7)/AD7,"-")</f>
        <v>-0.21212121212121213</v>
      </c>
      <c r="AE62" s="26">
        <f t="shared" ref="AE62:AE111" si="82">+IF(AE7&gt;0,(AI7-AE7)/AE7,"-")</f>
        <v>-0.21621621621621623</v>
      </c>
      <c r="AF62" s="26">
        <f t="shared" ref="AF62:AF111" si="83">+IF(AF7&gt;0,(AJ7-AF7)/AF7,"-")</f>
        <v>0.14285714285714285</v>
      </c>
      <c r="AG62" s="26">
        <f t="shared" ref="AG62:AG111" si="84">+IF(AG7&gt;0,(AK7-AG7)/AG7,"-")</f>
        <v>0.22222222222222221</v>
      </c>
      <c r="AH62" s="26">
        <f t="shared" ref="AH62:AH111" si="85">+IF(AH7&gt;0,(AL7-AH7)/AH7,"-")</f>
        <v>-7.6923076923076927E-2</v>
      </c>
      <c r="AI62" s="26">
        <f t="shared" ref="AI62:AI111" si="86">+IF(AI7&gt;0,(AM7-AI7)/AI7,"-")</f>
        <v>0.55172413793103448</v>
      </c>
      <c r="AJ62" s="26">
        <f t="shared" ref="AJ62:AJ111" si="87">+IF(AJ7&gt;0,(AN7-AJ7)/AJ7,"-")</f>
        <v>-0.57499999999999996</v>
      </c>
      <c r="AK62" s="26">
        <f t="shared" ref="AK62:AK111" si="88">+IF(AK7&gt;0,(AO7-AK7)/AK7,"-")</f>
        <v>-0.36363636363636365</v>
      </c>
      <c r="AL62" s="26">
        <f t="shared" ref="AL62:AL111" si="89">+IF(AL7&gt;0,(AP7-AL7)/AL7,"-")</f>
        <v>-8.3333333333333329E-2</v>
      </c>
      <c r="AM62" s="26">
        <f t="shared" ref="AM62:AM111" si="90">+IF(AM7&gt;0,(AQ7-AM7)/AM7,"-")</f>
        <v>-0.64444444444444449</v>
      </c>
      <c r="AN62" s="26">
        <f t="shared" ref="AN62:AN111" si="91">+IF(AN7&gt;0,(AR7-AN7)/AN7,"-")</f>
        <v>-0.17647058823529413</v>
      </c>
      <c r="AO62" s="26">
        <f t="shared" ref="AO62:AO111" si="92">+IF(AO7&gt;0,(AS7-AO7)/AO7,"-")</f>
        <v>0</v>
      </c>
      <c r="AP62" s="26">
        <f t="shared" ref="AP62:AP111" si="93">+IF(AP7&gt;0,(AT7-AP7)/AP7,"-")</f>
        <v>-0.22727272727272727</v>
      </c>
      <c r="AQ62" s="26">
        <f t="shared" ref="AQ62:AQ111" si="94">+IF(AQ7&gt;0,(AU7-AQ7)/AQ7,"-")</f>
        <v>-0.4375</v>
      </c>
      <c r="AR62" s="26">
        <f t="shared" ref="AR62:AR111" si="95">+IF(AR7&gt;0,(AV7-AR7)/AR7,"-")</f>
        <v>-7.1428571428571425E-2</v>
      </c>
      <c r="AS62" s="26">
        <f t="shared" ref="AS62:AS111" si="96">+IF(AS7&gt;0,(AW7-AS7)/AS7,"-")</f>
        <v>-0.6428571428571429</v>
      </c>
      <c r="AT62" s="26">
        <f t="shared" ref="AT62:AT111" si="97">+IF(AT7&gt;0,(AX7-AT7)/AT7,"-")</f>
        <v>0</v>
      </c>
      <c r="AU62" s="26">
        <f t="shared" ref="AU62:AU111" si="98">+IF(AU7&gt;0,(AY7-AU7)/AU7,"-")</f>
        <v>-0.1111111111111111</v>
      </c>
      <c r="AV62" s="26">
        <f t="shared" ref="AV62:AV111" si="99">+IF(AV7&gt;0,(AZ7-AV7)/AV7,"-")</f>
        <v>0.15384615384615385</v>
      </c>
      <c r="AW62" s="26">
        <f t="shared" ref="AW62:AW111" si="100">+IF(AW7&gt;0,(BA7-AW7)/AW7,"-")</f>
        <v>-0.6</v>
      </c>
      <c r="AX62" s="26">
        <f t="shared" ref="AX62:AX111" si="101">+IF(AX7&gt;0,(BB7-AX7)/AX7,"-")</f>
        <v>-0.88235294117647056</v>
      </c>
      <c r="AY62" s="26">
        <f t="shared" ref="AY62:AY111" si="102">+IF(AY7&gt;0,(BC7-AY7)/AY7,"-")</f>
        <v>-0.625</v>
      </c>
      <c r="AZ62" s="26">
        <f t="shared" ref="AZ62:AZ111" si="103">+IF(AZ7&gt;0,(BD7-AZ7)/AZ7,"-")</f>
        <v>-0.53333333333333333</v>
      </c>
      <c r="BA62" s="26">
        <f t="shared" ref="BA62:BA111" si="104">+IF(BA7&gt;0,(BE7-BA7)/BA7,"-")</f>
        <v>1</v>
      </c>
      <c r="BB62" s="26">
        <f t="shared" ref="BB62:BB111" si="105">+IF(BB7&gt;0,(BF7-BB7)/BB7,"-")</f>
        <v>0.5</v>
      </c>
      <c r="BC62" s="26">
        <f t="shared" ref="BC62:BC111" si="106">+IF(BC7&gt;0,(BG7-BC7)/BC7,"-")</f>
        <v>0</v>
      </c>
      <c r="BD62" s="26">
        <f t="shared" ref="BD62:BJ111" si="107">+IF(BD7&gt;0,(BH7-BD7)/BD7,"-")</f>
        <v>0.42857142857142855</v>
      </c>
      <c r="BE62" s="26">
        <f t="shared" si="40"/>
        <v>-0.75</v>
      </c>
      <c r="BF62" s="26">
        <f t="shared" si="40"/>
        <v>0.66666666666666663</v>
      </c>
      <c r="BG62" s="26">
        <f t="shared" si="40"/>
        <v>1</v>
      </c>
      <c r="BH62" s="26">
        <f t="shared" si="40"/>
        <v>0</v>
      </c>
      <c r="BI62" s="26">
        <f t="shared" si="40"/>
        <v>1</v>
      </c>
      <c r="BJ62" s="26">
        <f t="shared" si="40"/>
        <v>1.8</v>
      </c>
      <c r="BK62" s="26">
        <f t="shared" si="40"/>
        <v>0.5</v>
      </c>
      <c r="BL62" s="26">
        <f t="shared" si="40"/>
        <v>-0.5</v>
      </c>
      <c r="BM62" s="26">
        <f t="shared" si="40"/>
        <v>8.5</v>
      </c>
      <c r="BN62" s="26">
        <f t="shared" si="40"/>
        <v>-7.1428571428571425E-2</v>
      </c>
      <c r="BO62" s="26">
        <f t="shared" si="41"/>
        <v>3</v>
      </c>
      <c r="BP62" s="26">
        <f t="shared" ref="BP62:BP111" si="108">+IF(BT7&gt;0,(BU7-BT7)/BT7,"-")</f>
        <v>2</v>
      </c>
      <c r="BQ62" s="26">
        <f t="shared" ref="BQ62:BQ111" si="109">+IF(BU7&gt;0,(BV7-BU7)/BU7,"-")</f>
        <v>1.4166666666666667</v>
      </c>
      <c r="BR62" s="26">
        <f t="shared" ref="BR62:BR111" si="110">+IF(BV7&gt;0,(BW7-BV7)/BV7,"-")</f>
        <v>0.48275862068965519</v>
      </c>
      <c r="BS62" s="26">
        <f t="shared" ref="BS62:BS111" si="111">+IF(BW7&gt;0,(BX7-BW7)/BW7,"-")</f>
        <v>1.5813953488372092</v>
      </c>
      <c r="BT62" s="26">
        <f t="shared" ref="BT62:BT111" si="112">+IF(BX7&gt;0,(BY7-BX7)/BX7,"-")</f>
        <v>0.35135135135135137</v>
      </c>
      <c r="BU62" s="26">
        <f t="shared" ref="BU62:BU111" si="113">+IF(BY7&gt;0,(BZ7-BY7)/BY7,"-")</f>
        <v>-0.22666666666666666</v>
      </c>
      <c r="BV62" s="26">
        <f t="shared" ref="BV62:BV111" si="114">+IF(BZ7&gt;0,(CA7-BZ7)/BZ7,"-")</f>
        <v>-8.6206896551724137E-3</v>
      </c>
      <c r="BW62" s="26">
        <f t="shared" ref="BW62:BW111" si="115">+IF(CA7&gt;0,(CB7-CA7)/CA7,"-")</f>
        <v>-0.14782608695652175</v>
      </c>
      <c r="BX62" s="26">
        <f t="shared" ref="BX62:BX111" si="116">+IF(CB7&gt;0,(CC7-CB7)/CB7,"-")</f>
        <v>-0.37755102040816324</v>
      </c>
      <c r="BY62" s="26">
        <f t="shared" ref="BY62:BY111" si="117">+IF(CC7&gt;0,(CD7-CC7)/CC7,"-")</f>
        <v>-0.27868852459016391</v>
      </c>
      <c r="BZ62" s="26">
        <f t="shared" ref="BZ62:BZ111" si="118">+IF(CD7&gt;0,(CE7-CD7)/CD7,"-")</f>
        <v>-0.38636363636363635</v>
      </c>
      <c r="CA62" s="26">
        <f t="shared" ref="CA62:CD111" si="119">+IF(CE7&gt;0,(CF7-CE7)/CE7,"-")</f>
        <v>-0.37037037037037035</v>
      </c>
      <c r="CB62" s="26">
        <f t="shared" si="53"/>
        <v>0.11764705882352941</v>
      </c>
      <c r="CC62" s="26">
        <f t="shared" si="53"/>
        <v>0.68421052631578949</v>
      </c>
      <c r="CD62" s="26">
        <f t="shared" si="53"/>
        <v>0.4375</v>
      </c>
    </row>
    <row r="63" spans="2:87" ht="15" customHeight="1" thickBot="1" x14ac:dyDescent="0.25">
      <c r="B63" s="24" t="s">
        <v>27</v>
      </c>
      <c r="C63" s="26" t="str">
        <f t="shared" si="54"/>
        <v>-</v>
      </c>
      <c r="D63" s="26">
        <f t="shared" si="55"/>
        <v>-0.33333333333333331</v>
      </c>
      <c r="E63" s="26">
        <f t="shared" si="56"/>
        <v>0.4</v>
      </c>
      <c r="F63" s="26">
        <f t="shared" si="57"/>
        <v>-0.5</v>
      </c>
      <c r="G63" s="26">
        <f t="shared" si="58"/>
        <v>1</v>
      </c>
      <c r="H63" s="26">
        <f t="shared" si="59"/>
        <v>0.75</v>
      </c>
      <c r="I63" s="26">
        <f t="shared" si="60"/>
        <v>-0.2857142857142857</v>
      </c>
      <c r="J63" s="26">
        <f t="shared" si="61"/>
        <v>9</v>
      </c>
      <c r="K63" s="26">
        <f t="shared" si="62"/>
        <v>1</v>
      </c>
      <c r="L63" s="26">
        <f t="shared" si="63"/>
        <v>-0.2857142857142857</v>
      </c>
      <c r="M63" s="26">
        <f t="shared" si="64"/>
        <v>-0.2</v>
      </c>
      <c r="N63" s="26">
        <f t="shared" si="65"/>
        <v>-0.4</v>
      </c>
      <c r="O63" s="26">
        <f t="shared" si="66"/>
        <v>0.25</v>
      </c>
      <c r="P63" s="26">
        <f t="shared" si="67"/>
        <v>0.6</v>
      </c>
      <c r="Q63" s="26">
        <f t="shared" si="68"/>
        <v>-0.75</v>
      </c>
      <c r="R63" s="26">
        <f t="shared" si="69"/>
        <v>-0.16666666666666666</v>
      </c>
      <c r="S63" s="26">
        <f t="shared" si="70"/>
        <v>0.8</v>
      </c>
      <c r="T63" s="26">
        <f t="shared" si="71"/>
        <v>0.25</v>
      </c>
      <c r="U63" s="26">
        <f t="shared" si="72"/>
        <v>10</v>
      </c>
      <c r="V63" s="26">
        <f t="shared" si="73"/>
        <v>2</v>
      </c>
      <c r="W63" s="26">
        <f t="shared" si="74"/>
        <v>0.66666666666666663</v>
      </c>
      <c r="X63" s="26">
        <f t="shared" si="75"/>
        <v>0.7</v>
      </c>
      <c r="Y63" s="26">
        <f t="shared" si="76"/>
        <v>0.27272727272727271</v>
      </c>
      <c r="Z63" s="26">
        <f t="shared" si="77"/>
        <v>-0.33333333333333331</v>
      </c>
      <c r="AA63" s="26">
        <f t="shared" si="78"/>
        <v>0.4</v>
      </c>
      <c r="AB63" s="26">
        <f t="shared" si="79"/>
        <v>-0.23529411764705882</v>
      </c>
      <c r="AC63" s="26">
        <f t="shared" si="80"/>
        <v>-0.5</v>
      </c>
      <c r="AD63" s="26">
        <f t="shared" si="81"/>
        <v>0.7</v>
      </c>
      <c r="AE63" s="26">
        <f t="shared" si="82"/>
        <v>0</v>
      </c>
      <c r="AF63" s="26">
        <f t="shared" si="83"/>
        <v>0</v>
      </c>
      <c r="AG63" s="26">
        <f t="shared" si="84"/>
        <v>-0.42857142857142855</v>
      </c>
      <c r="AH63" s="26">
        <f t="shared" si="85"/>
        <v>-0.88235294117647056</v>
      </c>
      <c r="AI63" s="26">
        <f t="shared" si="86"/>
        <v>-0.66666666666666663</v>
      </c>
      <c r="AJ63" s="26">
        <f t="shared" si="87"/>
        <v>-0.61538461538461542</v>
      </c>
      <c r="AK63" s="26">
        <f t="shared" si="88"/>
        <v>-0.25</v>
      </c>
      <c r="AL63" s="26">
        <f t="shared" si="89"/>
        <v>2.5</v>
      </c>
      <c r="AM63" s="26">
        <f t="shared" si="90"/>
        <v>0.2857142857142857</v>
      </c>
      <c r="AN63" s="26">
        <f t="shared" si="91"/>
        <v>2.2000000000000002</v>
      </c>
      <c r="AO63" s="26">
        <f t="shared" si="92"/>
        <v>-0.33333333333333331</v>
      </c>
      <c r="AP63" s="26">
        <f t="shared" si="93"/>
        <v>-0.14285714285714285</v>
      </c>
      <c r="AQ63" s="26">
        <f t="shared" si="94"/>
        <v>-1</v>
      </c>
      <c r="AR63" s="26">
        <f t="shared" si="95"/>
        <v>-0.6875</v>
      </c>
      <c r="AS63" s="26">
        <f t="shared" si="96"/>
        <v>2</v>
      </c>
      <c r="AT63" s="26">
        <f t="shared" si="97"/>
        <v>-0.16666666666666666</v>
      </c>
      <c r="AU63" s="26" t="str">
        <f t="shared" si="98"/>
        <v>-</v>
      </c>
      <c r="AV63" s="26">
        <f t="shared" si="99"/>
        <v>-0.2</v>
      </c>
      <c r="AW63" s="26">
        <f t="shared" si="100"/>
        <v>0.16666666666666666</v>
      </c>
      <c r="AX63" s="26">
        <f t="shared" si="101"/>
        <v>1.2</v>
      </c>
      <c r="AY63" s="26">
        <f t="shared" si="102"/>
        <v>1</v>
      </c>
      <c r="AZ63" s="26">
        <f t="shared" si="103"/>
        <v>0</v>
      </c>
      <c r="BA63" s="26">
        <f t="shared" si="104"/>
        <v>-0.14285714285714285</v>
      </c>
      <c r="BB63" s="26">
        <f t="shared" si="105"/>
        <v>-0.36363636363636365</v>
      </c>
      <c r="BC63" s="26">
        <f t="shared" si="106"/>
        <v>-0.4375</v>
      </c>
      <c r="BD63" s="26">
        <f t="shared" si="107"/>
        <v>2.5</v>
      </c>
      <c r="BE63" s="26">
        <f t="shared" si="40"/>
        <v>0</v>
      </c>
      <c r="BF63" s="26">
        <f t="shared" si="40"/>
        <v>0.14285714285714285</v>
      </c>
      <c r="BG63" s="26">
        <f t="shared" si="40"/>
        <v>0.33333333333333331</v>
      </c>
      <c r="BH63" s="26">
        <f t="shared" si="40"/>
        <v>0.5714285714285714</v>
      </c>
      <c r="BI63" s="26">
        <f t="shared" si="40"/>
        <v>1.6666666666666667</v>
      </c>
      <c r="BJ63" s="26">
        <f t="shared" si="40"/>
        <v>1.75</v>
      </c>
      <c r="BK63" s="26">
        <f t="shared" si="40"/>
        <v>-0.25</v>
      </c>
      <c r="BL63" s="26">
        <f t="shared" si="40"/>
        <v>-0.81818181818181823</v>
      </c>
      <c r="BM63" s="26">
        <f t="shared" si="40"/>
        <v>-0.6875</v>
      </c>
      <c r="BN63" s="26">
        <f t="shared" si="40"/>
        <v>-0.72727272727272729</v>
      </c>
      <c r="BO63" s="26">
        <f t="shared" si="41"/>
        <v>0</v>
      </c>
      <c r="BP63" s="26">
        <f t="shared" si="108"/>
        <v>0.84615384615384615</v>
      </c>
      <c r="BQ63" s="26">
        <f t="shared" si="109"/>
        <v>-0.20833333333333334</v>
      </c>
      <c r="BR63" s="26">
        <f t="shared" si="110"/>
        <v>0</v>
      </c>
      <c r="BS63" s="26">
        <f t="shared" si="111"/>
        <v>1.368421052631579</v>
      </c>
      <c r="BT63" s="26">
        <f t="shared" si="112"/>
        <v>0.24444444444444444</v>
      </c>
      <c r="BU63" s="26">
        <f t="shared" si="113"/>
        <v>3.5714285714285712E-2</v>
      </c>
      <c r="BV63" s="26">
        <f t="shared" si="114"/>
        <v>-0.31034482758620691</v>
      </c>
      <c r="BW63" s="26">
        <f t="shared" si="115"/>
        <v>-0.45</v>
      </c>
      <c r="BX63" s="26">
        <f t="shared" si="116"/>
        <v>0.5</v>
      </c>
      <c r="BY63" s="26">
        <f t="shared" si="117"/>
        <v>-0.51515151515151514</v>
      </c>
      <c r="BZ63" s="26">
        <f t="shared" si="118"/>
        <v>0.875</v>
      </c>
      <c r="CA63" s="26">
        <f t="shared" si="119"/>
        <v>0.1</v>
      </c>
      <c r="CB63" s="26">
        <f t="shared" si="53"/>
        <v>0.12121212121212122</v>
      </c>
      <c r="CC63" s="26">
        <f t="shared" si="53"/>
        <v>0.94594594594594594</v>
      </c>
      <c r="CD63" s="26">
        <f t="shared" si="53"/>
        <v>-0.66666666666666663</v>
      </c>
    </row>
    <row r="64" spans="2:87" ht="15" customHeight="1" thickBot="1" x14ac:dyDescent="0.25">
      <c r="B64" s="24" t="s">
        <v>30</v>
      </c>
      <c r="C64" s="26" t="str">
        <f t="shared" si="54"/>
        <v>-</v>
      </c>
      <c r="D64" s="26" t="str">
        <f t="shared" si="55"/>
        <v>-</v>
      </c>
      <c r="E64" s="26" t="str">
        <f t="shared" si="56"/>
        <v>-</v>
      </c>
      <c r="F64" s="26" t="str">
        <f t="shared" si="57"/>
        <v>-</v>
      </c>
      <c r="G64" s="26">
        <f t="shared" si="58"/>
        <v>0</v>
      </c>
      <c r="H64" s="26" t="str">
        <f t="shared" si="59"/>
        <v>-</v>
      </c>
      <c r="I64" s="26">
        <f t="shared" si="60"/>
        <v>-1</v>
      </c>
      <c r="J64" s="26" t="str">
        <f t="shared" si="61"/>
        <v>-</v>
      </c>
      <c r="K64" s="26">
        <f t="shared" si="62"/>
        <v>2</v>
      </c>
      <c r="L64" s="26">
        <f t="shared" si="63"/>
        <v>5</v>
      </c>
      <c r="M64" s="26" t="str">
        <f t="shared" si="64"/>
        <v>-</v>
      </c>
      <c r="N64" s="26">
        <f t="shared" si="65"/>
        <v>1</v>
      </c>
      <c r="O64" s="26">
        <f t="shared" si="66"/>
        <v>0.66666666666666663</v>
      </c>
      <c r="P64" s="26">
        <f t="shared" si="67"/>
        <v>0.33333333333333331</v>
      </c>
      <c r="Q64" s="26">
        <f t="shared" si="68"/>
        <v>-0.77777777777777779</v>
      </c>
      <c r="R64" s="26">
        <f t="shared" si="69"/>
        <v>-0.33333333333333331</v>
      </c>
      <c r="S64" s="26">
        <f t="shared" si="70"/>
        <v>0.6</v>
      </c>
      <c r="T64" s="26">
        <f t="shared" si="71"/>
        <v>1.375</v>
      </c>
      <c r="U64" s="26">
        <f t="shared" si="72"/>
        <v>3</v>
      </c>
      <c r="V64" s="26">
        <f t="shared" si="73"/>
        <v>-0.75</v>
      </c>
      <c r="W64" s="26">
        <f t="shared" si="74"/>
        <v>0.75</v>
      </c>
      <c r="X64" s="26">
        <f t="shared" si="75"/>
        <v>-0.10526315789473684</v>
      </c>
      <c r="Y64" s="26">
        <f t="shared" si="76"/>
        <v>-0.5</v>
      </c>
      <c r="Z64" s="26">
        <f t="shared" si="77"/>
        <v>14</v>
      </c>
      <c r="AA64" s="26">
        <f t="shared" si="78"/>
        <v>0.2857142857142857</v>
      </c>
      <c r="AB64" s="26">
        <f t="shared" si="79"/>
        <v>0.47058823529411764</v>
      </c>
      <c r="AC64" s="26">
        <f t="shared" si="80"/>
        <v>1.75</v>
      </c>
      <c r="AD64" s="26">
        <f t="shared" si="81"/>
        <v>0.2</v>
      </c>
      <c r="AE64" s="26">
        <f t="shared" si="82"/>
        <v>-0.22222222222222221</v>
      </c>
      <c r="AF64" s="26">
        <f t="shared" si="83"/>
        <v>-0.24</v>
      </c>
      <c r="AG64" s="26">
        <f t="shared" si="84"/>
        <v>0.18181818181818182</v>
      </c>
      <c r="AH64" s="26">
        <f t="shared" si="85"/>
        <v>0.5</v>
      </c>
      <c r="AI64" s="26">
        <f t="shared" si="86"/>
        <v>0.6428571428571429</v>
      </c>
      <c r="AJ64" s="26">
        <f t="shared" si="87"/>
        <v>5.2631578947368418E-2</v>
      </c>
      <c r="AK64" s="26">
        <f t="shared" si="88"/>
        <v>-0.53846153846153844</v>
      </c>
      <c r="AL64" s="26">
        <f t="shared" si="89"/>
        <v>-0.48148148148148145</v>
      </c>
      <c r="AM64" s="26">
        <f t="shared" si="90"/>
        <v>-0.60869565217391308</v>
      </c>
      <c r="AN64" s="26">
        <f t="shared" si="91"/>
        <v>-0.35</v>
      </c>
      <c r="AO64" s="26">
        <f t="shared" si="92"/>
        <v>0.66666666666666663</v>
      </c>
      <c r="AP64" s="26">
        <f t="shared" si="93"/>
        <v>-0.14285714285714285</v>
      </c>
      <c r="AQ64" s="26">
        <f t="shared" si="94"/>
        <v>-0.44444444444444442</v>
      </c>
      <c r="AR64" s="26">
        <f t="shared" si="95"/>
        <v>-0.23076923076923078</v>
      </c>
      <c r="AS64" s="26">
        <f t="shared" si="96"/>
        <v>-0.2</v>
      </c>
      <c r="AT64" s="26">
        <f t="shared" si="97"/>
        <v>-0.58333333333333337</v>
      </c>
      <c r="AU64" s="26">
        <f t="shared" si="98"/>
        <v>-0.8</v>
      </c>
      <c r="AV64" s="26">
        <f t="shared" si="99"/>
        <v>-0.3</v>
      </c>
      <c r="AW64" s="26">
        <f t="shared" si="100"/>
        <v>-0.125</v>
      </c>
      <c r="AX64" s="26">
        <f t="shared" si="101"/>
        <v>2.2000000000000002</v>
      </c>
      <c r="AY64" s="26">
        <f t="shared" si="102"/>
        <v>7</v>
      </c>
      <c r="AZ64" s="26">
        <f t="shared" si="103"/>
        <v>-0.8571428571428571</v>
      </c>
      <c r="BA64" s="26">
        <f t="shared" si="104"/>
        <v>-0.14285714285714285</v>
      </c>
      <c r="BB64" s="26">
        <f t="shared" si="105"/>
        <v>-0.25</v>
      </c>
      <c r="BC64" s="26">
        <f t="shared" si="106"/>
        <v>0.625</v>
      </c>
      <c r="BD64" s="26">
        <f t="shared" si="107"/>
        <v>10</v>
      </c>
      <c r="BE64" s="26">
        <f t="shared" si="40"/>
        <v>0.33333333333333331</v>
      </c>
      <c r="BF64" s="26">
        <f t="shared" si="40"/>
        <v>0.41666666666666669</v>
      </c>
      <c r="BG64" s="26">
        <f t="shared" si="40"/>
        <v>0.46153846153846156</v>
      </c>
      <c r="BH64" s="26">
        <f t="shared" si="40"/>
        <v>0</v>
      </c>
      <c r="BI64" s="26">
        <f t="shared" si="40"/>
        <v>1.125</v>
      </c>
      <c r="BJ64" s="26">
        <f t="shared" si="40"/>
        <v>0.29411764705882354</v>
      </c>
      <c r="BK64" s="26">
        <f t="shared" si="40"/>
        <v>0.89473684210526316</v>
      </c>
      <c r="BL64" s="26">
        <f t="shared" si="40"/>
        <v>1.0909090909090908</v>
      </c>
      <c r="BM64" s="26">
        <f t="shared" si="40"/>
        <v>1.2941176470588236</v>
      </c>
      <c r="BN64" s="26">
        <f t="shared" si="40"/>
        <v>-0.40909090909090912</v>
      </c>
      <c r="BO64" s="26" t="str">
        <f t="shared" si="41"/>
        <v>-</v>
      </c>
      <c r="BP64" s="26">
        <f t="shared" si="108"/>
        <v>1.5</v>
      </c>
      <c r="BQ64" s="26">
        <f t="shared" si="109"/>
        <v>3.8</v>
      </c>
      <c r="BR64" s="26">
        <f t="shared" si="110"/>
        <v>-0.20833333333333334</v>
      </c>
      <c r="BS64" s="26">
        <f t="shared" si="111"/>
        <v>0.89473684210526316</v>
      </c>
      <c r="BT64" s="26">
        <f t="shared" si="112"/>
        <v>0.3888888888888889</v>
      </c>
      <c r="BU64" s="26">
        <f t="shared" si="113"/>
        <v>0.44</v>
      </c>
      <c r="BV64" s="26">
        <f t="shared" si="114"/>
        <v>1.3888888888888888E-2</v>
      </c>
      <c r="BW64" s="26">
        <f t="shared" si="115"/>
        <v>-0.13698630136986301</v>
      </c>
      <c r="BX64" s="26">
        <f t="shared" si="116"/>
        <v>-0.30158730158730157</v>
      </c>
      <c r="BY64" s="26">
        <f t="shared" si="117"/>
        <v>-0.36363636363636365</v>
      </c>
      <c r="BZ64" s="26">
        <f t="shared" si="118"/>
        <v>0.10714285714285714</v>
      </c>
      <c r="CA64" s="26">
        <f t="shared" si="119"/>
        <v>-0.12903225806451613</v>
      </c>
      <c r="CB64" s="26">
        <f t="shared" si="53"/>
        <v>0.81481481481481477</v>
      </c>
      <c r="CC64" s="26">
        <f t="shared" si="53"/>
        <v>0.40816326530612246</v>
      </c>
      <c r="CD64" s="26">
        <f t="shared" si="53"/>
        <v>0.60869565217391308</v>
      </c>
    </row>
    <row r="65" spans="2:82" ht="15" customHeight="1" thickBot="1" x14ac:dyDescent="0.25">
      <c r="B65" s="24" t="s">
        <v>31</v>
      </c>
      <c r="C65" s="26" t="str">
        <f t="shared" si="54"/>
        <v>-</v>
      </c>
      <c r="D65" s="26" t="str">
        <f t="shared" si="55"/>
        <v>-</v>
      </c>
      <c r="E65" s="26">
        <f t="shared" si="56"/>
        <v>-1</v>
      </c>
      <c r="F65" s="26" t="str">
        <f t="shared" si="57"/>
        <v>-</v>
      </c>
      <c r="G65" s="26">
        <f t="shared" si="58"/>
        <v>-0.5</v>
      </c>
      <c r="H65" s="26" t="str">
        <f t="shared" si="59"/>
        <v>-</v>
      </c>
      <c r="I65" s="26" t="str">
        <f t="shared" si="60"/>
        <v>-</v>
      </c>
      <c r="J65" s="26" t="str">
        <f t="shared" si="61"/>
        <v>-</v>
      </c>
      <c r="K65" s="26">
        <f t="shared" si="62"/>
        <v>2</v>
      </c>
      <c r="L65" s="26">
        <f t="shared" si="63"/>
        <v>0</v>
      </c>
      <c r="M65" s="26" t="str">
        <f t="shared" si="64"/>
        <v>-</v>
      </c>
      <c r="N65" s="26">
        <f t="shared" si="65"/>
        <v>3</v>
      </c>
      <c r="O65" s="26">
        <f t="shared" si="66"/>
        <v>0.66666666666666663</v>
      </c>
      <c r="P65" s="26">
        <f t="shared" si="67"/>
        <v>3</v>
      </c>
      <c r="Q65" s="26">
        <f t="shared" si="68"/>
        <v>-0.66666666666666663</v>
      </c>
      <c r="R65" s="26">
        <f t="shared" si="69"/>
        <v>-0.5</v>
      </c>
      <c r="S65" s="26">
        <f t="shared" si="70"/>
        <v>1.8</v>
      </c>
      <c r="T65" s="26">
        <f t="shared" si="71"/>
        <v>3.75</v>
      </c>
      <c r="U65" s="26">
        <f t="shared" si="72"/>
        <v>5</v>
      </c>
      <c r="V65" s="26">
        <f t="shared" si="73"/>
        <v>4</v>
      </c>
      <c r="W65" s="26">
        <f t="shared" si="74"/>
        <v>-0.6428571428571429</v>
      </c>
      <c r="X65" s="26">
        <f t="shared" si="75"/>
        <v>-0.78947368421052633</v>
      </c>
      <c r="Y65" s="26">
        <f t="shared" si="76"/>
        <v>0.66666666666666663</v>
      </c>
      <c r="Z65" s="26">
        <f t="shared" si="77"/>
        <v>0</v>
      </c>
      <c r="AA65" s="26">
        <f t="shared" si="78"/>
        <v>-0.2</v>
      </c>
      <c r="AB65" s="26">
        <f t="shared" si="79"/>
        <v>0</v>
      </c>
      <c r="AC65" s="26">
        <f t="shared" si="80"/>
        <v>-0.8</v>
      </c>
      <c r="AD65" s="26">
        <f t="shared" si="81"/>
        <v>-0.6</v>
      </c>
      <c r="AE65" s="26">
        <f t="shared" si="82"/>
        <v>-0.25</v>
      </c>
      <c r="AF65" s="26">
        <f t="shared" si="83"/>
        <v>0.5</v>
      </c>
      <c r="AG65" s="26">
        <f t="shared" si="84"/>
        <v>3</v>
      </c>
      <c r="AH65" s="26">
        <f t="shared" si="85"/>
        <v>2.25</v>
      </c>
      <c r="AI65" s="26">
        <f t="shared" si="86"/>
        <v>5.666666666666667</v>
      </c>
      <c r="AJ65" s="26">
        <f t="shared" si="87"/>
        <v>0.5</v>
      </c>
      <c r="AK65" s="26">
        <f t="shared" si="88"/>
        <v>0.125</v>
      </c>
      <c r="AL65" s="26">
        <f t="shared" si="89"/>
        <v>-0.46153846153846156</v>
      </c>
      <c r="AM65" s="26">
        <f t="shared" si="90"/>
        <v>-0.7</v>
      </c>
      <c r="AN65" s="26">
        <f t="shared" si="91"/>
        <v>0.1111111111111111</v>
      </c>
      <c r="AO65" s="26">
        <f t="shared" si="92"/>
        <v>-0.88888888888888884</v>
      </c>
      <c r="AP65" s="26">
        <f t="shared" si="93"/>
        <v>0</v>
      </c>
      <c r="AQ65" s="26">
        <f t="shared" si="94"/>
        <v>-0.66666666666666663</v>
      </c>
      <c r="AR65" s="26">
        <f t="shared" si="95"/>
        <v>-0.6</v>
      </c>
      <c r="AS65" s="26">
        <f t="shared" si="96"/>
        <v>1</v>
      </c>
      <c r="AT65" s="26">
        <f t="shared" si="97"/>
        <v>-0.5714285714285714</v>
      </c>
      <c r="AU65" s="26">
        <f t="shared" si="98"/>
        <v>1</v>
      </c>
      <c r="AV65" s="26">
        <f t="shared" si="99"/>
        <v>-0.25</v>
      </c>
      <c r="AW65" s="26">
        <f t="shared" si="100"/>
        <v>-1</v>
      </c>
      <c r="AX65" s="26">
        <f t="shared" si="101"/>
        <v>1.3333333333333333</v>
      </c>
      <c r="AY65" s="26">
        <f t="shared" si="102"/>
        <v>-0.25</v>
      </c>
      <c r="AZ65" s="26">
        <f t="shared" si="103"/>
        <v>-0.66666666666666663</v>
      </c>
      <c r="BA65" s="26" t="str">
        <f t="shared" si="104"/>
        <v>-</v>
      </c>
      <c r="BB65" s="26">
        <f t="shared" si="105"/>
        <v>-0.5714285714285714</v>
      </c>
      <c r="BC65" s="26">
        <f t="shared" si="106"/>
        <v>0.33333333333333331</v>
      </c>
      <c r="BD65" s="26">
        <f t="shared" si="107"/>
        <v>2</v>
      </c>
      <c r="BE65" s="26">
        <f t="shared" si="40"/>
        <v>0</v>
      </c>
      <c r="BF65" s="26">
        <f t="shared" si="40"/>
        <v>-1</v>
      </c>
      <c r="BG65" s="26">
        <f t="shared" si="40"/>
        <v>0.25</v>
      </c>
      <c r="BH65" s="26">
        <f t="shared" si="40"/>
        <v>1</v>
      </c>
      <c r="BI65" s="26">
        <f t="shared" si="40"/>
        <v>1</v>
      </c>
      <c r="BJ65" s="26" t="str">
        <f t="shared" si="40"/>
        <v>-</v>
      </c>
      <c r="BK65" s="26">
        <f t="shared" si="40"/>
        <v>0.2</v>
      </c>
      <c r="BL65" s="26">
        <f t="shared" si="40"/>
        <v>-0.33333333333333331</v>
      </c>
      <c r="BM65" s="26">
        <f t="shared" si="40"/>
        <v>-0.66666666666666663</v>
      </c>
      <c r="BN65" s="26">
        <f t="shared" si="40"/>
        <v>0.1111111111111111</v>
      </c>
      <c r="BO65" s="26">
        <f t="shared" si="41"/>
        <v>1</v>
      </c>
      <c r="BP65" s="26">
        <f t="shared" si="108"/>
        <v>0.5</v>
      </c>
      <c r="BQ65" s="26">
        <f t="shared" si="109"/>
        <v>2.6666666666666665</v>
      </c>
      <c r="BR65" s="26">
        <f t="shared" si="110"/>
        <v>9.0909090909090912E-2</v>
      </c>
      <c r="BS65" s="26">
        <f t="shared" si="111"/>
        <v>3.0833333333333335</v>
      </c>
      <c r="BT65" s="26">
        <f t="shared" si="112"/>
        <v>-0.40816326530612246</v>
      </c>
      <c r="BU65" s="26">
        <f t="shared" si="113"/>
        <v>-0.51724137931034486</v>
      </c>
      <c r="BV65" s="26">
        <f t="shared" si="114"/>
        <v>1.1428571428571428</v>
      </c>
      <c r="BW65" s="26">
        <f t="shared" si="115"/>
        <v>0.5</v>
      </c>
      <c r="BX65" s="26">
        <f t="shared" si="116"/>
        <v>-0.46666666666666667</v>
      </c>
      <c r="BY65" s="26">
        <f t="shared" si="117"/>
        <v>-0.54166666666666663</v>
      </c>
      <c r="BZ65" s="26">
        <f t="shared" si="118"/>
        <v>0.27272727272727271</v>
      </c>
      <c r="CA65" s="26">
        <f t="shared" si="119"/>
        <v>-0.2857142857142857</v>
      </c>
      <c r="CB65" s="26">
        <f t="shared" si="53"/>
        <v>0</v>
      </c>
      <c r="CC65" s="26">
        <f t="shared" si="53"/>
        <v>1.6</v>
      </c>
      <c r="CD65" s="26">
        <f t="shared" si="53"/>
        <v>-0.15384615384615385</v>
      </c>
    </row>
    <row r="66" spans="2:82" ht="15" customHeight="1" thickBot="1" x14ac:dyDescent="0.25">
      <c r="B66" s="24" t="s">
        <v>33</v>
      </c>
      <c r="C66" s="26">
        <f t="shared" si="54"/>
        <v>-1</v>
      </c>
      <c r="D66" s="26" t="str">
        <f t="shared" si="55"/>
        <v>-</v>
      </c>
      <c r="E66" s="26">
        <f t="shared" si="56"/>
        <v>0</v>
      </c>
      <c r="F66" s="26">
        <f t="shared" si="57"/>
        <v>1</v>
      </c>
      <c r="G66" s="26" t="str">
        <f t="shared" si="58"/>
        <v>-</v>
      </c>
      <c r="H66" s="26">
        <f t="shared" si="59"/>
        <v>0</v>
      </c>
      <c r="I66" s="26">
        <f t="shared" si="60"/>
        <v>7</v>
      </c>
      <c r="J66" s="26">
        <f t="shared" si="61"/>
        <v>4.5</v>
      </c>
      <c r="K66" s="26">
        <f t="shared" si="62"/>
        <v>1.2857142857142858</v>
      </c>
      <c r="L66" s="26">
        <f t="shared" si="63"/>
        <v>2.3333333333333335</v>
      </c>
      <c r="M66" s="26">
        <f t="shared" si="64"/>
        <v>-0.375</v>
      </c>
      <c r="N66" s="26">
        <f t="shared" si="65"/>
        <v>-9.0909090909090912E-2</v>
      </c>
      <c r="O66" s="26">
        <f t="shared" si="66"/>
        <v>-0.6875</v>
      </c>
      <c r="P66" s="26">
        <f t="shared" si="67"/>
        <v>-0.6</v>
      </c>
      <c r="Q66" s="26">
        <f t="shared" si="68"/>
        <v>-0.2</v>
      </c>
      <c r="R66" s="26">
        <f t="shared" si="69"/>
        <v>-0.5</v>
      </c>
      <c r="S66" s="26">
        <f t="shared" si="70"/>
        <v>2.4</v>
      </c>
      <c r="T66" s="26">
        <f t="shared" si="71"/>
        <v>1.75</v>
      </c>
      <c r="U66" s="26">
        <f t="shared" si="72"/>
        <v>1.25</v>
      </c>
      <c r="V66" s="26">
        <f t="shared" si="73"/>
        <v>2</v>
      </c>
      <c r="W66" s="26">
        <f t="shared" si="74"/>
        <v>-0.35294117647058826</v>
      </c>
      <c r="X66" s="26">
        <f t="shared" si="75"/>
        <v>9.0909090909090912E-2</v>
      </c>
      <c r="Y66" s="26">
        <f t="shared" si="76"/>
        <v>0</v>
      </c>
      <c r="Z66" s="26">
        <f t="shared" si="77"/>
        <v>-0.6</v>
      </c>
      <c r="AA66" s="26">
        <f t="shared" si="78"/>
        <v>9.0909090909090912E-2</v>
      </c>
      <c r="AB66" s="26">
        <f t="shared" si="79"/>
        <v>-0.58333333333333337</v>
      </c>
      <c r="AC66" s="26">
        <f t="shared" si="80"/>
        <v>-0.1111111111111111</v>
      </c>
      <c r="AD66" s="26">
        <f t="shared" si="81"/>
        <v>0.16666666666666666</v>
      </c>
      <c r="AE66" s="26">
        <f t="shared" si="82"/>
        <v>-0.66666666666666663</v>
      </c>
      <c r="AF66" s="26">
        <f t="shared" si="83"/>
        <v>0.2</v>
      </c>
      <c r="AG66" s="26">
        <f t="shared" si="84"/>
        <v>-0.125</v>
      </c>
      <c r="AH66" s="26">
        <f t="shared" si="85"/>
        <v>0.8571428571428571</v>
      </c>
      <c r="AI66" s="26">
        <f t="shared" si="86"/>
        <v>1.5</v>
      </c>
      <c r="AJ66" s="26">
        <f t="shared" si="87"/>
        <v>0</v>
      </c>
      <c r="AK66" s="26">
        <f t="shared" si="88"/>
        <v>-0.7142857142857143</v>
      </c>
      <c r="AL66" s="26">
        <f t="shared" si="89"/>
        <v>-0.84615384615384615</v>
      </c>
      <c r="AM66" s="26">
        <f t="shared" si="90"/>
        <v>-0.6</v>
      </c>
      <c r="AN66" s="26">
        <f t="shared" si="91"/>
        <v>-0.66666666666666663</v>
      </c>
      <c r="AO66" s="26">
        <f t="shared" si="92"/>
        <v>0</v>
      </c>
      <c r="AP66" s="26">
        <f t="shared" si="93"/>
        <v>-1</v>
      </c>
      <c r="AQ66" s="26">
        <f t="shared" si="94"/>
        <v>0.25</v>
      </c>
      <c r="AR66" s="26">
        <f t="shared" si="95"/>
        <v>2.5</v>
      </c>
      <c r="AS66" s="26">
        <f t="shared" si="96"/>
        <v>2.5</v>
      </c>
      <c r="AT66" s="26" t="str">
        <f t="shared" si="97"/>
        <v>-</v>
      </c>
      <c r="AU66" s="26">
        <f t="shared" si="98"/>
        <v>-1</v>
      </c>
      <c r="AV66" s="26">
        <f t="shared" si="99"/>
        <v>-0.5714285714285714</v>
      </c>
      <c r="AW66" s="26">
        <f t="shared" si="100"/>
        <v>0</v>
      </c>
      <c r="AX66" s="26">
        <f t="shared" si="101"/>
        <v>2.5</v>
      </c>
      <c r="AY66" s="26" t="str">
        <f t="shared" si="102"/>
        <v>-</v>
      </c>
      <c r="AZ66" s="26">
        <f t="shared" si="103"/>
        <v>0.66666666666666663</v>
      </c>
      <c r="BA66" s="26">
        <f t="shared" si="104"/>
        <v>-0.8571428571428571</v>
      </c>
      <c r="BB66" s="26">
        <f t="shared" si="105"/>
        <v>-0.14285714285714285</v>
      </c>
      <c r="BC66" s="26">
        <f t="shared" si="106"/>
        <v>-0.54545454545454541</v>
      </c>
      <c r="BD66" s="26">
        <f t="shared" si="107"/>
        <v>-0.6</v>
      </c>
      <c r="BE66" s="26">
        <f t="shared" si="40"/>
        <v>4</v>
      </c>
      <c r="BF66" s="26">
        <f t="shared" si="40"/>
        <v>-0.16666666666666666</v>
      </c>
      <c r="BG66" s="26">
        <f t="shared" si="40"/>
        <v>-0.4</v>
      </c>
      <c r="BH66" s="26">
        <f t="shared" si="40"/>
        <v>-1</v>
      </c>
      <c r="BI66" s="26">
        <f t="shared" si="40"/>
        <v>1.2</v>
      </c>
      <c r="BJ66" s="26">
        <f t="shared" si="40"/>
        <v>1.4</v>
      </c>
      <c r="BK66" s="26">
        <f t="shared" si="40"/>
        <v>3.6666666666666665</v>
      </c>
      <c r="BL66" s="26" t="str">
        <f t="shared" si="40"/>
        <v>-</v>
      </c>
      <c r="BM66" s="26">
        <f t="shared" si="40"/>
        <v>0</v>
      </c>
      <c r="BN66" s="26">
        <f t="shared" si="40"/>
        <v>8.3333333333333329E-2</v>
      </c>
      <c r="BO66" s="26">
        <f t="shared" si="41"/>
        <v>0.2</v>
      </c>
      <c r="BP66" s="26">
        <f t="shared" si="108"/>
        <v>3.8333333333333335</v>
      </c>
      <c r="BQ66" s="26">
        <f t="shared" si="109"/>
        <v>0.41379310344827586</v>
      </c>
      <c r="BR66" s="26">
        <f t="shared" si="110"/>
        <v>-0.56097560975609762</v>
      </c>
      <c r="BS66" s="26">
        <f t="shared" si="111"/>
        <v>1.8888888888888888</v>
      </c>
      <c r="BT66" s="26">
        <f t="shared" si="112"/>
        <v>-0.26923076923076922</v>
      </c>
      <c r="BU66" s="26">
        <f t="shared" si="113"/>
        <v>-0.15789473684210525</v>
      </c>
      <c r="BV66" s="26">
        <f t="shared" si="114"/>
        <v>-6.25E-2</v>
      </c>
      <c r="BW66" s="26">
        <f t="shared" si="115"/>
        <v>-0.33333333333333331</v>
      </c>
      <c r="BX66" s="26">
        <f t="shared" si="116"/>
        <v>-0.6</v>
      </c>
      <c r="BY66" s="26">
        <f t="shared" si="117"/>
        <v>1.625</v>
      </c>
      <c r="BZ66" s="26">
        <f t="shared" si="118"/>
        <v>-0.19047619047619047</v>
      </c>
      <c r="CA66" s="26">
        <f t="shared" si="119"/>
        <v>0.35294117647058826</v>
      </c>
      <c r="CB66" s="26">
        <f t="shared" si="53"/>
        <v>-0.2608695652173913</v>
      </c>
      <c r="CC66" s="26">
        <f t="shared" si="53"/>
        <v>0.52941176470588236</v>
      </c>
      <c r="CD66" s="26">
        <f t="shared" si="53"/>
        <v>1</v>
      </c>
    </row>
    <row r="67" spans="2:82" ht="15" customHeight="1" thickBot="1" x14ac:dyDescent="0.25">
      <c r="B67" s="24" t="s">
        <v>38</v>
      </c>
      <c r="C67" s="26">
        <f t="shared" si="54"/>
        <v>-0.75</v>
      </c>
      <c r="D67" s="26">
        <f t="shared" si="55"/>
        <v>-1</v>
      </c>
      <c r="E67" s="26">
        <f t="shared" si="56"/>
        <v>2</v>
      </c>
      <c r="F67" s="26">
        <f t="shared" si="57"/>
        <v>-0.66666666666666663</v>
      </c>
      <c r="G67" s="26">
        <f t="shared" si="58"/>
        <v>2</v>
      </c>
      <c r="H67" s="26" t="str">
        <f t="shared" si="59"/>
        <v>-</v>
      </c>
      <c r="I67" s="26">
        <f t="shared" si="60"/>
        <v>-1</v>
      </c>
      <c r="J67" s="26">
        <f t="shared" si="61"/>
        <v>0</v>
      </c>
      <c r="K67" s="26">
        <f t="shared" si="62"/>
        <v>-1</v>
      </c>
      <c r="L67" s="26">
        <f t="shared" si="63"/>
        <v>0.4</v>
      </c>
      <c r="M67" s="26" t="str">
        <f t="shared" si="64"/>
        <v>-</v>
      </c>
      <c r="N67" s="26">
        <f t="shared" si="65"/>
        <v>0</v>
      </c>
      <c r="O67" s="26" t="str">
        <f t="shared" si="66"/>
        <v>-</v>
      </c>
      <c r="P67" s="26">
        <f t="shared" si="67"/>
        <v>0.5714285714285714</v>
      </c>
      <c r="Q67" s="26">
        <f t="shared" si="68"/>
        <v>1.8333333333333333</v>
      </c>
      <c r="R67" s="26">
        <f t="shared" si="69"/>
        <v>8</v>
      </c>
      <c r="S67" s="26">
        <f t="shared" si="70"/>
        <v>0</v>
      </c>
      <c r="T67" s="26">
        <f t="shared" si="71"/>
        <v>2.3636363636363638</v>
      </c>
      <c r="U67" s="26">
        <f t="shared" si="72"/>
        <v>1.0588235294117647</v>
      </c>
      <c r="V67" s="26">
        <f t="shared" si="73"/>
        <v>1.4444444444444444</v>
      </c>
      <c r="W67" s="26">
        <f t="shared" si="74"/>
        <v>0.80952380952380953</v>
      </c>
      <c r="X67" s="26">
        <f t="shared" si="75"/>
        <v>0.10810810810810811</v>
      </c>
      <c r="Y67" s="26">
        <f t="shared" si="76"/>
        <v>0.11428571428571428</v>
      </c>
      <c r="Z67" s="26">
        <f t="shared" si="77"/>
        <v>1.0454545454545454</v>
      </c>
      <c r="AA67" s="26">
        <f t="shared" si="78"/>
        <v>2.6315789473684209E-2</v>
      </c>
      <c r="AB67" s="26">
        <f t="shared" si="79"/>
        <v>-7.3170731707317069E-2</v>
      </c>
      <c r="AC67" s="26">
        <f t="shared" si="80"/>
        <v>-0.61538461538461542</v>
      </c>
      <c r="AD67" s="26">
        <f t="shared" si="81"/>
        <v>-0.1111111111111111</v>
      </c>
      <c r="AE67" s="26">
        <f t="shared" si="82"/>
        <v>-0.4358974358974359</v>
      </c>
      <c r="AF67" s="26">
        <f t="shared" si="83"/>
        <v>-0.42105263157894735</v>
      </c>
      <c r="AG67" s="26">
        <f t="shared" si="84"/>
        <v>0.33333333333333331</v>
      </c>
      <c r="AH67" s="26">
        <f t="shared" si="85"/>
        <v>-0.75</v>
      </c>
      <c r="AI67" s="26">
        <f t="shared" si="86"/>
        <v>-4.5454545454545456E-2</v>
      </c>
      <c r="AJ67" s="26">
        <f t="shared" si="87"/>
        <v>-0.22727272727272727</v>
      </c>
      <c r="AK67" s="26">
        <f t="shared" si="88"/>
        <v>-0.6</v>
      </c>
      <c r="AL67" s="26">
        <f t="shared" si="89"/>
        <v>0.6</v>
      </c>
      <c r="AM67" s="26">
        <f t="shared" si="90"/>
        <v>0.14285714285714285</v>
      </c>
      <c r="AN67" s="26">
        <f t="shared" si="91"/>
        <v>0.11764705882352941</v>
      </c>
      <c r="AO67" s="26">
        <f t="shared" si="92"/>
        <v>0.375</v>
      </c>
      <c r="AP67" s="26">
        <f t="shared" si="93"/>
        <v>0.375</v>
      </c>
      <c r="AQ67" s="26">
        <f t="shared" si="94"/>
        <v>-0.20833333333333334</v>
      </c>
      <c r="AR67" s="26">
        <f t="shared" si="95"/>
        <v>0.52631578947368418</v>
      </c>
      <c r="AS67" s="26">
        <f t="shared" si="96"/>
        <v>0.18181818181818182</v>
      </c>
      <c r="AT67" s="26">
        <f t="shared" si="97"/>
        <v>-0.18181818181818182</v>
      </c>
      <c r="AU67" s="26">
        <f t="shared" si="98"/>
        <v>-0.15789473684210525</v>
      </c>
      <c r="AV67" s="26">
        <f t="shared" si="99"/>
        <v>-0.44827586206896552</v>
      </c>
      <c r="AW67" s="26">
        <f t="shared" si="100"/>
        <v>-7.6923076923076927E-2</v>
      </c>
      <c r="AX67" s="26">
        <f t="shared" si="101"/>
        <v>0.1111111111111111</v>
      </c>
      <c r="AY67" s="26">
        <f t="shared" si="102"/>
        <v>-0.3125</v>
      </c>
      <c r="AZ67" s="26">
        <f t="shared" si="103"/>
        <v>-0.8125</v>
      </c>
      <c r="BA67" s="26">
        <f t="shared" si="104"/>
        <v>-0.16666666666666666</v>
      </c>
      <c r="BB67" s="26">
        <f t="shared" si="105"/>
        <v>0</v>
      </c>
      <c r="BC67" s="26">
        <f t="shared" si="106"/>
        <v>1.4545454545454546</v>
      </c>
      <c r="BD67" s="26">
        <f t="shared" si="107"/>
        <v>5</v>
      </c>
      <c r="BE67" s="26">
        <f t="shared" si="40"/>
        <v>0.7</v>
      </c>
      <c r="BF67" s="26">
        <f t="shared" si="40"/>
        <v>0.15</v>
      </c>
      <c r="BG67" s="26">
        <f t="shared" si="40"/>
        <v>-0.55555555555555558</v>
      </c>
      <c r="BH67" s="26">
        <f t="shared" si="40"/>
        <v>-0.16666666666666666</v>
      </c>
      <c r="BI67" s="26">
        <f t="shared" si="40"/>
        <v>0.58823529411764708</v>
      </c>
      <c r="BJ67" s="26">
        <f t="shared" si="40"/>
        <v>0.21739130434782608</v>
      </c>
      <c r="BK67" s="26">
        <f t="shared" si="40"/>
        <v>0.16666666666666666</v>
      </c>
      <c r="BL67" s="26">
        <f t="shared" si="40"/>
        <v>0.26666666666666666</v>
      </c>
      <c r="BM67" s="26">
        <f t="shared" si="40"/>
        <v>-0.70370370370370372</v>
      </c>
      <c r="BN67" s="26">
        <f t="shared" si="40"/>
        <v>0.6071428571428571</v>
      </c>
      <c r="BO67" s="26">
        <f t="shared" si="41"/>
        <v>-0.58823529411764708</v>
      </c>
      <c r="BP67" s="26">
        <f t="shared" si="108"/>
        <v>1.1428571428571428</v>
      </c>
      <c r="BQ67" s="26">
        <f t="shared" si="109"/>
        <v>-6.6666666666666666E-2</v>
      </c>
      <c r="BR67" s="26">
        <f t="shared" si="110"/>
        <v>3.1428571428571428</v>
      </c>
      <c r="BS67" s="26">
        <f t="shared" si="111"/>
        <v>0.98275862068965514</v>
      </c>
      <c r="BT67" s="26">
        <f t="shared" si="112"/>
        <v>0.41739130434782606</v>
      </c>
      <c r="BU67" s="26">
        <f t="shared" si="113"/>
        <v>-0.19018404907975461</v>
      </c>
      <c r="BV67" s="26">
        <f t="shared" si="114"/>
        <v>-0.43939393939393939</v>
      </c>
      <c r="BW67" s="26">
        <f t="shared" si="115"/>
        <v>-0.16216216216216217</v>
      </c>
      <c r="BX67" s="26">
        <f t="shared" si="116"/>
        <v>0.22580645161290322</v>
      </c>
      <c r="BY67" s="26">
        <f t="shared" si="117"/>
        <v>3.9473684210526314E-2</v>
      </c>
      <c r="BZ67" s="26">
        <f t="shared" si="118"/>
        <v>-0.189873417721519</v>
      </c>
      <c r="CA67" s="26">
        <f t="shared" si="119"/>
        <v>-0.3125</v>
      </c>
      <c r="CB67" s="26">
        <f t="shared" si="53"/>
        <v>0.93181818181818177</v>
      </c>
      <c r="CC67" s="26">
        <f t="shared" si="53"/>
        <v>-3.5294117647058823E-2</v>
      </c>
      <c r="CD67" s="26">
        <f t="shared" si="53"/>
        <v>4.878048780487805E-2</v>
      </c>
    </row>
    <row r="68" spans="2:82" ht="15" customHeight="1" thickBot="1" x14ac:dyDescent="0.25">
      <c r="B68" s="24" t="s">
        <v>44</v>
      </c>
      <c r="C68" s="26" t="str">
        <f t="shared" si="54"/>
        <v>-</v>
      </c>
      <c r="D68" s="26" t="str">
        <f t="shared" si="55"/>
        <v>-</v>
      </c>
      <c r="E68" s="26">
        <f t="shared" si="56"/>
        <v>1.5</v>
      </c>
      <c r="F68" s="26" t="str">
        <f t="shared" si="57"/>
        <v>-</v>
      </c>
      <c r="G68" s="26">
        <f t="shared" si="58"/>
        <v>-1</v>
      </c>
      <c r="H68" s="26">
        <f t="shared" si="59"/>
        <v>-1</v>
      </c>
      <c r="I68" s="26">
        <f t="shared" si="60"/>
        <v>-1</v>
      </c>
      <c r="J68" s="26">
        <f t="shared" si="61"/>
        <v>-1</v>
      </c>
      <c r="K68" s="26" t="str">
        <f t="shared" si="62"/>
        <v>-</v>
      </c>
      <c r="L68" s="26" t="str">
        <f t="shared" si="63"/>
        <v>-</v>
      </c>
      <c r="M68" s="26" t="str">
        <f t="shared" si="64"/>
        <v>-</v>
      </c>
      <c r="N68" s="26" t="str">
        <f t="shared" si="65"/>
        <v>-</v>
      </c>
      <c r="O68" s="26">
        <f t="shared" si="66"/>
        <v>-0.14285714285714285</v>
      </c>
      <c r="P68" s="26">
        <f t="shared" si="67"/>
        <v>0.66666666666666663</v>
      </c>
      <c r="Q68" s="26">
        <f t="shared" si="68"/>
        <v>-0.53333333333333333</v>
      </c>
      <c r="R68" s="26">
        <f t="shared" si="69"/>
        <v>18</v>
      </c>
      <c r="S68" s="26">
        <f t="shared" si="70"/>
        <v>4.333333333333333</v>
      </c>
      <c r="T68" s="26">
        <f t="shared" si="71"/>
        <v>1.2666666666666666</v>
      </c>
      <c r="U68" s="26">
        <f t="shared" si="72"/>
        <v>3.2857142857142856</v>
      </c>
      <c r="V68" s="26">
        <f t="shared" si="73"/>
        <v>0.23684210526315788</v>
      </c>
      <c r="W68" s="26">
        <f t="shared" si="74"/>
        <v>0.25</v>
      </c>
      <c r="X68" s="26">
        <f t="shared" si="75"/>
        <v>0.55882352941176472</v>
      </c>
      <c r="Y68" s="26">
        <f t="shared" si="76"/>
        <v>0.1</v>
      </c>
      <c r="Z68" s="26">
        <f t="shared" si="77"/>
        <v>4.2553191489361701E-2</v>
      </c>
      <c r="AA68" s="26">
        <f t="shared" si="78"/>
        <v>-0.27500000000000002</v>
      </c>
      <c r="AB68" s="26">
        <f t="shared" si="79"/>
        <v>-0.47169811320754718</v>
      </c>
      <c r="AC68" s="26">
        <f t="shared" si="80"/>
        <v>0.5757575757575758</v>
      </c>
      <c r="AD68" s="26">
        <f t="shared" si="81"/>
        <v>-0.7142857142857143</v>
      </c>
      <c r="AE68" s="26">
        <f t="shared" si="82"/>
        <v>0.34482758620689657</v>
      </c>
      <c r="AF68" s="26">
        <f t="shared" si="83"/>
        <v>0.14285714285714285</v>
      </c>
      <c r="AG68" s="26">
        <f t="shared" si="84"/>
        <v>-0.55769230769230771</v>
      </c>
      <c r="AH68" s="26">
        <f t="shared" si="85"/>
        <v>0.42857142857142855</v>
      </c>
      <c r="AI68" s="26">
        <f t="shared" si="86"/>
        <v>-0.30769230769230771</v>
      </c>
      <c r="AJ68" s="26">
        <f t="shared" si="87"/>
        <v>0.59375</v>
      </c>
      <c r="AK68" s="26">
        <f t="shared" si="88"/>
        <v>0.56521739130434778</v>
      </c>
      <c r="AL68" s="26">
        <f t="shared" si="89"/>
        <v>0.9</v>
      </c>
      <c r="AM68" s="26">
        <f t="shared" si="90"/>
        <v>1.0740740740740742</v>
      </c>
      <c r="AN68" s="26">
        <f t="shared" si="91"/>
        <v>-0.27450980392156865</v>
      </c>
      <c r="AO68" s="26">
        <f t="shared" si="92"/>
        <v>-5.5555555555555552E-2</v>
      </c>
      <c r="AP68" s="26">
        <f t="shared" si="93"/>
        <v>1.2105263157894737</v>
      </c>
      <c r="AQ68" s="26">
        <f t="shared" si="94"/>
        <v>-0.375</v>
      </c>
      <c r="AR68" s="26">
        <f t="shared" si="95"/>
        <v>-0.45945945945945948</v>
      </c>
      <c r="AS68" s="26">
        <f t="shared" si="96"/>
        <v>-0.44117647058823528</v>
      </c>
      <c r="AT68" s="26">
        <f t="shared" si="97"/>
        <v>-0.6785714285714286</v>
      </c>
      <c r="AU68" s="26">
        <f t="shared" si="98"/>
        <v>-0.37142857142857144</v>
      </c>
      <c r="AV68" s="26">
        <f t="shared" si="99"/>
        <v>0.15</v>
      </c>
      <c r="AW68" s="26">
        <f t="shared" si="100"/>
        <v>-0.10526315789473684</v>
      </c>
      <c r="AX68" s="26">
        <f t="shared" si="101"/>
        <v>-0.25925925925925924</v>
      </c>
      <c r="AY68" s="26">
        <f t="shared" si="102"/>
        <v>0.72727272727272729</v>
      </c>
      <c r="AZ68" s="26">
        <f t="shared" si="103"/>
        <v>-0.17391304347826086</v>
      </c>
      <c r="BA68" s="26">
        <f t="shared" si="104"/>
        <v>0.23529411764705882</v>
      </c>
      <c r="BB68" s="26">
        <f t="shared" si="105"/>
        <v>0.2</v>
      </c>
      <c r="BC68" s="26">
        <f t="shared" si="106"/>
        <v>-0.13157894736842105</v>
      </c>
      <c r="BD68" s="26">
        <f t="shared" si="107"/>
        <v>1.2105263157894737</v>
      </c>
      <c r="BE68" s="26">
        <f t="shared" si="40"/>
        <v>0</v>
      </c>
      <c r="BF68" s="26">
        <f t="shared" si="40"/>
        <v>0.375</v>
      </c>
      <c r="BG68" s="26">
        <f t="shared" si="40"/>
        <v>0.24242424242424243</v>
      </c>
      <c r="BH68" s="26">
        <f t="shared" si="40"/>
        <v>-0.38095238095238093</v>
      </c>
      <c r="BI68" s="26">
        <f t="shared" si="40"/>
        <v>9.5238095238095233E-2</v>
      </c>
      <c r="BJ68" s="26">
        <f t="shared" si="40"/>
        <v>-0.5757575757575758</v>
      </c>
      <c r="BK68" s="26">
        <f t="shared" si="40"/>
        <v>0.70731707317073167</v>
      </c>
      <c r="BL68" s="26">
        <f t="shared" si="40"/>
        <v>1.5384615384615385</v>
      </c>
      <c r="BM68" s="26">
        <f t="shared" si="40"/>
        <v>1.1304347826086956</v>
      </c>
      <c r="BN68" s="26">
        <f t="shared" si="40"/>
        <v>0.7857142857142857</v>
      </c>
      <c r="BO68" s="26">
        <f t="shared" si="41"/>
        <v>9.5</v>
      </c>
      <c r="BP68" s="26">
        <f t="shared" si="108"/>
        <v>-1</v>
      </c>
      <c r="BQ68" s="26" t="str">
        <f t="shared" si="109"/>
        <v>-</v>
      </c>
      <c r="BR68" s="26">
        <f t="shared" si="110"/>
        <v>1</v>
      </c>
      <c r="BS68" s="26">
        <f t="shared" si="111"/>
        <v>1.1666666666666667</v>
      </c>
      <c r="BT68" s="26">
        <f t="shared" si="112"/>
        <v>0.22377622377622378</v>
      </c>
      <c r="BU68" s="26">
        <f t="shared" si="113"/>
        <v>-0.29714285714285715</v>
      </c>
      <c r="BV68" s="26">
        <f t="shared" si="114"/>
        <v>-7.3170731707317069E-2</v>
      </c>
      <c r="BW68" s="26">
        <f t="shared" si="115"/>
        <v>0.33333333333333331</v>
      </c>
      <c r="BX68" s="26">
        <f t="shared" si="116"/>
        <v>0.38815789473684209</v>
      </c>
      <c r="BY68" s="26">
        <f t="shared" si="117"/>
        <v>-0.52132701421800953</v>
      </c>
      <c r="BZ68" s="26">
        <f t="shared" si="118"/>
        <v>-0.18811881188118812</v>
      </c>
      <c r="CA68" s="26">
        <f t="shared" si="119"/>
        <v>0.24390243902439024</v>
      </c>
      <c r="CB68" s="26">
        <f t="shared" si="53"/>
        <v>0.26470588235294118</v>
      </c>
      <c r="CC68" s="26">
        <f t="shared" si="53"/>
        <v>-0.19379844961240311</v>
      </c>
      <c r="CD68" s="26">
        <f t="shared" si="53"/>
        <v>1.0192307692307692</v>
      </c>
    </row>
    <row r="69" spans="2:82" ht="15" customHeight="1" thickBot="1" x14ac:dyDescent="0.25">
      <c r="B69" s="24" t="s">
        <v>32</v>
      </c>
      <c r="C69" s="26">
        <f t="shared" si="54"/>
        <v>0</v>
      </c>
      <c r="D69" s="26" t="str">
        <f t="shared" si="55"/>
        <v>-</v>
      </c>
      <c r="E69" s="26">
        <f t="shared" si="56"/>
        <v>0</v>
      </c>
      <c r="F69" s="26">
        <f t="shared" si="57"/>
        <v>0</v>
      </c>
      <c r="G69" s="26">
        <f t="shared" si="58"/>
        <v>1</v>
      </c>
      <c r="H69" s="26">
        <f t="shared" si="59"/>
        <v>-1</v>
      </c>
      <c r="I69" s="26">
        <f t="shared" si="60"/>
        <v>0</v>
      </c>
      <c r="J69" s="26">
        <f t="shared" si="61"/>
        <v>0</v>
      </c>
      <c r="K69" s="26">
        <f t="shared" si="62"/>
        <v>0</v>
      </c>
      <c r="L69" s="26" t="str">
        <f t="shared" si="63"/>
        <v>-</v>
      </c>
      <c r="M69" s="26">
        <f t="shared" si="64"/>
        <v>-1</v>
      </c>
      <c r="N69" s="26">
        <f t="shared" si="65"/>
        <v>0</v>
      </c>
      <c r="O69" s="26">
        <f t="shared" si="66"/>
        <v>0</v>
      </c>
      <c r="P69" s="26">
        <f t="shared" si="67"/>
        <v>-0.5</v>
      </c>
      <c r="Q69" s="26" t="str">
        <f t="shared" si="68"/>
        <v>-</v>
      </c>
      <c r="R69" s="26">
        <f t="shared" si="69"/>
        <v>2</v>
      </c>
      <c r="S69" s="26">
        <f t="shared" si="70"/>
        <v>9</v>
      </c>
      <c r="T69" s="26">
        <f t="shared" si="71"/>
        <v>6</v>
      </c>
      <c r="U69" s="26">
        <f t="shared" si="72"/>
        <v>-0.4</v>
      </c>
      <c r="V69" s="26">
        <f t="shared" si="73"/>
        <v>2.3333333333333335</v>
      </c>
      <c r="W69" s="26">
        <f t="shared" si="74"/>
        <v>-0.45</v>
      </c>
      <c r="X69" s="26">
        <f t="shared" si="75"/>
        <v>0.2857142857142857</v>
      </c>
      <c r="Y69" s="26">
        <f t="shared" si="76"/>
        <v>1.6666666666666667</v>
      </c>
      <c r="Z69" s="26">
        <f t="shared" si="77"/>
        <v>-0.3</v>
      </c>
      <c r="AA69" s="26">
        <f t="shared" si="78"/>
        <v>-9.0909090909090912E-2</v>
      </c>
      <c r="AB69" s="26">
        <f t="shared" si="79"/>
        <v>-0.66666666666666663</v>
      </c>
      <c r="AC69" s="26">
        <f t="shared" si="80"/>
        <v>-0.75</v>
      </c>
      <c r="AD69" s="26">
        <f t="shared" si="81"/>
        <v>-0.7142857142857143</v>
      </c>
      <c r="AE69" s="26">
        <f t="shared" si="82"/>
        <v>-0.8</v>
      </c>
      <c r="AF69" s="26">
        <f t="shared" si="83"/>
        <v>0.66666666666666663</v>
      </c>
      <c r="AG69" s="26">
        <f t="shared" si="84"/>
        <v>-1</v>
      </c>
      <c r="AH69" s="26">
        <f t="shared" si="85"/>
        <v>-0.5</v>
      </c>
      <c r="AI69" s="26">
        <f t="shared" si="86"/>
        <v>-0.5</v>
      </c>
      <c r="AJ69" s="26">
        <f t="shared" si="87"/>
        <v>-1</v>
      </c>
      <c r="AK69" s="26" t="str">
        <f t="shared" si="88"/>
        <v>-</v>
      </c>
      <c r="AL69" s="26">
        <f t="shared" si="89"/>
        <v>5</v>
      </c>
      <c r="AM69" s="26">
        <f t="shared" si="90"/>
        <v>3</v>
      </c>
      <c r="AN69" s="26" t="str">
        <f t="shared" si="91"/>
        <v>-</v>
      </c>
      <c r="AO69" s="26">
        <f t="shared" si="92"/>
        <v>0</v>
      </c>
      <c r="AP69" s="26">
        <f t="shared" si="93"/>
        <v>0.33333333333333331</v>
      </c>
      <c r="AQ69" s="26">
        <f t="shared" si="94"/>
        <v>-0.75</v>
      </c>
      <c r="AR69" s="26">
        <f t="shared" si="95"/>
        <v>-0.5</v>
      </c>
      <c r="AS69" s="26">
        <f t="shared" si="96"/>
        <v>-0.33333333333333331</v>
      </c>
      <c r="AT69" s="26">
        <f t="shared" si="97"/>
        <v>-0.625</v>
      </c>
      <c r="AU69" s="26">
        <f t="shared" si="98"/>
        <v>-1</v>
      </c>
      <c r="AV69" s="26">
        <f t="shared" si="99"/>
        <v>10</v>
      </c>
      <c r="AW69" s="26">
        <f t="shared" si="100"/>
        <v>0</v>
      </c>
      <c r="AX69" s="26">
        <f t="shared" si="101"/>
        <v>1.3333333333333333</v>
      </c>
      <c r="AY69" s="26" t="str">
        <f t="shared" si="102"/>
        <v>-</v>
      </c>
      <c r="AZ69" s="26">
        <f t="shared" si="103"/>
        <v>-0.72727272727272729</v>
      </c>
      <c r="BA69" s="26">
        <f t="shared" si="104"/>
        <v>0.5</v>
      </c>
      <c r="BB69" s="26">
        <f t="shared" si="105"/>
        <v>-0.2857142857142857</v>
      </c>
      <c r="BC69" s="26">
        <f t="shared" si="106"/>
        <v>-1</v>
      </c>
      <c r="BD69" s="26">
        <f t="shared" si="107"/>
        <v>1.3333333333333333</v>
      </c>
      <c r="BE69" s="26">
        <f t="shared" si="40"/>
        <v>2</v>
      </c>
      <c r="BF69" s="26">
        <f t="shared" si="40"/>
        <v>0.6</v>
      </c>
      <c r="BG69" s="26" t="str">
        <f t="shared" si="40"/>
        <v>-</v>
      </c>
      <c r="BH69" s="26">
        <f t="shared" si="40"/>
        <v>0.8571428571428571</v>
      </c>
      <c r="BI69" s="26">
        <f t="shared" si="40"/>
        <v>1.5555555555555556</v>
      </c>
      <c r="BJ69" s="26">
        <f t="shared" si="40"/>
        <v>1.25</v>
      </c>
      <c r="BK69" s="26">
        <f t="shared" si="40"/>
        <v>0</v>
      </c>
      <c r="BL69" s="26">
        <f t="shared" si="40"/>
        <v>-0.61538461538461542</v>
      </c>
      <c r="BM69" s="26">
        <f t="shared" si="40"/>
        <v>-0.78260869565217395</v>
      </c>
      <c r="BN69" s="26">
        <f t="shared" si="40"/>
        <v>-0.88888888888888884</v>
      </c>
      <c r="BO69" s="26">
        <f t="shared" si="41"/>
        <v>0.33333333333333331</v>
      </c>
      <c r="BP69" s="26">
        <f t="shared" si="108"/>
        <v>0</v>
      </c>
      <c r="BQ69" s="26">
        <f t="shared" si="109"/>
        <v>0.25</v>
      </c>
      <c r="BR69" s="26">
        <f t="shared" si="110"/>
        <v>1.2</v>
      </c>
      <c r="BS69" s="26">
        <f t="shared" si="111"/>
        <v>2.6363636363636362</v>
      </c>
      <c r="BT69" s="26">
        <f t="shared" si="112"/>
        <v>-0.125</v>
      </c>
      <c r="BU69" s="26">
        <f t="shared" si="113"/>
        <v>-0.51428571428571423</v>
      </c>
      <c r="BV69" s="26">
        <f t="shared" si="114"/>
        <v>-0.52941176470588236</v>
      </c>
      <c r="BW69" s="26">
        <f t="shared" si="115"/>
        <v>0.25</v>
      </c>
      <c r="BX69" s="26">
        <f t="shared" si="116"/>
        <v>0.7</v>
      </c>
      <c r="BY69" s="26">
        <f t="shared" si="117"/>
        <v>-0.58823529411764708</v>
      </c>
      <c r="BZ69" s="26">
        <f t="shared" si="118"/>
        <v>1.8571428571428572</v>
      </c>
      <c r="CA69" s="26">
        <f t="shared" si="119"/>
        <v>-0.2</v>
      </c>
      <c r="CB69" s="26">
        <f t="shared" si="53"/>
        <v>0.5</v>
      </c>
      <c r="CC69" s="26">
        <f t="shared" si="53"/>
        <v>1.75</v>
      </c>
      <c r="CD69" s="26">
        <f t="shared" si="53"/>
        <v>-0.63636363636363635</v>
      </c>
    </row>
    <row r="70" spans="2:82" ht="15" customHeight="1" thickBot="1" x14ac:dyDescent="0.25">
      <c r="B70" s="24" t="s">
        <v>47</v>
      </c>
      <c r="C70" s="26" t="str">
        <f t="shared" si="54"/>
        <v>-</v>
      </c>
      <c r="D70" s="26" t="str">
        <f t="shared" si="55"/>
        <v>-</v>
      </c>
      <c r="E70" s="26" t="str">
        <f t="shared" si="56"/>
        <v>-</v>
      </c>
      <c r="F70" s="26" t="str">
        <f t="shared" si="57"/>
        <v>-</v>
      </c>
      <c r="G70" s="26" t="str">
        <f t="shared" si="58"/>
        <v>-</v>
      </c>
      <c r="H70" s="26" t="str">
        <f t="shared" si="59"/>
        <v>-</v>
      </c>
      <c r="I70" s="26" t="str">
        <f t="shared" si="60"/>
        <v>-</v>
      </c>
      <c r="J70" s="26" t="str">
        <f t="shared" si="61"/>
        <v>-</v>
      </c>
      <c r="K70" s="26" t="str">
        <f t="shared" si="62"/>
        <v>-</v>
      </c>
      <c r="L70" s="26" t="str">
        <f t="shared" si="63"/>
        <v>-</v>
      </c>
      <c r="M70" s="26">
        <f t="shared" si="64"/>
        <v>-1</v>
      </c>
      <c r="N70" s="26">
        <f t="shared" si="65"/>
        <v>-0.33333333333333331</v>
      </c>
      <c r="O70" s="26">
        <f t="shared" si="66"/>
        <v>5</v>
      </c>
      <c r="P70" s="26" t="str">
        <f t="shared" si="67"/>
        <v>-</v>
      </c>
      <c r="Q70" s="26" t="str">
        <f t="shared" si="68"/>
        <v>-</v>
      </c>
      <c r="R70" s="26">
        <f t="shared" si="69"/>
        <v>-0.5</v>
      </c>
      <c r="S70" s="26">
        <f t="shared" si="70"/>
        <v>-0.66666666666666663</v>
      </c>
      <c r="T70" s="26" t="str">
        <f t="shared" si="71"/>
        <v>-</v>
      </c>
      <c r="U70" s="26">
        <f t="shared" si="72"/>
        <v>-1</v>
      </c>
      <c r="V70" s="26">
        <f t="shared" si="73"/>
        <v>0</v>
      </c>
      <c r="W70" s="26">
        <f t="shared" si="74"/>
        <v>2</v>
      </c>
      <c r="X70" s="26">
        <f t="shared" si="75"/>
        <v>1.5</v>
      </c>
      <c r="Y70" s="26" t="str">
        <f t="shared" si="76"/>
        <v>-</v>
      </c>
      <c r="Z70" s="26">
        <f t="shared" si="77"/>
        <v>3</v>
      </c>
      <c r="AA70" s="26">
        <f t="shared" si="78"/>
        <v>-0.16666666666666666</v>
      </c>
      <c r="AB70" s="26">
        <f t="shared" si="79"/>
        <v>-0.2</v>
      </c>
      <c r="AC70" s="26">
        <f t="shared" si="80"/>
        <v>-0.7</v>
      </c>
      <c r="AD70" s="26">
        <f t="shared" si="81"/>
        <v>-0.5</v>
      </c>
      <c r="AE70" s="26">
        <f t="shared" si="82"/>
        <v>-0.4</v>
      </c>
      <c r="AF70" s="26">
        <f t="shared" si="83"/>
        <v>-0.5</v>
      </c>
      <c r="AG70" s="26">
        <f t="shared" si="84"/>
        <v>-1</v>
      </c>
      <c r="AH70" s="26">
        <f t="shared" si="85"/>
        <v>-1</v>
      </c>
      <c r="AI70" s="26">
        <f t="shared" si="86"/>
        <v>-1</v>
      </c>
      <c r="AJ70" s="26">
        <f t="shared" si="87"/>
        <v>0.5</v>
      </c>
      <c r="AK70" s="26" t="str">
        <f t="shared" si="88"/>
        <v>-</v>
      </c>
      <c r="AL70" s="26" t="str">
        <f t="shared" si="89"/>
        <v>-</v>
      </c>
      <c r="AM70" s="26" t="str">
        <f t="shared" si="90"/>
        <v>-</v>
      </c>
      <c r="AN70" s="26">
        <f t="shared" si="91"/>
        <v>0.33333333333333331</v>
      </c>
      <c r="AO70" s="26" t="str">
        <f t="shared" si="92"/>
        <v>-</v>
      </c>
      <c r="AP70" s="26" t="str">
        <f t="shared" si="93"/>
        <v>-</v>
      </c>
      <c r="AQ70" s="26" t="str">
        <f t="shared" si="94"/>
        <v>-</v>
      </c>
      <c r="AR70" s="26">
        <f t="shared" si="95"/>
        <v>-1</v>
      </c>
      <c r="AS70" s="26" t="str">
        <f t="shared" si="96"/>
        <v>-</v>
      </c>
      <c r="AT70" s="26" t="str">
        <f t="shared" si="97"/>
        <v>-</v>
      </c>
      <c r="AU70" s="26" t="str">
        <f t="shared" si="98"/>
        <v>-</v>
      </c>
      <c r="AV70" s="26" t="str">
        <f t="shared" si="99"/>
        <v>-</v>
      </c>
      <c r="AW70" s="26" t="str">
        <f t="shared" si="100"/>
        <v>-</v>
      </c>
      <c r="AX70" s="26" t="str">
        <f t="shared" si="101"/>
        <v>-</v>
      </c>
      <c r="AY70" s="26">
        <f t="shared" si="102"/>
        <v>0</v>
      </c>
      <c r="AZ70" s="26">
        <f t="shared" si="103"/>
        <v>-1</v>
      </c>
      <c r="BA70" s="26">
        <f t="shared" si="104"/>
        <v>3</v>
      </c>
      <c r="BB70" s="26">
        <f t="shared" si="105"/>
        <v>-1</v>
      </c>
      <c r="BC70" s="26">
        <f t="shared" si="106"/>
        <v>1</v>
      </c>
      <c r="BD70" s="26" t="str">
        <f t="shared" si="107"/>
        <v>-</v>
      </c>
      <c r="BE70" s="26">
        <f t="shared" si="40"/>
        <v>0.25</v>
      </c>
      <c r="BF70" s="26" t="str">
        <f t="shared" si="40"/>
        <v>-</v>
      </c>
      <c r="BG70" s="26">
        <f t="shared" si="40"/>
        <v>0.25</v>
      </c>
      <c r="BH70" s="26">
        <f t="shared" si="40"/>
        <v>-0.5</v>
      </c>
      <c r="BI70" s="26">
        <f t="shared" si="40"/>
        <v>0.2</v>
      </c>
      <c r="BJ70" s="26">
        <f t="shared" si="40"/>
        <v>-1</v>
      </c>
      <c r="BK70" s="26">
        <f t="shared" si="40"/>
        <v>-1</v>
      </c>
      <c r="BL70" s="26">
        <f t="shared" si="40"/>
        <v>-1</v>
      </c>
      <c r="BM70" s="26">
        <f t="shared" si="40"/>
        <v>-1</v>
      </c>
      <c r="BN70" s="26" t="str">
        <f t="shared" si="40"/>
        <v>-</v>
      </c>
      <c r="BO70" s="26" t="str">
        <f t="shared" si="41"/>
        <v>-</v>
      </c>
      <c r="BP70" s="26" t="str">
        <f t="shared" si="108"/>
        <v>-</v>
      </c>
      <c r="BQ70" s="26">
        <f t="shared" si="109"/>
        <v>-0.66666666666666663</v>
      </c>
      <c r="BR70" s="26">
        <f t="shared" si="110"/>
        <v>4.333333333333333</v>
      </c>
      <c r="BS70" s="26">
        <f t="shared" si="111"/>
        <v>-0.6875</v>
      </c>
      <c r="BT70" s="26">
        <f t="shared" si="112"/>
        <v>4</v>
      </c>
      <c r="BU70" s="26">
        <f t="shared" si="113"/>
        <v>-0.44</v>
      </c>
      <c r="BV70" s="26">
        <f t="shared" si="114"/>
        <v>-0.6428571428571429</v>
      </c>
      <c r="BW70" s="26">
        <f t="shared" si="115"/>
        <v>-0.4</v>
      </c>
      <c r="BX70" s="26">
        <f t="shared" si="116"/>
        <v>0.33333333333333331</v>
      </c>
      <c r="BY70" s="26">
        <f t="shared" si="117"/>
        <v>-1</v>
      </c>
      <c r="BZ70" s="26" t="str">
        <f t="shared" si="118"/>
        <v>-</v>
      </c>
      <c r="CA70" s="26">
        <f t="shared" si="119"/>
        <v>-0.33333333333333331</v>
      </c>
      <c r="CB70" s="26">
        <f t="shared" si="53"/>
        <v>1.6666666666666667</v>
      </c>
      <c r="CC70" s="26">
        <f t="shared" si="53"/>
        <v>-0.125</v>
      </c>
      <c r="CD70" s="26">
        <f t="shared" si="53"/>
        <v>-0.7142857142857143</v>
      </c>
    </row>
    <row r="71" spans="2:82" ht="15" customHeight="1" thickBot="1" x14ac:dyDescent="0.25">
      <c r="B71" s="24" t="s">
        <v>51</v>
      </c>
      <c r="C71" s="26" t="str">
        <f t="shared" si="54"/>
        <v>-</v>
      </c>
      <c r="D71" s="26" t="str">
        <f t="shared" si="55"/>
        <v>-</v>
      </c>
      <c r="E71" s="26">
        <f t="shared" si="56"/>
        <v>-0.5</v>
      </c>
      <c r="F71" s="26">
        <f t="shared" si="57"/>
        <v>1</v>
      </c>
      <c r="G71" s="26">
        <f t="shared" si="58"/>
        <v>5</v>
      </c>
      <c r="H71" s="26">
        <f t="shared" si="59"/>
        <v>1.75</v>
      </c>
      <c r="I71" s="26">
        <f t="shared" si="60"/>
        <v>2.6666666666666665</v>
      </c>
      <c r="J71" s="26">
        <f t="shared" si="61"/>
        <v>1.5</v>
      </c>
      <c r="K71" s="26">
        <f t="shared" si="62"/>
        <v>0.41666666666666669</v>
      </c>
      <c r="L71" s="26">
        <f t="shared" si="63"/>
        <v>0.36363636363636365</v>
      </c>
      <c r="M71" s="26">
        <f t="shared" si="64"/>
        <v>-0.81818181818181823</v>
      </c>
      <c r="N71" s="26">
        <f t="shared" si="65"/>
        <v>0.6</v>
      </c>
      <c r="O71" s="26">
        <f t="shared" si="66"/>
        <v>-0.17647058823529413</v>
      </c>
      <c r="P71" s="26">
        <f t="shared" si="67"/>
        <v>0.26666666666666666</v>
      </c>
      <c r="Q71" s="26">
        <f t="shared" si="68"/>
        <v>3.5</v>
      </c>
      <c r="R71" s="26">
        <f t="shared" si="69"/>
        <v>1.125</v>
      </c>
      <c r="S71" s="26">
        <f t="shared" si="70"/>
        <v>-0.2857142857142857</v>
      </c>
      <c r="T71" s="26">
        <f t="shared" si="71"/>
        <v>0.42105263157894735</v>
      </c>
      <c r="U71" s="26">
        <f t="shared" si="72"/>
        <v>1.7777777777777777</v>
      </c>
      <c r="V71" s="26">
        <f t="shared" si="73"/>
        <v>0.58823529411764708</v>
      </c>
      <c r="W71" s="26">
        <f t="shared" si="74"/>
        <v>1.2</v>
      </c>
      <c r="X71" s="26">
        <f t="shared" si="75"/>
        <v>1</v>
      </c>
      <c r="Y71" s="26">
        <f t="shared" si="76"/>
        <v>-0.16</v>
      </c>
      <c r="Z71" s="26">
        <f t="shared" si="77"/>
        <v>-0.59259259259259256</v>
      </c>
      <c r="AA71" s="26">
        <f t="shared" si="78"/>
        <v>0.59090909090909094</v>
      </c>
      <c r="AB71" s="26">
        <f t="shared" si="79"/>
        <v>-0.31481481481481483</v>
      </c>
      <c r="AC71" s="26">
        <f t="shared" si="80"/>
        <v>-0.52380952380952384</v>
      </c>
      <c r="AD71" s="26">
        <f t="shared" si="81"/>
        <v>-1</v>
      </c>
      <c r="AE71" s="26">
        <f t="shared" si="82"/>
        <v>-0.48571428571428571</v>
      </c>
      <c r="AF71" s="26">
        <f t="shared" si="83"/>
        <v>-0.54054054054054057</v>
      </c>
      <c r="AG71" s="26">
        <f t="shared" si="84"/>
        <v>1.6</v>
      </c>
      <c r="AH71" s="26" t="str">
        <f t="shared" si="85"/>
        <v>-</v>
      </c>
      <c r="AI71" s="26">
        <f t="shared" si="86"/>
        <v>0.33333333333333331</v>
      </c>
      <c r="AJ71" s="26">
        <f t="shared" si="87"/>
        <v>0.11764705882352941</v>
      </c>
      <c r="AK71" s="26">
        <f t="shared" si="88"/>
        <v>-0.53846153846153844</v>
      </c>
      <c r="AL71" s="26">
        <f t="shared" si="89"/>
        <v>-0.56521739130434778</v>
      </c>
      <c r="AM71" s="26">
        <f t="shared" si="90"/>
        <v>-0.66666666666666663</v>
      </c>
      <c r="AN71" s="26">
        <f t="shared" si="91"/>
        <v>-0.42105263157894735</v>
      </c>
      <c r="AO71" s="26">
        <f t="shared" si="92"/>
        <v>-1</v>
      </c>
      <c r="AP71" s="26">
        <f t="shared" si="93"/>
        <v>0.6</v>
      </c>
      <c r="AQ71" s="26">
        <f t="shared" si="94"/>
        <v>0.5</v>
      </c>
      <c r="AR71" s="26">
        <f t="shared" si="95"/>
        <v>9.0909090909090912E-2</v>
      </c>
      <c r="AS71" s="26" t="str">
        <f t="shared" si="96"/>
        <v>-</v>
      </c>
      <c r="AT71" s="26">
        <f t="shared" si="97"/>
        <v>-0.625</v>
      </c>
      <c r="AU71" s="26">
        <f t="shared" si="98"/>
        <v>-0.5</v>
      </c>
      <c r="AV71" s="26">
        <f t="shared" si="99"/>
        <v>-8.3333333333333329E-2</v>
      </c>
      <c r="AW71" s="26">
        <f t="shared" si="100"/>
        <v>5.5</v>
      </c>
      <c r="AX71" s="26">
        <f t="shared" si="101"/>
        <v>0.83333333333333337</v>
      </c>
      <c r="AY71" s="26">
        <f t="shared" si="102"/>
        <v>1.6666666666666667</v>
      </c>
      <c r="AZ71" s="26">
        <f t="shared" si="103"/>
        <v>-0.36363636363636365</v>
      </c>
      <c r="BA71" s="26">
        <f t="shared" si="104"/>
        <v>1.0769230769230769</v>
      </c>
      <c r="BB71" s="26">
        <f t="shared" si="105"/>
        <v>1.6363636363636365</v>
      </c>
      <c r="BC71" s="26">
        <f t="shared" si="106"/>
        <v>0.25</v>
      </c>
      <c r="BD71" s="26">
        <f t="shared" si="107"/>
        <v>0.14285714285714285</v>
      </c>
      <c r="BE71" s="26">
        <f t="shared" si="40"/>
        <v>-0.88888888888888884</v>
      </c>
      <c r="BF71" s="26">
        <f t="shared" si="40"/>
        <v>-0.75862068965517238</v>
      </c>
      <c r="BG71" s="26">
        <f t="shared" si="40"/>
        <v>-0.75</v>
      </c>
      <c r="BH71" s="26">
        <f t="shared" si="40"/>
        <v>-0.625</v>
      </c>
      <c r="BI71" s="26">
        <f t="shared" si="40"/>
        <v>1.6666666666666667</v>
      </c>
      <c r="BJ71" s="26">
        <f t="shared" si="40"/>
        <v>0</v>
      </c>
      <c r="BK71" s="26">
        <f t="shared" si="40"/>
        <v>1</v>
      </c>
      <c r="BL71" s="26">
        <f t="shared" si="40"/>
        <v>10.333333333333334</v>
      </c>
      <c r="BM71" s="26">
        <f t="shared" si="40"/>
        <v>1.375</v>
      </c>
      <c r="BN71" s="26">
        <f t="shared" si="40"/>
        <v>-0.2857142857142857</v>
      </c>
      <c r="BO71" s="26">
        <f t="shared" si="41"/>
        <v>0.625</v>
      </c>
      <c r="BP71" s="26">
        <f t="shared" si="108"/>
        <v>2.3846153846153846</v>
      </c>
      <c r="BQ71" s="26">
        <f t="shared" si="109"/>
        <v>0.13636363636363635</v>
      </c>
      <c r="BR71" s="26">
        <f t="shared" si="110"/>
        <v>0.52</v>
      </c>
      <c r="BS71" s="26">
        <f t="shared" si="111"/>
        <v>0.52631578947368418</v>
      </c>
      <c r="BT71" s="26">
        <f t="shared" si="112"/>
        <v>2.5862068965517241E-2</v>
      </c>
      <c r="BU71" s="26">
        <f t="shared" si="113"/>
        <v>-0.31092436974789917</v>
      </c>
      <c r="BV71" s="26">
        <f t="shared" si="114"/>
        <v>2.4390243902439025E-2</v>
      </c>
      <c r="BW71" s="26">
        <f t="shared" si="115"/>
        <v>-0.22619047619047619</v>
      </c>
      <c r="BX71" s="26">
        <f t="shared" si="116"/>
        <v>-0.46153846153846156</v>
      </c>
      <c r="BY71" s="26">
        <f t="shared" si="117"/>
        <v>-8.5714285714285715E-2</v>
      </c>
      <c r="BZ71" s="26">
        <f t="shared" si="118"/>
        <v>0.28125</v>
      </c>
      <c r="CA71" s="26">
        <f t="shared" si="119"/>
        <v>0.92682926829268297</v>
      </c>
      <c r="CB71" s="26">
        <f t="shared" si="53"/>
        <v>-0.51898734177215189</v>
      </c>
      <c r="CC71" s="26">
        <f t="shared" si="53"/>
        <v>-0.39473684210526316</v>
      </c>
      <c r="CD71" s="26">
        <f t="shared" si="53"/>
        <v>1.9565217391304348</v>
      </c>
    </row>
    <row r="72" spans="2:82" ht="15" customHeight="1" thickBot="1" x14ac:dyDescent="0.25">
      <c r="B72" s="24" t="s">
        <v>7</v>
      </c>
      <c r="C72" s="26" t="str">
        <f t="shared" si="54"/>
        <v>-</v>
      </c>
      <c r="D72" s="26" t="str">
        <f t="shared" si="55"/>
        <v>-</v>
      </c>
      <c r="E72" s="26">
        <f t="shared" si="56"/>
        <v>-1</v>
      </c>
      <c r="F72" s="26" t="str">
        <f t="shared" si="57"/>
        <v>-</v>
      </c>
      <c r="G72" s="26" t="str">
        <f t="shared" si="58"/>
        <v>-</v>
      </c>
      <c r="H72" s="26" t="str">
        <f t="shared" si="59"/>
        <v>-</v>
      </c>
      <c r="I72" s="26" t="str">
        <f t="shared" si="60"/>
        <v>-</v>
      </c>
      <c r="J72" s="26">
        <f t="shared" si="61"/>
        <v>1.3333333333333333</v>
      </c>
      <c r="K72" s="26">
        <f t="shared" si="62"/>
        <v>9</v>
      </c>
      <c r="L72" s="26">
        <f t="shared" si="63"/>
        <v>0.25</v>
      </c>
      <c r="M72" s="26">
        <f t="shared" si="64"/>
        <v>-0.25</v>
      </c>
      <c r="N72" s="26">
        <f t="shared" si="65"/>
        <v>-0.14285714285714285</v>
      </c>
      <c r="O72" s="26">
        <f t="shared" si="66"/>
        <v>-0.2</v>
      </c>
      <c r="P72" s="26">
        <f t="shared" si="67"/>
        <v>1</v>
      </c>
      <c r="Q72" s="26">
        <f t="shared" si="68"/>
        <v>1.3333333333333333</v>
      </c>
      <c r="R72" s="26">
        <f t="shared" si="69"/>
        <v>2.1666666666666665</v>
      </c>
      <c r="S72" s="26">
        <f t="shared" si="70"/>
        <v>0.5</v>
      </c>
      <c r="T72" s="26">
        <f t="shared" si="71"/>
        <v>0.8</v>
      </c>
      <c r="U72" s="26">
        <f t="shared" si="72"/>
        <v>0.14285714285714285</v>
      </c>
      <c r="V72" s="26">
        <f t="shared" si="73"/>
        <v>0.21052631578947367</v>
      </c>
      <c r="W72" s="26">
        <f t="shared" si="74"/>
        <v>0.83333333333333337</v>
      </c>
      <c r="X72" s="26">
        <f t="shared" si="75"/>
        <v>0.33333333333333331</v>
      </c>
      <c r="Y72" s="26">
        <f t="shared" si="76"/>
        <v>0.375</v>
      </c>
      <c r="Z72" s="26">
        <f t="shared" si="77"/>
        <v>0.43478260869565216</v>
      </c>
      <c r="AA72" s="26">
        <f t="shared" si="78"/>
        <v>0.77272727272727271</v>
      </c>
      <c r="AB72" s="26">
        <f t="shared" si="79"/>
        <v>-0.41666666666666669</v>
      </c>
      <c r="AC72" s="26">
        <f t="shared" si="80"/>
        <v>0.18181818181818182</v>
      </c>
      <c r="AD72" s="26">
        <f t="shared" si="81"/>
        <v>-0.18181818181818182</v>
      </c>
      <c r="AE72" s="26">
        <f t="shared" si="82"/>
        <v>-0.46153846153846156</v>
      </c>
      <c r="AF72" s="26">
        <f t="shared" si="83"/>
        <v>0.21428571428571427</v>
      </c>
      <c r="AG72" s="26">
        <f t="shared" si="84"/>
        <v>-0.15384615384615385</v>
      </c>
      <c r="AH72" s="26">
        <f t="shared" si="85"/>
        <v>-0.44444444444444442</v>
      </c>
      <c r="AI72" s="26">
        <f t="shared" si="86"/>
        <v>0.33333333333333331</v>
      </c>
      <c r="AJ72" s="26">
        <f t="shared" si="87"/>
        <v>0.11764705882352941</v>
      </c>
      <c r="AK72" s="26">
        <f t="shared" si="88"/>
        <v>0.18181818181818182</v>
      </c>
      <c r="AL72" s="26">
        <f t="shared" si="89"/>
        <v>-0.13333333333333333</v>
      </c>
      <c r="AM72" s="26">
        <f t="shared" si="90"/>
        <v>-0.42857142857142855</v>
      </c>
      <c r="AN72" s="26">
        <f t="shared" si="91"/>
        <v>-0.21052631578947367</v>
      </c>
      <c r="AO72" s="26">
        <f t="shared" si="92"/>
        <v>-0.53846153846153844</v>
      </c>
      <c r="AP72" s="26">
        <f t="shared" si="93"/>
        <v>0.84615384615384615</v>
      </c>
      <c r="AQ72" s="26">
        <f t="shared" si="94"/>
        <v>6.25E-2</v>
      </c>
      <c r="AR72" s="26">
        <f t="shared" si="95"/>
        <v>1.4</v>
      </c>
      <c r="AS72" s="26">
        <f t="shared" si="96"/>
        <v>1.8333333333333333</v>
      </c>
      <c r="AT72" s="26">
        <f t="shared" si="97"/>
        <v>-8.3333333333333329E-2</v>
      </c>
      <c r="AU72" s="26">
        <f t="shared" si="98"/>
        <v>0.23529411764705882</v>
      </c>
      <c r="AV72" s="26">
        <f t="shared" si="99"/>
        <v>-0.69444444444444442</v>
      </c>
      <c r="AW72" s="26">
        <f t="shared" si="100"/>
        <v>-0.47058823529411764</v>
      </c>
      <c r="AX72" s="26">
        <f t="shared" si="101"/>
        <v>-0.31818181818181818</v>
      </c>
      <c r="AY72" s="26">
        <f t="shared" si="102"/>
        <v>-0.33333333333333331</v>
      </c>
      <c r="AZ72" s="26">
        <f t="shared" si="103"/>
        <v>-0.63636363636363635</v>
      </c>
      <c r="BA72" s="26">
        <f t="shared" si="104"/>
        <v>-0.33333333333333331</v>
      </c>
      <c r="BB72" s="26">
        <f t="shared" si="105"/>
        <v>0.13333333333333333</v>
      </c>
      <c r="BC72" s="26">
        <f t="shared" si="106"/>
        <v>-0.14285714285714285</v>
      </c>
      <c r="BD72" s="26">
        <f t="shared" si="107"/>
        <v>2.75</v>
      </c>
      <c r="BE72" s="26">
        <f t="shared" si="40"/>
        <v>0</v>
      </c>
      <c r="BF72" s="26">
        <f t="shared" si="40"/>
        <v>-0.76470588235294112</v>
      </c>
      <c r="BG72" s="26">
        <f t="shared" si="40"/>
        <v>-0.25</v>
      </c>
      <c r="BH72" s="26">
        <f t="shared" si="40"/>
        <v>0.33333333333333331</v>
      </c>
      <c r="BI72" s="26">
        <f t="shared" si="40"/>
        <v>0</v>
      </c>
      <c r="BJ72" s="26">
        <f t="shared" si="40"/>
        <v>1.25</v>
      </c>
      <c r="BK72" s="26">
        <f t="shared" si="40"/>
        <v>0.88888888888888884</v>
      </c>
      <c r="BL72" s="26">
        <f t="shared" si="40"/>
        <v>-0.85</v>
      </c>
      <c r="BM72" s="26">
        <f t="shared" si="40"/>
        <v>-0.33333333333333331</v>
      </c>
      <c r="BN72" s="26">
        <f t="shared" si="40"/>
        <v>0.22222222222222221</v>
      </c>
      <c r="BO72" s="26">
        <f t="shared" si="41"/>
        <v>-0.25</v>
      </c>
      <c r="BP72" s="26">
        <f t="shared" si="108"/>
        <v>4.333333333333333</v>
      </c>
      <c r="BQ72" s="26">
        <f t="shared" si="109"/>
        <v>0.5</v>
      </c>
      <c r="BR72" s="26">
        <f t="shared" si="110"/>
        <v>0.83333333333333337</v>
      </c>
      <c r="BS72" s="26">
        <f t="shared" si="111"/>
        <v>0.38636363636363635</v>
      </c>
      <c r="BT72" s="26">
        <f t="shared" si="112"/>
        <v>0.47540983606557374</v>
      </c>
      <c r="BU72" s="26">
        <f t="shared" si="113"/>
        <v>3.3333333333333333E-2</v>
      </c>
      <c r="BV72" s="26">
        <f t="shared" si="114"/>
        <v>-0.31182795698924731</v>
      </c>
      <c r="BW72" s="26">
        <f t="shared" si="115"/>
        <v>0.140625</v>
      </c>
      <c r="BX72" s="26">
        <f t="shared" si="116"/>
        <v>-0.16438356164383561</v>
      </c>
      <c r="BY72" s="26">
        <f t="shared" si="117"/>
        <v>0.50819672131147542</v>
      </c>
      <c r="BZ72" s="26">
        <f t="shared" si="118"/>
        <v>-0.39130434782608697</v>
      </c>
      <c r="CA72" s="26">
        <f t="shared" si="119"/>
        <v>-0.26785714285714285</v>
      </c>
      <c r="CB72" s="26">
        <f t="shared" si="53"/>
        <v>-9.7560975609756101E-2</v>
      </c>
      <c r="CC72" s="26">
        <f t="shared" si="53"/>
        <v>0.1891891891891892</v>
      </c>
      <c r="CD72" s="26">
        <f t="shared" si="53"/>
        <v>-0.20454545454545456</v>
      </c>
    </row>
    <row r="73" spans="2:82" ht="15" customHeight="1" thickBot="1" x14ac:dyDescent="0.25">
      <c r="B73" s="24" t="s">
        <v>218</v>
      </c>
      <c r="C73" s="26" t="str">
        <f t="shared" si="54"/>
        <v>-</v>
      </c>
      <c r="D73" s="26">
        <f t="shared" si="55"/>
        <v>0</v>
      </c>
      <c r="E73" s="26">
        <f t="shared" si="56"/>
        <v>0.5</v>
      </c>
      <c r="F73" s="26">
        <f t="shared" si="57"/>
        <v>2</v>
      </c>
      <c r="G73" s="26">
        <f t="shared" si="58"/>
        <v>0.75</v>
      </c>
      <c r="H73" s="26">
        <f t="shared" si="59"/>
        <v>0.44444444444444442</v>
      </c>
      <c r="I73" s="26">
        <f t="shared" si="60"/>
        <v>2.6666666666666665</v>
      </c>
      <c r="J73" s="26">
        <f t="shared" si="61"/>
        <v>2</v>
      </c>
      <c r="K73" s="26">
        <f t="shared" si="62"/>
        <v>2.2857142857142856</v>
      </c>
      <c r="L73" s="26">
        <f t="shared" si="63"/>
        <v>0.76923076923076927</v>
      </c>
      <c r="M73" s="26">
        <f t="shared" si="64"/>
        <v>4.5454545454545456E-2</v>
      </c>
      <c r="N73" s="26">
        <f t="shared" si="65"/>
        <v>0.44444444444444442</v>
      </c>
      <c r="O73" s="26">
        <f t="shared" si="66"/>
        <v>-0.21739130434782608</v>
      </c>
      <c r="P73" s="26">
        <f t="shared" si="67"/>
        <v>0.39130434782608697</v>
      </c>
      <c r="Q73" s="26">
        <f t="shared" si="68"/>
        <v>-0.21739130434782608</v>
      </c>
      <c r="R73" s="26">
        <f t="shared" si="69"/>
        <v>0.5</v>
      </c>
      <c r="S73" s="26">
        <f t="shared" si="70"/>
        <v>2.3333333333333335</v>
      </c>
      <c r="T73" s="26">
        <f t="shared" si="71"/>
        <v>0.625</v>
      </c>
      <c r="U73" s="26">
        <f t="shared" si="72"/>
        <v>1.4444444444444444</v>
      </c>
      <c r="V73" s="26">
        <f t="shared" si="73"/>
        <v>0.4358974358974359</v>
      </c>
      <c r="W73" s="26">
        <f t="shared" si="74"/>
        <v>-8.3333333333333329E-2</v>
      </c>
      <c r="X73" s="26">
        <f t="shared" si="75"/>
        <v>0.17307692307692307</v>
      </c>
      <c r="Y73" s="26">
        <f t="shared" si="76"/>
        <v>-0.18181818181818182</v>
      </c>
      <c r="Z73" s="26">
        <f t="shared" si="77"/>
        <v>0.17857142857142858</v>
      </c>
      <c r="AA73" s="26">
        <f t="shared" si="78"/>
        <v>-0.10909090909090909</v>
      </c>
      <c r="AB73" s="26">
        <f t="shared" si="79"/>
        <v>-0.47540983606557374</v>
      </c>
      <c r="AC73" s="26">
        <f t="shared" si="80"/>
        <v>-8.3333333333333329E-2</v>
      </c>
      <c r="AD73" s="26">
        <f t="shared" si="81"/>
        <v>-0.36363636363636365</v>
      </c>
      <c r="AE73" s="26">
        <f t="shared" si="82"/>
        <v>-0.44897959183673469</v>
      </c>
      <c r="AF73" s="26">
        <f t="shared" si="83"/>
        <v>0</v>
      </c>
      <c r="AG73" s="26">
        <f t="shared" si="84"/>
        <v>-0.51515151515151514</v>
      </c>
      <c r="AH73" s="26">
        <f t="shared" si="85"/>
        <v>-0.26190476190476192</v>
      </c>
      <c r="AI73" s="26">
        <f t="shared" si="86"/>
        <v>0.22222222222222221</v>
      </c>
      <c r="AJ73" s="26">
        <f t="shared" si="87"/>
        <v>-0.53125</v>
      </c>
      <c r="AK73" s="26">
        <f t="shared" si="88"/>
        <v>0</v>
      </c>
      <c r="AL73" s="26">
        <f t="shared" si="89"/>
        <v>-0.29032258064516131</v>
      </c>
      <c r="AM73" s="26">
        <f t="shared" si="90"/>
        <v>-0.54545454545454541</v>
      </c>
      <c r="AN73" s="26">
        <f t="shared" si="91"/>
        <v>0.6</v>
      </c>
      <c r="AO73" s="26">
        <f t="shared" si="92"/>
        <v>0.4375</v>
      </c>
      <c r="AP73" s="26">
        <f t="shared" si="93"/>
        <v>4.5454545454545456E-2</v>
      </c>
      <c r="AQ73" s="26">
        <f t="shared" si="94"/>
        <v>0.4</v>
      </c>
      <c r="AR73" s="26">
        <f t="shared" si="95"/>
        <v>0.25</v>
      </c>
      <c r="AS73" s="26">
        <f t="shared" si="96"/>
        <v>-0.17391304347826086</v>
      </c>
      <c r="AT73" s="26">
        <f t="shared" si="97"/>
        <v>-0.34782608695652173</v>
      </c>
      <c r="AU73" s="26">
        <f t="shared" si="98"/>
        <v>-0.23809523809523808</v>
      </c>
      <c r="AV73" s="26">
        <f t="shared" si="99"/>
        <v>-0.33333333333333331</v>
      </c>
      <c r="AW73" s="26">
        <f t="shared" si="100"/>
        <v>-0.10526315789473684</v>
      </c>
      <c r="AX73" s="26">
        <f t="shared" si="101"/>
        <v>6.6666666666666666E-2</v>
      </c>
      <c r="AY73" s="26">
        <f t="shared" si="102"/>
        <v>0.8125</v>
      </c>
      <c r="AZ73" s="26">
        <f t="shared" si="103"/>
        <v>-0.35</v>
      </c>
      <c r="BA73" s="26">
        <f t="shared" si="104"/>
        <v>0.58823529411764708</v>
      </c>
      <c r="BB73" s="26">
        <f t="shared" si="105"/>
        <v>1.5</v>
      </c>
      <c r="BC73" s="26">
        <f t="shared" si="106"/>
        <v>0.13793103448275862</v>
      </c>
      <c r="BD73" s="26">
        <f t="shared" si="107"/>
        <v>0.84615384615384615</v>
      </c>
      <c r="BE73" s="26">
        <f t="shared" si="40"/>
        <v>-0.59259259259259256</v>
      </c>
      <c r="BF73" s="26">
        <f t="shared" si="40"/>
        <v>-0.7</v>
      </c>
      <c r="BG73" s="26">
        <f t="shared" si="40"/>
        <v>-6.0606060606060608E-2</v>
      </c>
      <c r="BH73" s="26">
        <f t="shared" si="40"/>
        <v>8.3333333333333329E-2</v>
      </c>
      <c r="BI73" s="26">
        <f t="shared" si="40"/>
        <v>2.9090909090909092</v>
      </c>
      <c r="BJ73" s="26">
        <f t="shared" si="40"/>
        <v>1.1666666666666667</v>
      </c>
      <c r="BK73" s="26">
        <f t="shared" si="40"/>
        <v>-0.38709677419354838</v>
      </c>
      <c r="BL73" s="26">
        <f t="shared" si="40"/>
        <v>-0.30769230769230771</v>
      </c>
      <c r="BM73" s="26">
        <f t="shared" si="40"/>
        <v>-0.32558139534883723</v>
      </c>
      <c r="BN73" s="26">
        <f t="shared" si="40"/>
        <v>0.38461538461538464</v>
      </c>
      <c r="BO73" s="26">
        <f t="shared" si="41"/>
        <v>0.66666666666666663</v>
      </c>
      <c r="BP73" s="26">
        <f t="shared" si="108"/>
        <v>1.4</v>
      </c>
      <c r="BQ73" s="26">
        <f t="shared" si="109"/>
        <v>0.58333333333333337</v>
      </c>
      <c r="BR73" s="26">
        <f t="shared" si="110"/>
        <v>0.12631578947368421</v>
      </c>
      <c r="BS73" s="26">
        <f t="shared" si="111"/>
        <v>0.98130841121495327</v>
      </c>
      <c r="BT73" s="26">
        <f t="shared" si="112"/>
        <v>2.8301886792452831E-2</v>
      </c>
      <c r="BU73" s="26">
        <f t="shared" si="113"/>
        <v>-0.28440366972477066</v>
      </c>
      <c r="BV73" s="26">
        <f t="shared" si="114"/>
        <v>-0.32051282051282054</v>
      </c>
      <c r="BW73" s="26">
        <f t="shared" si="115"/>
        <v>-0.18867924528301888</v>
      </c>
      <c r="BX73" s="26">
        <f t="shared" si="116"/>
        <v>-1.1627906976744186E-2</v>
      </c>
      <c r="BY73" s="26">
        <f t="shared" si="117"/>
        <v>0</v>
      </c>
      <c r="BZ73" s="26">
        <f t="shared" si="118"/>
        <v>-0.18823529411764706</v>
      </c>
      <c r="CA73" s="26">
        <f t="shared" si="119"/>
        <v>0.57971014492753625</v>
      </c>
      <c r="CB73" s="26">
        <f t="shared" si="53"/>
        <v>-0.26605504587155965</v>
      </c>
      <c r="CC73" s="26">
        <f t="shared" si="53"/>
        <v>0.57499999999999996</v>
      </c>
      <c r="CD73" s="26">
        <f t="shared" si="53"/>
        <v>-0.19047619047619047</v>
      </c>
    </row>
    <row r="74" spans="2:82" ht="15" customHeight="1" thickBot="1" x14ac:dyDescent="0.25">
      <c r="B74" s="24" t="s">
        <v>34</v>
      </c>
      <c r="C74" s="26" t="str">
        <f t="shared" si="54"/>
        <v>-</v>
      </c>
      <c r="D74" s="26">
        <f t="shared" si="55"/>
        <v>1.6666666666666667</v>
      </c>
      <c r="E74" s="26">
        <f t="shared" si="56"/>
        <v>-1</v>
      </c>
      <c r="F74" s="26">
        <f t="shared" si="57"/>
        <v>-1</v>
      </c>
      <c r="G74" s="26" t="str">
        <f t="shared" si="58"/>
        <v>-</v>
      </c>
      <c r="H74" s="26">
        <f t="shared" si="59"/>
        <v>0</v>
      </c>
      <c r="I74" s="26" t="str">
        <f t="shared" si="60"/>
        <v>-</v>
      </c>
      <c r="J74" s="26" t="str">
        <f t="shared" si="61"/>
        <v>-</v>
      </c>
      <c r="K74" s="26">
        <f t="shared" si="62"/>
        <v>-1</v>
      </c>
      <c r="L74" s="26">
        <f t="shared" si="63"/>
        <v>-0.75</v>
      </c>
      <c r="M74" s="26" t="str">
        <f t="shared" si="64"/>
        <v>-</v>
      </c>
      <c r="N74" s="26" t="str">
        <f t="shared" si="65"/>
        <v>-</v>
      </c>
      <c r="O74" s="26" t="str">
        <f t="shared" si="66"/>
        <v>-</v>
      </c>
      <c r="P74" s="26">
        <f t="shared" si="67"/>
        <v>-0.5</v>
      </c>
      <c r="Q74" s="26">
        <f t="shared" si="68"/>
        <v>0.33333333333333331</v>
      </c>
      <c r="R74" s="26" t="str">
        <f t="shared" si="69"/>
        <v>-</v>
      </c>
      <c r="S74" s="26">
        <f t="shared" si="70"/>
        <v>16</v>
      </c>
      <c r="T74" s="26">
        <f t="shared" si="71"/>
        <v>7</v>
      </c>
      <c r="U74" s="26">
        <f t="shared" si="72"/>
        <v>2.75</v>
      </c>
      <c r="V74" s="26">
        <f t="shared" si="73"/>
        <v>-0.33333333333333331</v>
      </c>
      <c r="W74" s="26">
        <f t="shared" si="74"/>
        <v>-5.8823529411764705E-2</v>
      </c>
      <c r="X74" s="26">
        <f t="shared" si="75"/>
        <v>1.25</v>
      </c>
      <c r="Y74" s="26">
        <f t="shared" si="76"/>
        <v>0</v>
      </c>
      <c r="Z74" s="26">
        <f t="shared" si="77"/>
        <v>3.5</v>
      </c>
      <c r="AA74" s="26">
        <f t="shared" si="78"/>
        <v>-6.25E-2</v>
      </c>
      <c r="AB74" s="26">
        <f t="shared" si="79"/>
        <v>1</v>
      </c>
      <c r="AC74" s="26">
        <f t="shared" si="80"/>
        <v>0.26666666666666666</v>
      </c>
      <c r="AD74" s="26">
        <f t="shared" si="81"/>
        <v>-5.5555555555555552E-2</v>
      </c>
      <c r="AE74" s="26">
        <f t="shared" si="82"/>
        <v>1</v>
      </c>
      <c r="AF74" s="26">
        <f t="shared" si="83"/>
        <v>-0.1111111111111111</v>
      </c>
      <c r="AG74" s="26">
        <f t="shared" si="84"/>
        <v>-0.15789473684210525</v>
      </c>
      <c r="AH74" s="26">
        <f t="shared" si="85"/>
        <v>1.1764705882352942</v>
      </c>
      <c r="AI74" s="26">
        <f t="shared" si="86"/>
        <v>-0.3</v>
      </c>
      <c r="AJ74" s="26">
        <f t="shared" si="87"/>
        <v>-0.25</v>
      </c>
      <c r="AK74" s="26">
        <f t="shared" si="88"/>
        <v>0.1875</v>
      </c>
      <c r="AL74" s="26">
        <f t="shared" si="89"/>
        <v>-0.54054054054054057</v>
      </c>
      <c r="AM74" s="26">
        <f t="shared" si="90"/>
        <v>-0.2857142857142857</v>
      </c>
      <c r="AN74" s="26">
        <f t="shared" si="91"/>
        <v>-0.54166666666666663</v>
      </c>
      <c r="AO74" s="26">
        <f t="shared" si="92"/>
        <v>-0.15789473684210525</v>
      </c>
      <c r="AP74" s="26">
        <f t="shared" si="93"/>
        <v>0.11764705882352941</v>
      </c>
      <c r="AQ74" s="26">
        <f t="shared" si="94"/>
        <v>6.6666666666666666E-2</v>
      </c>
      <c r="AR74" s="26">
        <f t="shared" si="95"/>
        <v>0.18181818181818182</v>
      </c>
      <c r="AS74" s="26">
        <f t="shared" si="96"/>
        <v>-0.1875</v>
      </c>
      <c r="AT74" s="26">
        <f t="shared" si="97"/>
        <v>-0.47368421052631576</v>
      </c>
      <c r="AU74" s="26">
        <f t="shared" si="98"/>
        <v>-0.625</v>
      </c>
      <c r="AV74" s="26">
        <f t="shared" si="99"/>
        <v>-0.15384615384615385</v>
      </c>
      <c r="AW74" s="26">
        <f t="shared" si="100"/>
        <v>-0.15384615384615385</v>
      </c>
      <c r="AX74" s="26">
        <f t="shared" si="101"/>
        <v>0.5</v>
      </c>
      <c r="AY74" s="26">
        <f t="shared" si="102"/>
        <v>1.8333333333333333</v>
      </c>
      <c r="AZ74" s="26">
        <f t="shared" si="103"/>
        <v>-0.45454545454545453</v>
      </c>
      <c r="BA74" s="26">
        <f t="shared" si="104"/>
        <v>1.4545454545454546</v>
      </c>
      <c r="BB74" s="26">
        <f t="shared" si="105"/>
        <v>0.26666666666666666</v>
      </c>
      <c r="BC74" s="26">
        <f t="shared" si="106"/>
        <v>0.47058823529411764</v>
      </c>
      <c r="BD74" s="26">
        <f t="shared" si="107"/>
        <v>1.6666666666666667</v>
      </c>
      <c r="BE74" s="26">
        <f t="shared" si="40"/>
        <v>-0.48148148148148145</v>
      </c>
      <c r="BF74" s="26">
        <f t="shared" si="40"/>
        <v>-0.94736842105263153</v>
      </c>
      <c r="BG74" s="26">
        <f t="shared" si="40"/>
        <v>-0.68</v>
      </c>
      <c r="BH74" s="26">
        <f t="shared" si="40"/>
        <v>0.4375</v>
      </c>
      <c r="BI74" s="26">
        <f t="shared" si="40"/>
        <v>-0.2857142857142857</v>
      </c>
      <c r="BJ74" s="26">
        <f t="shared" si="40"/>
        <v>9</v>
      </c>
      <c r="BK74" s="26">
        <f t="shared" si="40"/>
        <v>-0.25</v>
      </c>
      <c r="BL74" s="26">
        <f t="shared" si="40"/>
        <v>-0.13043478260869565</v>
      </c>
      <c r="BM74" s="26">
        <f t="shared" si="40"/>
        <v>-0.3</v>
      </c>
      <c r="BN74" s="26">
        <f t="shared" si="40"/>
        <v>-0.1</v>
      </c>
      <c r="BO74" s="26">
        <f t="shared" si="41"/>
        <v>0</v>
      </c>
      <c r="BP74" s="26">
        <f t="shared" si="108"/>
        <v>0.5</v>
      </c>
      <c r="BQ74" s="26">
        <f t="shared" si="109"/>
        <v>-0.58333333333333337</v>
      </c>
      <c r="BR74" s="26">
        <f t="shared" si="110"/>
        <v>1.4</v>
      </c>
      <c r="BS74" s="26">
        <f t="shared" si="111"/>
        <v>2.6666666666666665</v>
      </c>
      <c r="BT74" s="26">
        <f t="shared" si="112"/>
        <v>0.52272727272727271</v>
      </c>
      <c r="BU74" s="26">
        <f t="shared" si="113"/>
        <v>0.29850746268656714</v>
      </c>
      <c r="BV74" s="26">
        <f t="shared" si="114"/>
        <v>0.32183908045977011</v>
      </c>
      <c r="BW74" s="26">
        <f t="shared" si="115"/>
        <v>-0.29565217391304349</v>
      </c>
      <c r="BX74" s="26">
        <f t="shared" si="116"/>
        <v>-0.24691358024691357</v>
      </c>
      <c r="BY74" s="26">
        <f t="shared" si="117"/>
        <v>-0.14754098360655737</v>
      </c>
      <c r="BZ74" s="26">
        <f t="shared" si="118"/>
        <v>-0.17307692307692307</v>
      </c>
      <c r="CA74" s="26">
        <f t="shared" si="119"/>
        <v>0.60465116279069764</v>
      </c>
      <c r="CB74" s="26">
        <f t="shared" si="53"/>
        <v>-0.18840579710144928</v>
      </c>
      <c r="CC74" s="26">
        <f t="shared" si="53"/>
        <v>-8.9285714285714288E-2</v>
      </c>
      <c r="CD74" s="26">
        <f t="shared" si="53"/>
        <v>-0.17647058823529413</v>
      </c>
    </row>
    <row r="75" spans="2:82" ht="15" customHeight="1" thickBot="1" x14ac:dyDescent="0.25">
      <c r="B75" s="24" t="s">
        <v>71</v>
      </c>
      <c r="C75" s="26" t="str">
        <f t="shared" si="54"/>
        <v>-</v>
      </c>
      <c r="D75" s="26" t="str">
        <f t="shared" si="55"/>
        <v>-</v>
      </c>
      <c r="E75" s="26" t="str">
        <f t="shared" si="56"/>
        <v>-</v>
      </c>
      <c r="F75" s="26" t="str">
        <f t="shared" si="57"/>
        <v>-</v>
      </c>
      <c r="G75" s="26">
        <f t="shared" si="58"/>
        <v>-0.5</v>
      </c>
      <c r="H75" s="26" t="str">
        <f t="shared" si="59"/>
        <v>-</v>
      </c>
      <c r="I75" s="26" t="str">
        <f t="shared" si="60"/>
        <v>-</v>
      </c>
      <c r="J75" s="26" t="str">
        <f t="shared" si="61"/>
        <v>-</v>
      </c>
      <c r="K75" s="26">
        <f t="shared" si="62"/>
        <v>-1</v>
      </c>
      <c r="L75" s="26" t="str">
        <f t="shared" si="63"/>
        <v>-</v>
      </c>
      <c r="M75" s="26" t="str">
        <f t="shared" si="64"/>
        <v>-</v>
      </c>
      <c r="N75" s="26" t="str">
        <f t="shared" si="65"/>
        <v>-</v>
      </c>
      <c r="O75" s="26" t="str">
        <f t="shared" si="66"/>
        <v>-</v>
      </c>
      <c r="P75" s="26">
        <f t="shared" si="67"/>
        <v>2</v>
      </c>
      <c r="Q75" s="26" t="str">
        <f t="shared" si="68"/>
        <v>-</v>
      </c>
      <c r="R75" s="26" t="str">
        <f t="shared" si="69"/>
        <v>-</v>
      </c>
      <c r="S75" s="26">
        <f t="shared" si="70"/>
        <v>-0.66666666666666663</v>
      </c>
      <c r="T75" s="26">
        <f t="shared" si="71"/>
        <v>2</v>
      </c>
      <c r="U75" s="26">
        <f t="shared" si="72"/>
        <v>0</v>
      </c>
      <c r="V75" s="26">
        <f t="shared" si="73"/>
        <v>-1</v>
      </c>
      <c r="W75" s="26">
        <f t="shared" si="74"/>
        <v>13</v>
      </c>
      <c r="X75" s="26">
        <f t="shared" si="75"/>
        <v>-0.1111111111111111</v>
      </c>
      <c r="Y75" s="26">
        <f t="shared" si="76"/>
        <v>0.5</v>
      </c>
      <c r="Z75" s="26" t="str">
        <f t="shared" si="77"/>
        <v>-</v>
      </c>
      <c r="AA75" s="26">
        <f t="shared" si="78"/>
        <v>-0.5714285714285714</v>
      </c>
      <c r="AB75" s="26">
        <f t="shared" si="79"/>
        <v>1.5</v>
      </c>
      <c r="AC75" s="26">
        <f t="shared" si="80"/>
        <v>-1</v>
      </c>
      <c r="AD75" s="26">
        <f t="shared" si="81"/>
        <v>0</v>
      </c>
      <c r="AE75" s="26">
        <f t="shared" si="82"/>
        <v>1.6666666666666667</v>
      </c>
      <c r="AF75" s="26">
        <f t="shared" si="83"/>
        <v>-0.6</v>
      </c>
      <c r="AG75" s="26" t="str">
        <f t="shared" si="84"/>
        <v>-</v>
      </c>
      <c r="AH75" s="26">
        <f t="shared" si="85"/>
        <v>-0.75</v>
      </c>
      <c r="AI75" s="26">
        <f t="shared" si="86"/>
        <v>6.25E-2</v>
      </c>
      <c r="AJ75" s="26">
        <f t="shared" si="87"/>
        <v>-0.25</v>
      </c>
      <c r="AK75" s="26">
        <f t="shared" si="88"/>
        <v>-0.4</v>
      </c>
      <c r="AL75" s="26">
        <f t="shared" si="89"/>
        <v>3</v>
      </c>
      <c r="AM75" s="26">
        <f t="shared" si="90"/>
        <v>-0.70588235294117652</v>
      </c>
      <c r="AN75" s="26">
        <f t="shared" si="91"/>
        <v>-0.16666666666666666</v>
      </c>
      <c r="AO75" s="26">
        <f t="shared" si="92"/>
        <v>1.3333333333333333</v>
      </c>
      <c r="AP75" s="26">
        <f t="shared" si="93"/>
        <v>0.75</v>
      </c>
      <c r="AQ75" s="26">
        <f t="shared" si="94"/>
        <v>-1</v>
      </c>
      <c r="AR75" s="26">
        <f t="shared" si="95"/>
        <v>0.2</v>
      </c>
      <c r="AS75" s="26">
        <f t="shared" si="96"/>
        <v>-0.42857142857142855</v>
      </c>
      <c r="AT75" s="26">
        <f t="shared" si="97"/>
        <v>1.5714285714285714</v>
      </c>
      <c r="AU75" s="26" t="str">
        <f t="shared" si="98"/>
        <v>-</v>
      </c>
      <c r="AV75" s="26">
        <f t="shared" si="99"/>
        <v>1.1666666666666667</v>
      </c>
      <c r="AW75" s="26">
        <f t="shared" si="100"/>
        <v>2.25</v>
      </c>
      <c r="AX75" s="26">
        <f t="shared" si="101"/>
        <v>-0.27777777777777779</v>
      </c>
      <c r="AY75" s="26">
        <f t="shared" si="102"/>
        <v>-0.41666666666666669</v>
      </c>
      <c r="AZ75" s="26">
        <f t="shared" si="103"/>
        <v>-0.38461538461538464</v>
      </c>
      <c r="BA75" s="26">
        <f t="shared" si="104"/>
        <v>0.38461538461538464</v>
      </c>
      <c r="BB75" s="26">
        <f t="shared" si="105"/>
        <v>-0.23076923076923078</v>
      </c>
      <c r="BC75" s="26">
        <f t="shared" si="106"/>
        <v>1.2857142857142858</v>
      </c>
      <c r="BD75" s="26">
        <f t="shared" si="107"/>
        <v>0</v>
      </c>
      <c r="BE75" s="26">
        <f t="shared" si="40"/>
        <v>-0.72222222222222221</v>
      </c>
      <c r="BF75" s="26">
        <f t="shared" si="40"/>
        <v>-0.4</v>
      </c>
      <c r="BG75" s="26">
        <f t="shared" si="40"/>
        <v>0.8125</v>
      </c>
      <c r="BH75" s="26">
        <f t="shared" si="40"/>
        <v>0.25</v>
      </c>
      <c r="BI75" s="26">
        <f t="shared" si="40"/>
        <v>1.8</v>
      </c>
      <c r="BJ75" s="26">
        <f t="shared" si="40"/>
        <v>0.5</v>
      </c>
      <c r="BK75" s="26">
        <f t="shared" si="40"/>
        <v>-0.75862068965517238</v>
      </c>
      <c r="BL75" s="26">
        <f t="shared" si="40"/>
        <v>0.6</v>
      </c>
      <c r="BM75" s="26">
        <f t="shared" si="40"/>
        <v>-0.5714285714285714</v>
      </c>
      <c r="BN75" s="26">
        <f t="shared" si="40"/>
        <v>1.3333333333333333</v>
      </c>
      <c r="BO75" s="26" t="str">
        <f t="shared" si="41"/>
        <v>-</v>
      </c>
      <c r="BP75" s="26">
        <f t="shared" si="108"/>
        <v>-0.5</v>
      </c>
      <c r="BQ75" s="26">
        <f t="shared" si="109"/>
        <v>0</v>
      </c>
      <c r="BR75" s="26">
        <f t="shared" si="110"/>
        <v>11</v>
      </c>
      <c r="BS75" s="26">
        <f t="shared" si="111"/>
        <v>0</v>
      </c>
      <c r="BT75" s="26">
        <f t="shared" si="112"/>
        <v>1.4166666666666667</v>
      </c>
      <c r="BU75" s="26">
        <f t="shared" si="113"/>
        <v>3.4482758620689655E-2</v>
      </c>
      <c r="BV75" s="26">
        <f t="shared" si="114"/>
        <v>0</v>
      </c>
      <c r="BW75" s="26">
        <f t="shared" si="115"/>
        <v>0</v>
      </c>
      <c r="BX75" s="26">
        <f t="shared" si="116"/>
        <v>-0.2</v>
      </c>
      <c r="BY75" s="26">
        <f t="shared" si="117"/>
        <v>0.16666666666666666</v>
      </c>
      <c r="BZ75" s="26">
        <f t="shared" si="118"/>
        <v>0.8214285714285714</v>
      </c>
      <c r="CA75" s="26">
        <f t="shared" si="119"/>
        <v>-0.15686274509803921</v>
      </c>
      <c r="CB75" s="26">
        <f t="shared" si="53"/>
        <v>-0.18604651162790697</v>
      </c>
      <c r="CC75" s="26">
        <f t="shared" si="53"/>
        <v>0.77142857142857146</v>
      </c>
      <c r="CD75" s="26">
        <f t="shared" si="53"/>
        <v>-0.19354838709677419</v>
      </c>
    </row>
    <row r="76" spans="2:82" ht="15" customHeight="1" thickBot="1" x14ac:dyDescent="0.25">
      <c r="B76" s="24" t="s">
        <v>8</v>
      </c>
      <c r="C76" s="26" t="str">
        <f t="shared" si="54"/>
        <v>-</v>
      </c>
      <c r="D76" s="26">
        <f t="shared" si="55"/>
        <v>-0.5</v>
      </c>
      <c r="E76" s="26">
        <f t="shared" si="56"/>
        <v>-1</v>
      </c>
      <c r="F76" s="26" t="str">
        <f t="shared" si="57"/>
        <v>-</v>
      </c>
      <c r="G76" s="26">
        <f t="shared" si="58"/>
        <v>7</v>
      </c>
      <c r="H76" s="26">
        <f t="shared" si="59"/>
        <v>0</v>
      </c>
      <c r="I76" s="26" t="str">
        <f t="shared" si="60"/>
        <v>-</v>
      </c>
      <c r="J76" s="26">
        <f t="shared" si="61"/>
        <v>0.5</v>
      </c>
      <c r="K76" s="26">
        <f t="shared" si="62"/>
        <v>0</v>
      </c>
      <c r="L76" s="26">
        <f t="shared" si="63"/>
        <v>15</v>
      </c>
      <c r="M76" s="26">
        <f t="shared" si="64"/>
        <v>0.1111111111111111</v>
      </c>
      <c r="N76" s="26">
        <f t="shared" si="65"/>
        <v>2.3333333333333335</v>
      </c>
      <c r="O76" s="26">
        <f t="shared" si="66"/>
        <v>0</v>
      </c>
      <c r="P76" s="26">
        <f t="shared" si="67"/>
        <v>-0.8125</v>
      </c>
      <c r="Q76" s="26">
        <f t="shared" si="68"/>
        <v>-0.4</v>
      </c>
      <c r="R76" s="26">
        <f t="shared" si="69"/>
        <v>-0.4</v>
      </c>
      <c r="S76" s="26">
        <f t="shared" si="70"/>
        <v>1.25</v>
      </c>
      <c r="T76" s="26">
        <f t="shared" si="71"/>
        <v>9</v>
      </c>
      <c r="U76" s="26">
        <f t="shared" si="72"/>
        <v>0.66666666666666663</v>
      </c>
      <c r="V76" s="26">
        <f t="shared" si="73"/>
        <v>2.1666666666666665</v>
      </c>
      <c r="W76" s="26">
        <f t="shared" si="74"/>
        <v>0.66666666666666663</v>
      </c>
      <c r="X76" s="26">
        <f t="shared" si="75"/>
        <v>-0.23333333333333334</v>
      </c>
      <c r="Y76" s="26">
        <f t="shared" si="76"/>
        <v>2.2999999999999998</v>
      </c>
      <c r="Z76" s="26">
        <f t="shared" si="77"/>
        <v>-0.10526315789473684</v>
      </c>
      <c r="AA76" s="26">
        <f t="shared" si="78"/>
        <v>-0.2</v>
      </c>
      <c r="AB76" s="26">
        <f t="shared" si="79"/>
        <v>-8.6956521739130432E-2</v>
      </c>
      <c r="AC76" s="26">
        <f t="shared" si="80"/>
        <v>-0.90909090909090906</v>
      </c>
      <c r="AD76" s="26">
        <f t="shared" si="81"/>
        <v>5.8823529411764705E-2</v>
      </c>
      <c r="AE76" s="26">
        <f t="shared" si="82"/>
        <v>-0.54166666666666663</v>
      </c>
      <c r="AF76" s="26">
        <f t="shared" si="83"/>
        <v>-0.7142857142857143</v>
      </c>
      <c r="AG76" s="26">
        <f t="shared" si="84"/>
        <v>1.3333333333333333</v>
      </c>
      <c r="AH76" s="26">
        <f t="shared" si="85"/>
        <v>-0.5</v>
      </c>
      <c r="AI76" s="26">
        <f t="shared" si="86"/>
        <v>-0.45454545454545453</v>
      </c>
      <c r="AJ76" s="26">
        <f t="shared" si="87"/>
        <v>1.1666666666666667</v>
      </c>
      <c r="AK76" s="26">
        <f t="shared" si="88"/>
        <v>-0.14285714285714285</v>
      </c>
      <c r="AL76" s="26">
        <f t="shared" si="89"/>
        <v>-0.1111111111111111</v>
      </c>
      <c r="AM76" s="26">
        <f t="shared" si="90"/>
        <v>1.8333333333333333</v>
      </c>
      <c r="AN76" s="26">
        <f t="shared" si="91"/>
        <v>0</v>
      </c>
      <c r="AO76" s="26">
        <f t="shared" si="92"/>
        <v>0.66666666666666663</v>
      </c>
      <c r="AP76" s="26">
        <f t="shared" si="93"/>
        <v>0.875</v>
      </c>
      <c r="AQ76" s="26">
        <f t="shared" si="94"/>
        <v>-0.29411764705882354</v>
      </c>
      <c r="AR76" s="26">
        <f t="shared" si="95"/>
        <v>-0.30769230769230771</v>
      </c>
      <c r="AS76" s="26">
        <f t="shared" si="96"/>
        <v>-0.6</v>
      </c>
      <c r="AT76" s="26">
        <f t="shared" si="97"/>
        <v>-0.8</v>
      </c>
      <c r="AU76" s="26">
        <f t="shared" si="98"/>
        <v>-0.41666666666666669</v>
      </c>
      <c r="AV76" s="26">
        <f t="shared" si="99"/>
        <v>0.22222222222222221</v>
      </c>
      <c r="AW76" s="26">
        <f t="shared" si="100"/>
        <v>0</v>
      </c>
      <c r="AX76" s="26">
        <f t="shared" si="101"/>
        <v>3.6666666666666665</v>
      </c>
      <c r="AY76" s="26">
        <f t="shared" si="102"/>
        <v>0.42857142857142855</v>
      </c>
      <c r="AZ76" s="26">
        <f t="shared" si="103"/>
        <v>-0.54545454545454541</v>
      </c>
      <c r="BA76" s="26">
        <f t="shared" si="104"/>
        <v>0</v>
      </c>
      <c r="BB76" s="26">
        <f t="shared" si="105"/>
        <v>-0.21428571428571427</v>
      </c>
      <c r="BC76" s="26">
        <f t="shared" si="106"/>
        <v>-0.5</v>
      </c>
      <c r="BD76" s="26">
        <f t="shared" si="107"/>
        <v>0.8</v>
      </c>
      <c r="BE76" s="26">
        <f t="shared" si="40"/>
        <v>0.25</v>
      </c>
      <c r="BF76" s="26">
        <f t="shared" si="40"/>
        <v>-0.18181818181818182</v>
      </c>
      <c r="BG76" s="26">
        <f t="shared" si="40"/>
        <v>0.8</v>
      </c>
      <c r="BH76" s="26">
        <f t="shared" si="40"/>
        <v>-0.66666666666666663</v>
      </c>
      <c r="BI76" s="26">
        <f t="shared" si="40"/>
        <v>0.6</v>
      </c>
      <c r="BJ76" s="26">
        <f t="shared" si="40"/>
        <v>0.66666666666666663</v>
      </c>
      <c r="BK76" s="26">
        <f t="shared" si="40"/>
        <v>-0.33333333333333331</v>
      </c>
      <c r="BL76" s="26">
        <f t="shared" si="40"/>
        <v>0.66666666666666663</v>
      </c>
      <c r="BM76" s="26">
        <f t="shared" si="40"/>
        <v>-0.75</v>
      </c>
      <c r="BN76" s="26">
        <f t="shared" si="40"/>
        <v>-0.6</v>
      </c>
      <c r="BO76" s="26">
        <f t="shared" si="41"/>
        <v>0.33333333333333331</v>
      </c>
      <c r="BP76" s="26">
        <f t="shared" si="108"/>
        <v>4.25</v>
      </c>
      <c r="BQ76" s="26">
        <f t="shared" si="109"/>
        <v>1.0952380952380953</v>
      </c>
      <c r="BR76" s="26">
        <f t="shared" si="110"/>
        <v>-0.47727272727272729</v>
      </c>
      <c r="BS76" s="26">
        <f t="shared" si="111"/>
        <v>2.347826086956522</v>
      </c>
      <c r="BT76" s="26">
        <f t="shared" si="112"/>
        <v>0.33766233766233766</v>
      </c>
      <c r="BU76" s="26">
        <f t="shared" si="113"/>
        <v>-0.35922330097087379</v>
      </c>
      <c r="BV76" s="26">
        <f t="shared" si="114"/>
        <v>-0.5</v>
      </c>
      <c r="BW76" s="26">
        <f t="shared" si="115"/>
        <v>0</v>
      </c>
      <c r="BX76" s="26">
        <f t="shared" si="116"/>
        <v>0.66666666666666663</v>
      </c>
      <c r="BY76" s="26">
        <f t="shared" si="117"/>
        <v>-0.49090909090909091</v>
      </c>
      <c r="BZ76" s="26">
        <f t="shared" si="118"/>
        <v>0.2857142857142857</v>
      </c>
      <c r="CA76" s="26">
        <f t="shared" si="119"/>
        <v>-0.16666666666666666</v>
      </c>
      <c r="CB76" s="26">
        <f t="shared" si="53"/>
        <v>-6.6666666666666666E-2</v>
      </c>
      <c r="CC76" s="26">
        <f t="shared" si="53"/>
        <v>0.25</v>
      </c>
      <c r="CD76" s="26">
        <f t="shared" si="53"/>
        <v>-0.45714285714285713</v>
      </c>
    </row>
    <row r="77" spans="2:82" ht="15" customHeight="1" thickBot="1" x14ac:dyDescent="0.25">
      <c r="B77" s="24" t="s">
        <v>20</v>
      </c>
      <c r="C77" s="26" t="str">
        <f t="shared" si="54"/>
        <v>-</v>
      </c>
      <c r="D77" s="26" t="str">
        <f t="shared" si="55"/>
        <v>-</v>
      </c>
      <c r="E77" s="26" t="str">
        <f t="shared" si="56"/>
        <v>-</v>
      </c>
      <c r="F77" s="26" t="str">
        <f t="shared" si="57"/>
        <v>-</v>
      </c>
      <c r="G77" s="26" t="str">
        <f t="shared" si="58"/>
        <v>-</v>
      </c>
      <c r="H77" s="26" t="str">
        <f t="shared" si="59"/>
        <v>-</v>
      </c>
      <c r="I77" s="26" t="str">
        <f t="shared" si="60"/>
        <v>-</v>
      </c>
      <c r="J77" s="26" t="str">
        <f t="shared" si="61"/>
        <v>-</v>
      </c>
      <c r="K77" s="26" t="str">
        <f t="shared" si="62"/>
        <v>-</v>
      </c>
      <c r="L77" s="26" t="str">
        <f t="shared" si="63"/>
        <v>-</v>
      </c>
      <c r="M77" s="26">
        <f t="shared" si="64"/>
        <v>0</v>
      </c>
      <c r="N77" s="26">
        <f t="shared" si="65"/>
        <v>1</v>
      </c>
      <c r="O77" s="26">
        <f t="shared" si="66"/>
        <v>3</v>
      </c>
      <c r="P77" s="26">
        <f t="shared" si="67"/>
        <v>-0.66666666666666663</v>
      </c>
      <c r="Q77" s="26">
        <f t="shared" si="68"/>
        <v>0</v>
      </c>
      <c r="R77" s="26">
        <f t="shared" si="69"/>
        <v>0</v>
      </c>
      <c r="S77" s="26">
        <f t="shared" si="70"/>
        <v>-0.75</v>
      </c>
      <c r="T77" s="26">
        <f t="shared" si="71"/>
        <v>1</v>
      </c>
      <c r="U77" s="26">
        <f t="shared" si="72"/>
        <v>0</v>
      </c>
      <c r="V77" s="26">
        <f t="shared" si="73"/>
        <v>0.5</v>
      </c>
      <c r="W77" s="26">
        <f t="shared" si="74"/>
        <v>1</v>
      </c>
      <c r="X77" s="26">
        <f t="shared" si="75"/>
        <v>-0.5</v>
      </c>
      <c r="Y77" s="26">
        <f t="shared" si="76"/>
        <v>3</v>
      </c>
      <c r="Z77" s="26">
        <f t="shared" si="77"/>
        <v>-0.33333333333333331</v>
      </c>
      <c r="AA77" s="26">
        <f t="shared" si="78"/>
        <v>0</v>
      </c>
      <c r="AB77" s="26">
        <f t="shared" si="79"/>
        <v>1</v>
      </c>
      <c r="AC77" s="26">
        <f t="shared" si="80"/>
        <v>-0.5</v>
      </c>
      <c r="AD77" s="26">
        <f t="shared" si="81"/>
        <v>0.5</v>
      </c>
      <c r="AE77" s="26">
        <f t="shared" si="82"/>
        <v>1</v>
      </c>
      <c r="AF77" s="26">
        <f t="shared" si="83"/>
        <v>-0.5</v>
      </c>
      <c r="AG77" s="26">
        <f t="shared" si="84"/>
        <v>0</v>
      </c>
      <c r="AH77" s="26">
        <f t="shared" si="85"/>
        <v>-1</v>
      </c>
      <c r="AI77" s="26">
        <f t="shared" si="86"/>
        <v>-0.5</v>
      </c>
      <c r="AJ77" s="26">
        <f t="shared" si="87"/>
        <v>1</v>
      </c>
      <c r="AK77" s="26">
        <f t="shared" si="88"/>
        <v>3</v>
      </c>
      <c r="AL77" s="26" t="str">
        <f t="shared" si="89"/>
        <v>-</v>
      </c>
      <c r="AM77" s="26">
        <f t="shared" si="90"/>
        <v>0</v>
      </c>
      <c r="AN77" s="26">
        <f t="shared" si="91"/>
        <v>-0.5</v>
      </c>
      <c r="AO77" s="26">
        <f t="shared" si="92"/>
        <v>-1</v>
      </c>
      <c r="AP77" s="26">
        <f t="shared" si="93"/>
        <v>0</v>
      </c>
      <c r="AQ77" s="26">
        <f t="shared" si="94"/>
        <v>-1</v>
      </c>
      <c r="AR77" s="26">
        <f t="shared" si="95"/>
        <v>0</v>
      </c>
      <c r="AS77" s="26" t="str">
        <f t="shared" si="96"/>
        <v>-</v>
      </c>
      <c r="AT77" s="26">
        <f t="shared" si="97"/>
        <v>0</v>
      </c>
      <c r="AU77" s="26" t="str">
        <f t="shared" si="98"/>
        <v>-</v>
      </c>
      <c r="AV77" s="26">
        <f t="shared" si="99"/>
        <v>1</v>
      </c>
      <c r="AW77" s="26">
        <f t="shared" si="100"/>
        <v>0</v>
      </c>
      <c r="AX77" s="26">
        <f t="shared" si="101"/>
        <v>1</v>
      </c>
      <c r="AY77" s="26" t="str">
        <f t="shared" si="102"/>
        <v>-</v>
      </c>
      <c r="AZ77" s="26">
        <f t="shared" si="103"/>
        <v>-1</v>
      </c>
      <c r="BA77" s="26">
        <f t="shared" si="104"/>
        <v>3</v>
      </c>
      <c r="BB77" s="26">
        <f t="shared" si="105"/>
        <v>-1</v>
      </c>
      <c r="BC77" s="26">
        <f t="shared" si="106"/>
        <v>1</v>
      </c>
      <c r="BD77" s="26" t="str">
        <f t="shared" si="107"/>
        <v>-</v>
      </c>
      <c r="BE77" s="26">
        <f t="shared" si="107"/>
        <v>-1</v>
      </c>
      <c r="BF77" s="26" t="str">
        <f t="shared" si="107"/>
        <v>-</v>
      </c>
      <c r="BG77" s="26">
        <f t="shared" si="107"/>
        <v>0</v>
      </c>
      <c r="BH77" s="26" t="str">
        <f t="shared" si="107"/>
        <v>-</v>
      </c>
      <c r="BI77" s="26" t="str">
        <f t="shared" si="107"/>
        <v>-</v>
      </c>
      <c r="BJ77" s="26" t="str">
        <f t="shared" si="107"/>
        <v>-</v>
      </c>
      <c r="BK77" s="26">
        <f t="shared" ref="BK77:BN111" si="120">+IF(BK22&gt;0,(BO22-BK22)/BK22,"-")</f>
        <v>-1</v>
      </c>
      <c r="BL77" s="26" t="str">
        <f t="shared" si="120"/>
        <v>-</v>
      </c>
      <c r="BM77" s="26" t="str">
        <f t="shared" si="120"/>
        <v>-</v>
      </c>
      <c r="BN77" s="26" t="str">
        <f t="shared" si="120"/>
        <v>-</v>
      </c>
      <c r="BO77" s="26" t="str">
        <f t="shared" si="41"/>
        <v>-</v>
      </c>
      <c r="BP77" s="26" t="str">
        <f t="shared" si="108"/>
        <v>-</v>
      </c>
      <c r="BQ77" s="26">
        <f t="shared" si="109"/>
        <v>2.5</v>
      </c>
      <c r="BR77" s="26">
        <f t="shared" si="110"/>
        <v>0.14285714285714285</v>
      </c>
      <c r="BS77" s="26">
        <f t="shared" si="111"/>
        <v>-0.125</v>
      </c>
      <c r="BT77" s="26">
        <f t="shared" si="112"/>
        <v>0.2857142857142857</v>
      </c>
      <c r="BU77" s="26">
        <f t="shared" si="113"/>
        <v>0</v>
      </c>
      <c r="BV77" s="26">
        <f t="shared" si="114"/>
        <v>-0.22222222222222221</v>
      </c>
      <c r="BW77" s="26">
        <f t="shared" si="115"/>
        <v>0.8571428571428571</v>
      </c>
      <c r="BX77" s="26">
        <f t="shared" si="116"/>
        <v>-0.69230769230769229</v>
      </c>
      <c r="BY77" s="26">
        <f t="shared" si="117"/>
        <v>-0.25</v>
      </c>
      <c r="BZ77" s="26">
        <f t="shared" si="118"/>
        <v>0.66666666666666663</v>
      </c>
      <c r="CA77" s="26">
        <f t="shared" si="119"/>
        <v>0</v>
      </c>
      <c r="CB77" s="26">
        <f t="shared" si="119"/>
        <v>-0.6</v>
      </c>
      <c r="CC77" s="26">
        <f t="shared" si="119"/>
        <v>0</v>
      </c>
      <c r="CD77" s="26">
        <f t="shared" si="119"/>
        <v>-1</v>
      </c>
    </row>
    <row r="78" spans="2:82" ht="15" customHeight="1" thickBot="1" x14ac:dyDescent="0.25">
      <c r="B78" s="24" t="s">
        <v>23</v>
      </c>
      <c r="C78" s="26" t="str">
        <f t="shared" si="54"/>
        <v>-</v>
      </c>
      <c r="D78" s="26" t="str">
        <f t="shared" si="55"/>
        <v>-</v>
      </c>
      <c r="E78" s="26" t="str">
        <f t="shared" si="56"/>
        <v>-</v>
      </c>
      <c r="F78" s="26">
        <f t="shared" si="57"/>
        <v>-1</v>
      </c>
      <c r="G78" s="26">
        <f t="shared" si="58"/>
        <v>0</v>
      </c>
      <c r="H78" s="26">
        <f t="shared" si="59"/>
        <v>2</v>
      </c>
      <c r="I78" s="26">
        <f t="shared" si="60"/>
        <v>0.5</v>
      </c>
      <c r="J78" s="26" t="str">
        <f t="shared" si="61"/>
        <v>-</v>
      </c>
      <c r="K78" s="26">
        <f t="shared" si="62"/>
        <v>-1</v>
      </c>
      <c r="L78" s="26">
        <f t="shared" si="63"/>
        <v>-0.33333333333333331</v>
      </c>
      <c r="M78" s="26">
        <f t="shared" si="64"/>
        <v>1.3333333333333333</v>
      </c>
      <c r="N78" s="26">
        <f t="shared" si="65"/>
        <v>-0.33333333333333331</v>
      </c>
      <c r="O78" s="26" t="str">
        <f t="shared" si="66"/>
        <v>-</v>
      </c>
      <c r="P78" s="26">
        <f t="shared" si="67"/>
        <v>5.5</v>
      </c>
      <c r="Q78" s="26">
        <f t="shared" si="68"/>
        <v>1.7142857142857142</v>
      </c>
      <c r="R78" s="26">
        <f t="shared" si="69"/>
        <v>5.5</v>
      </c>
      <c r="S78" s="26">
        <f t="shared" si="70"/>
        <v>1</v>
      </c>
      <c r="T78" s="26">
        <f t="shared" si="71"/>
        <v>0.84615384615384615</v>
      </c>
      <c r="U78" s="26">
        <f t="shared" si="72"/>
        <v>-0.47368421052631576</v>
      </c>
      <c r="V78" s="26">
        <f t="shared" si="73"/>
        <v>-0.15384615384615385</v>
      </c>
      <c r="W78" s="26">
        <f t="shared" si="74"/>
        <v>-0.375</v>
      </c>
      <c r="X78" s="26">
        <f t="shared" si="75"/>
        <v>-0.33333333333333331</v>
      </c>
      <c r="Y78" s="26">
        <f t="shared" si="76"/>
        <v>0.5</v>
      </c>
      <c r="Z78" s="26">
        <f t="shared" si="77"/>
        <v>0.81818181818181823</v>
      </c>
      <c r="AA78" s="26">
        <f t="shared" si="78"/>
        <v>0.9</v>
      </c>
      <c r="AB78" s="26">
        <f t="shared" si="79"/>
        <v>0.5</v>
      </c>
      <c r="AC78" s="26">
        <f t="shared" si="80"/>
        <v>-0.46666666666666667</v>
      </c>
      <c r="AD78" s="26">
        <f t="shared" si="81"/>
        <v>-0.45</v>
      </c>
      <c r="AE78" s="26">
        <f t="shared" si="82"/>
        <v>-0.42105263157894735</v>
      </c>
      <c r="AF78" s="26">
        <f t="shared" si="83"/>
        <v>-0.5</v>
      </c>
      <c r="AG78" s="26">
        <f t="shared" si="84"/>
        <v>0.125</v>
      </c>
      <c r="AH78" s="26">
        <f t="shared" si="85"/>
        <v>0.45454545454545453</v>
      </c>
      <c r="AI78" s="26">
        <f t="shared" si="86"/>
        <v>-0.36363636363636365</v>
      </c>
      <c r="AJ78" s="26">
        <f t="shared" si="87"/>
        <v>-0.5</v>
      </c>
      <c r="AK78" s="26">
        <f t="shared" si="88"/>
        <v>-0.77777777777777779</v>
      </c>
      <c r="AL78" s="26">
        <f t="shared" si="89"/>
        <v>-0.5625</v>
      </c>
      <c r="AM78" s="26">
        <f t="shared" si="90"/>
        <v>2</v>
      </c>
      <c r="AN78" s="26">
        <f t="shared" si="91"/>
        <v>0.16666666666666666</v>
      </c>
      <c r="AO78" s="26">
        <f t="shared" si="92"/>
        <v>5.5</v>
      </c>
      <c r="AP78" s="26">
        <f t="shared" si="93"/>
        <v>2</v>
      </c>
      <c r="AQ78" s="26">
        <f t="shared" si="94"/>
        <v>-0.5714285714285714</v>
      </c>
      <c r="AR78" s="26">
        <f t="shared" si="95"/>
        <v>-0.2857142857142857</v>
      </c>
      <c r="AS78" s="26">
        <f t="shared" si="96"/>
        <v>-0.61538461538461542</v>
      </c>
      <c r="AT78" s="26">
        <f t="shared" si="97"/>
        <v>-0.38095238095238093</v>
      </c>
      <c r="AU78" s="26">
        <f t="shared" si="98"/>
        <v>-0.1111111111111111</v>
      </c>
      <c r="AV78" s="26">
        <f t="shared" si="99"/>
        <v>-0.2</v>
      </c>
      <c r="AW78" s="26">
        <f t="shared" si="100"/>
        <v>-0.6</v>
      </c>
      <c r="AX78" s="26">
        <f t="shared" si="101"/>
        <v>-0.76923076923076927</v>
      </c>
      <c r="AY78" s="26">
        <f t="shared" si="102"/>
        <v>-0.75</v>
      </c>
      <c r="AZ78" s="26">
        <f t="shared" si="103"/>
        <v>2</v>
      </c>
      <c r="BA78" s="26">
        <f t="shared" si="104"/>
        <v>4</v>
      </c>
      <c r="BB78" s="26">
        <f t="shared" si="105"/>
        <v>0.66666666666666663</v>
      </c>
      <c r="BC78" s="26">
        <f t="shared" si="106"/>
        <v>4.5</v>
      </c>
      <c r="BD78" s="26">
        <f t="shared" si="107"/>
        <v>-0.91666666666666663</v>
      </c>
      <c r="BE78" s="26">
        <f t="shared" si="107"/>
        <v>-0.8</v>
      </c>
      <c r="BF78" s="26">
        <f t="shared" si="107"/>
        <v>-0.4</v>
      </c>
      <c r="BG78" s="26">
        <f t="shared" si="107"/>
        <v>-0.63636363636363635</v>
      </c>
      <c r="BH78" s="26">
        <f t="shared" si="107"/>
        <v>3</v>
      </c>
      <c r="BI78" s="26">
        <f t="shared" si="107"/>
        <v>0</v>
      </c>
      <c r="BJ78" s="26">
        <f t="shared" si="107"/>
        <v>1</v>
      </c>
      <c r="BK78" s="26">
        <f t="shared" si="120"/>
        <v>1</v>
      </c>
      <c r="BL78" s="26">
        <f t="shared" si="120"/>
        <v>0</v>
      </c>
      <c r="BM78" s="26">
        <f t="shared" si="120"/>
        <v>2</v>
      </c>
      <c r="BN78" s="26">
        <f t="shared" si="120"/>
        <v>-0.83333333333333337</v>
      </c>
      <c r="BO78" s="26">
        <f t="shared" si="41"/>
        <v>-0.2857142857142857</v>
      </c>
      <c r="BP78" s="26">
        <f t="shared" si="108"/>
        <v>1.2</v>
      </c>
      <c r="BQ78" s="26">
        <f t="shared" si="109"/>
        <v>0</v>
      </c>
      <c r="BR78" s="26">
        <f t="shared" si="110"/>
        <v>3.8181818181818183</v>
      </c>
      <c r="BS78" s="26">
        <f t="shared" si="111"/>
        <v>0.15094339622641509</v>
      </c>
      <c r="BT78" s="26">
        <f t="shared" si="112"/>
        <v>0</v>
      </c>
      <c r="BU78" s="26">
        <f t="shared" si="113"/>
        <v>1.6393442622950821E-2</v>
      </c>
      <c r="BV78" s="26">
        <f t="shared" si="114"/>
        <v>-0.22580645161290322</v>
      </c>
      <c r="BW78" s="26">
        <f t="shared" si="115"/>
        <v>-0.54166666666666663</v>
      </c>
      <c r="BX78" s="26">
        <f t="shared" si="116"/>
        <v>1.8181818181818181</v>
      </c>
      <c r="BY78" s="26">
        <f t="shared" si="117"/>
        <v>-0.4838709677419355</v>
      </c>
      <c r="BZ78" s="26">
        <f t="shared" si="118"/>
        <v>-0.46875</v>
      </c>
      <c r="CA78" s="26">
        <f t="shared" si="119"/>
        <v>0.70588235294117652</v>
      </c>
      <c r="CB78" s="26">
        <f t="shared" si="119"/>
        <v>-0.41379310344827586</v>
      </c>
      <c r="CC78" s="26">
        <f t="shared" si="119"/>
        <v>-5.8823529411764705E-2</v>
      </c>
      <c r="CD78" s="26">
        <f t="shared" si="119"/>
        <v>0.1875</v>
      </c>
    </row>
    <row r="79" spans="2:82" ht="15" customHeight="1" thickBot="1" x14ac:dyDescent="0.25">
      <c r="B79" s="24" t="s">
        <v>35</v>
      </c>
      <c r="C79" s="26" t="str">
        <f t="shared" si="54"/>
        <v>-</v>
      </c>
      <c r="D79" s="26" t="str">
        <f t="shared" si="55"/>
        <v>-</v>
      </c>
      <c r="E79" s="26">
        <f t="shared" si="56"/>
        <v>-0.5</v>
      </c>
      <c r="F79" s="26">
        <f t="shared" si="57"/>
        <v>2</v>
      </c>
      <c r="G79" s="26" t="str">
        <f t="shared" si="58"/>
        <v>-</v>
      </c>
      <c r="H79" s="26">
        <f t="shared" si="59"/>
        <v>2.25</v>
      </c>
      <c r="I79" s="26">
        <f t="shared" si="60"/>
        <v>1.5</v>
      </c>
      <c r="J79" s="26">
        <f t="shared" si="61"/>
        <v>2.6666666666666665</v>
      </c>
      <c r="K79" s="26">
        <f t="shared" si="62"/>
        <v>0</v>
      </c>
      <c r="L79" s="26">
        <f t="shared" si="63"/>
        <v>-0.53846153846153844</v>
      </c>
      <c r="M79" s="26">
        <f t="shared" si="64"/>
        <v>0</v>
      </c>
      <c r="N79" s="26">
        <f t="shared" si="65"/>
        <v>-9.0909090909090912E-2</v>
      </c>
      <c r="O79" s="26">
        <f t="shared" si="66"/>
        <v>1</v>
      </c>
      <c r="P79" s="26">
        <f t="shared" si="67"/>
        <v>0.5</v>
      </c>
      <c r="Q79" s="26">
        <f t="shared" si="68"/>
        <v>1.6</v>
      </c>
      <c r="R79" s="26">
        <f t="shared" si="69"/>
        <v>0.1</v>
      </c>
      <c r="S79" s="26">
        <f t="shared" si="70"/>
        <v>1.625</v>
      </c>
      <c r="T79" s="26">
        <f t="shared" si="71"/>
        <v>-0.44444444444444442</v>
      </c>
      <c r="U79" s="26">
        <f t="shared" si="72"/>
        <v>0.23076923076923078</v>
      </c>
      <c r="V79" s="26">
        <f t="shared" si="73"/>
        <v>0.27272727272727271</v>
      </c>
      <c r="W79" s="26">
        <f t="shared" si="74"/>
        <v>-0.23809523809523808</v>
      </c>
      <c r="X79" s="26">
        <f t="shared" si="75"/>
        <v>1.6</v>
      </c>
      <c r="Y79" s="26">
        <f t="shared" si="76"/>
        <v>-0.3125</v>
      </c>
      <c r="Z79" s="26">
        <f t="shared" si="77"/>
        <v>0</v>
      </c>
      <c r="AA79" s="26">
        <f t="shared" si="78"/>
        <v>-0.8125</v>
      </c>
      <c r="AB79" s="26">
        <f t="shared" si="79"/>
        <v>7.6923076923076927E-2</v>
      </c>
      <c r="AC79" s="26">
        <f t="shared" si="80"/>
        <v>-0.27272727272727271</v>
      </c>
      <c r="AD79" s="26">
        <f t="shared" si="81"/>
        <v>-0.42857142857142855</v>
      </c>
      <c r="AE79" s="26">
        <f t="shared" si="82"/>
        <v>4</v>
      </c>
      <c r="AF79" s="26">
        <f t="shared" si="83"/>
        <v>-0.42857142857142855</v>
      </c>
      <c r="AG79" s="26">
        <f t="shared" si="84"/>
        <v>-0.25</v>
      </c>
      <c r="AH79" s="26">
        <f t="shared" si="85"/>
        <v>-1</v>
      </c>
      <c r="AI79" s="26">
        <f t="shared" si="86"/>
        <v>-0.4</v>
      </c>
      <c r="AJ79" s="26">
        <f t="shared" si="87"/>
        <v>-0.5</v>
      </c>
      <c r="AK79" s="26">
        <f t="shared" si="88"/>
        <v>-0.33333333333333331</v>
      </c>
      <c r="AL79" s="26" t="str">
        <f t="shared" si="89"/>
        <v>-</v>
      </c>
      <c r="AM79" s="26">
        <f t="shared" si="90"/>
        <v>-0.88888888888888884</v>
      </c>
      <c r="AN79" s="26">
        <f t="shared" si="91"/>
        <v>-0.25</v>
      </c>
      <c r="AO79" s="26">
        <f t="shared" si="92"/>
        <v>0.25</v>
      </c>
      <c r="AP79" s="26">
        <f t="shared" si="93"/>
        <v>-0.5</v>
      </c>
      <c r="AQ79" s="26">
        <f t="shared" si="94"/>
        <v>0</v>
      </c>
      <c r="AR79" s="26">
        <f t="shared" si="95"/>
        <v>1</v>
      </c>
      <c r="AS79" s="26">
        <f t="shared" si="96"/>
        <v>-0.4</v>
      </c>
      <c r="AT79" s="26">
        <f t="shared" si="97"/>
        <v>0.66666666666666663</v>
      </c>
      <c r="AU79" s="26">
        <f t="shared" si="98"/>
        <v>3</v>
      </c>
      <c r="AV79" s="26">
        <f t="shared" si="99"/>
        <v>-0.83333333333333337</v>
      </c>
      <c r="AW79" s="26">
        <f t="shared" si="100"/>
        <v>0.33333333333333331</v>
      </c>
      <c r="AX79" s="26">
        <f t="shared" si="101"/>
        <v>-0.2</v>
      </c>
      <c r="AY79" s="26">
        <f t="shared" si="102"/>
        <v>0.25</v>
      </c>
      <c r="AZ79" s="26">
        <f t="shared" si="103"/>
        <v>2</v>
      </c>
      <c r="BA79" s="26">
        <f t="shared" si="104"/>
        <v>-0.25</v>
      </c>
      <c r="BB79" s="26">
        <f t="shared" si="105"/>
        <v>-0.5</v>
      </c>
      <c r="BC79" s="26">
        <f t="shared" si="106"/>
        <v>0</v>
      </c>
      <c r="BD79" s="26">
        <f t="shared" si="107"/>
        <v>-0.66666666666666663</v>
      </c>
      <c r="BE79" s="26">
        <f t="shared" si="107"/>
        <v>0</v>
      </c>
      <c r="BF79" s="26">
        <f t="shared" si="107"/>
        <v>1</v>
      </c>
      <c r="BG79" s="26">
        <f t="shared" si="107"/>
        <v>-0.4</v>
      </c>
      <c r="BH79" s="26">
        <f t="shared" si="107"/>
        <v>3</v>
      </c>
      <c r="BI79" s="26">
        <f t="shared" si="107"/>
        <v>1.6666666666666667</v>
      </c>
      <c r="BJ79" s="26">
        <f t="shared" si="107"/>
        <v>0</v>
      </c>
      <c r="BK79" s="26">
        <f t="shared" si="120"/>
        <v>0</v>
      </c>
      <c r="BL79" s="26">
        <f t="shared" si="120"/>
        <v>1.25</v>
      </c>
      <c r="BM79" s="26">
        <f t="shared" si="120"/>
        <v>-0.125</v>
      </c>
      <c r="BN79" s="26">
        <f t="shared" si="120"/>
        <v>1.5</v>
      </c>
      <c r="BO79" s="26">
        <f t="shared" si="41"/>
        <v>0.8</v>
      </c>
      <c r="BP79" s="26">
        <f t="shared" si="108"/>
        <v>2.6666666666666665</v>
      </c>
      <c r="BQ79" s="26">
        <f t="shared" si="109"/>
        <v>-0.24242424242424243</v>
      </c>
      <c r="BR79" s="26">
        <f t="shared" si="110"/>
        <v>0.64</v>
      </c>
      <c r="BS79" s="26">
        <f t="shared" si="111"/>
        <v>0.36585365853658536</v>
      </c>
      <c r="BT79" s="26">
        <f t="shared" si="112"/>
        <v>-3.5714285714285712E-2</v>
      </c>
      <c r="BU79" s="26">
        <f t="shared" si="113"/>
        <v>-0.3888888888888889</v>
      </c>
      <c r="BV79" s="26">
        <f t="shared" si="114"/>
        <v>-0.12121212121212122</v>
      </c>
      <c r="BW79" s="26">
        <f t="shared" si="115"/>
        <v>-0.20689655172413793</v>
      </c>
      <c r="BX79" s="26">
        <f t="shared" si="116"/>
        <v>-0.47826086956521741</v>
      </c>
      <c r="BY79" s="26">
        <f t="shared" si="117"/>
        <v>0.25</v>
      </c>
      <c r="BZ79" s="26">
        <f t="shared" si="118"/>
        <v>-0.13333333333333333</v>
      </c>
      <c r="CA79" s="26">
        <f t="shared" si="119"/>
        <v>0</v>
      </c>
      <c r="CB79" s="26">
        <f t="shared" si="119"/>
        <v>0</v>
      </c>
      <c r="CC79" s="26">
        <f t="shared" si="119"/>
        <v>0.46153846153846156</v>
      </c>
      <c r="CD79" s="26">
        <f t="shared" si="119"/>
        <v>0.52631578947368418</v>
      </c>
    </row>
    <row r="80" spans="2:82" ht="15" customHeight="1" thickBot="1" x14ac:dyDescent="0.25">
      <c r="B80" s="24" t="s">
        <v>40</v>
      </c>
      <c r="C80" s="26" t="str">
        <f t="shared" si="54"/>
        <v>-</v>
      </c>
      <c r="D80" s="26">
        <f t="shared" si="55"/>
        <v>-1</v>
      </c>
      <c r="E80" s="26" t="str">
        <f t="shared" si="56"/>
        <v>-</v>
      </c>
      <c r="F80" s="26" t="str">
        <f t="shared" si="57"/>
        <v>-</v>
      </c>
      <c r="G80" s="26" t="str">
        <f t="shared" si="58"/>
        <v>-</v>
      </c>
      <c r="H80" s="26" t="str">
        <f t="shared" si="59"/>
        <v>-</v>
      </c>
      <c r="I80" s="26" t="str">
        <f t="shared" si="60"/>
        <v>-</v>
      </c>
      <c r="J80" s="26" t="str">
        <f t="shared" si="61"/>
        <v>-</v>
      </c>
      <c r="K80" s="26" t="str">
        <f t="shared" si="62"/>
        <v>-</v>
      </c>
      <c r="L80" s="26" t="str">
        <f t="shared" si="63"/>
        <v>-</v>
      </c>
      <c r="M80" s="26">
        <f t="shared" si="64"/>
        <v>0</v>
      </c>
      <c r="N80" s="26" t="str">
        <f t="shared" si="65"/>
        <v>-</v>
      </c>
      <c r="O80" s="26">
        <f t="shared" si="66"/>
        <v>1.5</v>
      </c>
      <c r="P80" s="26">
        <f t="shared" si="67"/>
        <v>-0.77777777777777779</v>
      </c>
      <c r="Q80" s="26">
        <f t="shared" si="68"/>
        <v>1</v>
      </c>
      <c r="R80" s="26">
        <f t="shared" si="69"/>
        <v>-1</v>
      </c>
      <c r="S80" s="26">
        <f t="shared" si="70"/>
        <v>-1</v>
      </c>
      <c r="T80" s="26">
        <f t="shared" si="71"/>
        <v>3</v>
      </c>
      <c r="U80" s="26">
        <f t="shared" si="72"/>
        <v>0</v>
      </c>
      <c r="V80" s="26" t="str">
        <f t="shared" si="73"/>
        <v>-</v>
      </c>
      <c r="W80" s="26" t="str">
        <f t="shared" si="74"/>
        <v>-</v>
      </c>
      <c r="X80" s="26">
        <f t="shared" si="75"/>
        <v>-0.25</v>
      </c>
      <c r="Y80" s="26">
        <f t="shared" si="76"/>
        <v>-0.5</v>
      </c>
      <c r="Z80" s="26">
        <f t="shared" si="77"/>
        <v>0.4</v>
      </c>
      <c r="AA80" s="26">
        <f t="shared" si="78"/>
        <v>1</v>
      </c>
      <c r="AB80" s="26">
        <f t="shared" si="79"/>
        <v>0.66666666666666663</v>
      </c>
      <c r="AC80" s="26">
        <f t="shared" si="80"/>
        <v>6</v>
      </c>
      <c r="AD80" s="26">
        <f t="shared" si="81"/>
        <v>0</v>
      </c>
      <c r="AE80" s="26">
        <f t="shared" si="82"/>
        <v>0.5</v>
      </c>
      <c r="AF80" s="26">
        <f t="shared" si="83"/>
        <v>-0.6</v>
      </c>
      <c r="AG80" s="26">
        <f t="shared" si="84"/>
        <v>0</v>
      </c>
      <c r="AH80" s="26">
        <f t="shared" si="85"/>
        <v>-1</v>
      </c>
      <c r="AI80" s="26">
        <f t="shared" si="86"/>
        <v>-1</v>
      </c>
      <c r="AJ80" s="26">
        <f t="shared" si="87"/>
        <v>1.75</v>
      </c>
      <c r="AK80" s="26">
        <f t="shared" si="88"/>
        <v>-0.7142857142857143</v>
      </c>
      <c r="AL80" s="26" t="str">
        <f t="shared" si="89"/>
        <v>-</v>
      </c>
      <c r="AM80" s="26" t="str">
        <f t="shared" si="90"/>
        <v>-</v>
      </c>
      <c r="AN80" s="26">
        <f t="shared" si="91"/>
        <v>-1</v>
      </c>
      <c r="AO80" s="26">
        <f t="shared" si="92"/>
        <v>-1</v>
      </c>
      <c r="AP80" s="26">
        <f t="shared" si="93"/>
        <v>0</v>
      </c>
      <c r="AQ80" s="26" t="str">
        <f t="shared" si="94"/>
        <v>-</v>
      </c>
      <c r="AR80" s="26" t="str">
        <f t="shared" si="95"/>
        <v>-</v>
      </c>
      <c r="AS80" s="26" t="str">
        <f t="shared" si="96"/>
        <v>-</v>
      </c>
      <c r="AT80" s="26">
        <f t="shared" si="97"/>
        <v>2.5</v>
      </c>
      <c r="AU80" s="26" t="str">
        <f t="shared" si="98"/>
        <v>-</v>
      </c>
      <c r="AV80" s="26">
        <f t="shared" si="99"/>
        <v>-0.25</v>
      </c>
      <c r="AW80" s="26">
        <f t="shared" si="100"/>
        <v>-0.33333333333333331</v>
      </c>
      <c r="AX80" s="26">
        <f t="shared" si="101"/>
        <v>-0.8571428571428571</v>
      </c>
      <c r="AY80" s="26">
        <f t="shared" si="102"/>
        <v>0</v>
      </c>
      <c r="AZ80" s="26">
        <f t="shared" si="103"/>
        <v>0.33333333333333331</v>
      </c>
      <c r="BA80" s="26">
        <f t="shared" si="104"/>
        <v>0</v>
      </c>
      <c r="BB80" s="26">
        <f t="shared" si="105"/>
        <v>1</v>
      </c>
      <c r="BC80" s="26">
        <f t="shared" si="106"/>
        <v>-0.25</v>
      </c>
      <c r="BD80" s="26">
        <f t="shared" si="107"/>
        <v>0</v>
      </c>
      <c r="BE80" s="26">
        <f t="shared" si="107"/>
        <v>0.5</v>
      </c>
      <c r="BF80" s="26">
        <f t="shared" si="107"/>
        <v>0.5</v>
      </c>
      <c r="BG80" s="26">
        <f t="shared" si="107"/>
        <v>-0.33333333333333331</v>
      </c>
      <c r="BH80" s="26">
        <f t="shared" si="107"/>
        <v>-0.25</v>
      </c>
      <c r="BI80" s="26">
        <f t="shared" si="107"/>
        <v>-1</v>
      </c>
      <c r="BJ80" s="26">
        <f t="shared" si="107"/>
        <v>1.3333333333333333</v>
      </c>
      <c r="BK80" s="26">
        <f t="shared" si="120"/>
        <v>-0.5</v>
      </c>
      <c r="BL80" s="26">
        <f t="shared" si="120"/>
        <v>-0.33333333333333331</v>
      </c>
      <c r="BM80" s="26" t="str">
        <f t="shared" si="120"/>
        <v>-</v>
      </c>
      <c r="BN80" s="26">
        <f t="shared" si="120"/>
        <v>-0.42857142857142855</v>
      </c>
      <c r="BO80" s="26">
        <f t="shared" si="41"/>
        <v>-1</v>
      </c>
      <c r="BP80" s="26" t="str">
        <f t="shared" si="108"/>
        <v>-</v>
      </c>
      <c r="BQ80" s="26">
        <f t="shared" si="109"/>
        <v>16</v>
      </c>
      <c r="BR80" s="26">
        <f t="shared" si="110"/>
        <v>-0.47058823529411764</v>
      </c>
      <c r="BS80" s="26">
        <f t="shared" si="111"/>
        <v>0.66666666666666663</v>
      </c>
      <c r="BT80" s="26">
        <f t="shared" si="112"/>
        <v>6.6666666666666666E-2</v>
      </c>
      <c r="BU80" s="26">
        <f t="shared" si="113"/>
        <v>0.75</v>
      </c>
      <c r="BV80" s="26">
        <f t="shared" si="114"/>
        <v>-0.39285714285714285</v>
      </c>
      <c r="BW80" s="26">
        <f t="shared" si="115"/>
        <v>-0.11764705882352941</v>
      </c>
      <c r="BX80" s="26">
        <f t="shared" si="116"/>
        <v>-0.8666666666666667</v>
      </c>
      <c r="BY80" s="26">
        <f t="shared" si="117"/>
        <v>6</v>
      </c>
      <c r="BZ80" s="26">
        <f t="shared" si="118"/>
        <v>-0.2857142857142857</v>
      </c>
      <c r="CA80" s="26">
        <f t="shared" si="119"/>
        <v>0.2</v>
      </c>
      <c r="CB80" s="26">
        <f t="shared" si="119"/>
        <v>8.3333333333333329E-2</v>
      </c>
      <c r="CC80" s="26">
        <f t="shared" si="119"/>
        <v>-7.6923076923076927E-2</v>
      </c>
      <c r="CD80" s="26">
        <f t="shared" si="119"/>
        <v>-0.16666666666666666</v>
      </c>
    </row>
    <row r="81" spans="2:82" ht="15" customHeight="1" thickBot="1" x14ac:dyDescent="0.25">
      <c r="B81" s="24" t="s">
        <v>42</v>
      </c>
      <c r="C81" s="26">
        <f t="shared" si="54"/>
        <v>-1</v>
      </c>
      <c r="D81" s="26" t="str">
        <f t="shared" si="55"/>
        <v>-</v>
      </c>
      <c r="E81" s="26" t="str">
        <f t="shared" si="56"/>
        <v>-</v>
      </c>
      <c r="F81" s="26" t="str">
        <f t="shared" si="57"/>
        <v>-</v>
      </c>
      <c r="G81" s="26" t="str">
        <f t="shared" si="58"/>
        <v>-</v>
      </c>
      <c r="H81" s="26">
        <f t="shared" si="59"/>
        <v>-1</v>
      </c>
      <c r="I81" s="26" t="str">
        <f t="shared" si="60"/>
        <v>-</v>
      </c>
      <c r="J81" s="26">
        <f t="shared" si="61"/>
        <v>-1</v>
      </c>
      <c r="K81" s="26" t="str">
        <f t="shared" si="62"/>
        <v>-</v>
      </c>
      <c r="L81" s="26" t="str">
        <f t="shared" si="63"/>
        <v>-</v>
      </c>
      <c r="M81" s="26">
        <f t="shared" si="64"/>
        <v>-1</v>
      </c>
      <c r="N81" s="26" t="str">
        <f t="shared" si="65"/>
        <v>-</v>
      </c>
      <c r="O81" s="26">
        <f t="shared" si="66"/>
        <v>-1</v>
      </c>
      <c r="P81" s="26">
        <f t="shared" si="67"/>
        <v>-1</v>
      </c>
      <c r="Q81" s="26" t="str">
        <f t="shared" si="68"/>
        <v>-</v>
      </c>
      <c r="R81" s="26" t="str">
        <f t="shared" si="69"/>
        <v>-</v>
      </c>
      <c r="S81" s="26" t="str">
        <f t="shared" si="70"/>
        <v>-</v>
      </c>
      <c r="T81" s="26" t="str">
        <f t="shared" si="71"/>
        <v>-</v>
      </c>
      <c r="U81" s="26" t="str">
        <f t="shared" si="72"/>
        <v>-</v>
      </c>
      <c r="V81" s="26" t="str">
        <f t="shared" si="73"/>
        <v>-</v>
      </c>
      <c r="W81" s="26" t="str">
        <f t="shared" si="74"/>
        <v>-</v>
      </c>
      <c r="X81" s="26" t="str">
        <f t="shared" si="75"/>
        <v>-</v>
      </c>
      <c r="Y81" s="26" t="str">
        <f t="shared" si="76"/>
        <v>-</v>
      </c>
      <c r="Z81" s="26" t="str">
        <f t="shared" si="77"/>
        <v>-</v>
      </c>
      <c r="AA81" s="26" t="str">
        <f t="shared" si="78"/>
        <v>-</v>
      </c>
      <c r="AB81" s="26" t="str">
        <f t="shared" si="79"/>
        <v>-</v>
      </c>
      <c r="AC81" s="26" t="str">
        <f t="shared" si="80"/>
        <v>-</v>
      </c>
      <c r="AD81" s="26" t="str">
        <f t="shared" si="81"/>
        <v>-</v>
      </c>
      <c r="AE81" s="26" t="str">
        <f t="shared" si="82"/>
        <v>-</v>
      </c>
      <c r="AF81" s="26" t="str">
        <f t="shared" si="83"/>
        <v>-</v>
      </c>
      <c r="AG81" s="26" t="str">
        <f t="shared" si="84"/>
        <v>-</v>
      </c>
      <c r="AH81" s="26" t="str">
        <f t="shared" si="85"/>
        <v>-</v>
      </c>
      <c r="AI81" s="26" t="str">
        <f t="shared" si="86"/>
        <v>-</v>
      </c>
      <c r="AJ81" s="26" t="str">
        <f t="shared" si="87"/>
        <v>-</v>
      </c>
      <c r="AK81" s="26" t="str">
        <f t="shared" si="88"/>
        <v>-</v>
      </c>
      <c r="AL81" s="26" t="str">
        <f t="shared" si="89"/>
        <v>-</v>
      </c>
      <c r="AM81" s="26" t="str">
        <f t="shared" si="90"/>
        <v>-</v>
      </c>
      <c r="AN81" s="26" t="str">
        <f t="shared" si="91"/>
        <v>-</v>
      </c>
      <c r="AO81" s="26" t="str">
        <f t="shared" si="92"/>
        <v>-</v>
      </c>
      <c r="AP81" s="26" t="str">
        <f t="shared" si="93"/>
        <v>-</v>
      </c>
      <c r="AQ81" s="26" t="str">
        <f t="shared" si="94"/>
        <v>-</v>
      </c>
      <c r="AR81" s="26" t="str">
        <f t="shared" si="95"/>
        <v>-</v>
      </c>
      <c r="AS81" s="26" t="str">
        <f t="shared" si="96"/>
        <v>-</v>
      </c>
      <c r="AT81" s="26" t="str">
        <f t="shared" si="97"/>
        <v>-</v>
      </c>
      <c r="AU81" s="26" t="str">
        <f t="shared" si="98"/>
        <v>-</v>
      </c>
      <c r="AV81" s="26" t="str">
        <f t="shared" si="99"/>
        <v>-</v>
      </c>
      <c r="AW81" s="26" t="str">
        <f t="shared" si="100"/>
        <v>-</v>
      </c>
      <c r="AX81" s="26" t="str">
        <f t="shared" si="101"/>
        <v>-</v>
      </c>
      <c r="AY81" s="26" t="str">
        <f t="shared" si="102"/>
        <v>-</v>
      </c>
      <c r="AZ81" s="26" t="str">
        <f t="shared" si="103"/>
        <v>-</v>
      </c>
      <c r="BA81" s="26" t="str">
        <f t="shared" si="104"/>
        <v>-</v>
      </c>
      <c r="BB81" s="26" t="str">
        <f t="shared" si="105"/>
        <v>-</v>
      </c>
      <c r="BC81" s="26" t="str">
        <f t="shared" si="106"/>
        <v>-</v>
      </c>
      <c r="BD81" s="26" t="str">
        <f t="shared" si="107"/>
        <v>-</v>
      </c>
      <c r="BE81" s="26" t="str">
        <f t="shared" si="107"/>
        <v>-</v>
      </c>
      <c r="BF81" s="26" t="str">
        <f t="shared" si="107"/>
        <v>-</v>
      </c>
      <c r="BG81" s="26" t="str">
        <f t="shared" si="107"/>
        <v>-</v>
      </c>
      <c r="BH81" s="26" t="str">
        <f t="shared" si="107"/>
        <v>-</v>
      </c>
      <c r="BI81" s="26">
        <f t="shared" si="107"/>
        <v>0</v>
      </c>
      <c r="BJ81" s="26">
        <f t="shared" si="107"/>
        <v>-0.6</v>
      </c>
      <c r="BK81" s="26">
        <f t="shared" si="120"/>
        <v>-0.4</v>
      </c>
      <c r="BL81" s="26">
        <f t="shared" si="120"/>
        <v>0.42857142857142855</v>
      </c>
      <c r="BM81" s="26">
        <f t="shared" si="120"/>
        <v>0.5</v>
      </c>
      <c r="BN81" s="26">
        <f t="shared" si="120"/>
        <v>1.5</v>
      </c>
      <c r="BO81" s="26">
        <f t="shared" si="41"/>
        <v>-0.25</v>
      </c>
      <c r="BP81" s="26">
        <f t="shared" si="108"/>
        <v>1.6666666666666667</v>
      </c>
      <c r="BQ81" s="26">
        <f t="shared" si="109"/>
        <v>-0.125</v>
      </c>
      <c r="BR81" s="26">
        <f t="shared" si="110"/>
        <v>-1</v>
      </c>
      <c r="BS81" s="26" t="str">
        <f t="shared" si="111"/>
        <v>-</v>
      </c>
      <c r="BT81" s="26" t="str">
        <f t="shared" si="112"/>
        <v>-</v>
      </c>
      <c r="BU81" s="26" t="str">
        <f t="shared" si="113"/>
        <v>-</v>
      </c>
      <c r="BV81" s="26" t="str">
        <f t="shared" si="114"/>
        <v>-</v>
      </c>
      <c r="BW81" s="26" t="str">
        <f t="shared" si="115"/>
        <v>-</v>
      </c>
      <c r="BX81" s="26" t="str">
        <f t="shared" si="116"/>
        <v>-</v>
      </c>
      <c r="BY81" s="26" t="str">
        <f t="shared" si="117"/>
        <v>-</v>
      </c>
      <c r="BZ81" s="26" t="str">
        <f t="shared" si="118"/>
        <v>-</v>
      </c>
      <c r="CA81" s="26" t="str">
        <f t="shared" si="119"/>
        <v>-</v>
      </c>
      <c r="CB81" s="26" t="str">
        <f t="shared" si="119"/>
        <v>-</v>
      </c>
      <c r="CC81" s="26">
        <f t="shared" si="119"/>
        <v>1</v>
      </c>
      <c r="CD81" s="26">
        <f t="shared" si="119"/>
        <v>0.33333333333333331</v>
      </c>
    </row>
    <row r="82" spans="2:82" ht="15" customHeight="1" thickBot="1" x14ac:dyDescent="0.25">
      <c r="B82" s="24" t="s">
        <v>43</v>
      </c>
      <c r="C82" s="26" t="str">
        <f t="shared" si="54"/>
        <v>-</v>
      </c>
      <c r="D82" s="26" t="str">
        <f t="shared" si="55"/>
        <v>-</v>
      </c>
      <c r="E82" s="26" t="str">
        <f t="shared" si="56"/>
        <v>-</v>
      </c>
      <c r="F82" s="26" t="str">
        <f t="shared" si="57"/>
        <v>-</v>
      </c>
      <c r="G82" s="26" t="str">
        <f t="shared" si="58"/>
        <v>-</v>
      </c>
      <c r="H82" s="26" t="str">
        <f t="shared" si="59"/>
        <v>-</v>
      </c>
      <c r="I82" s="26" t="str">
        <f t="shared" si="60"/>
        <v>-</v>
      </c>
      <c r="J82" s="26" t="str">
        <f t="shared" si="61"/>
        <v>-</v>
      </c>
      <c r="K82" s="26" t="str">
        <f t="shared" si="62"/>
        <v>-</v>
      </c>
      <c r="L82" s="26">
        <f t="shared" si="63"/>
        <v>-1</v>
      </c>
      <c r="M82" s="26" t="str">
        <f t="shared" si="64"/>
        <v>-</v>
      </c>
      <c r="N82" s="26" t="str">
        <f t="shared" si="65"/>
        <v>-</v>
      </c>
      <c r="O82" s="26" t="str">
        <f t="shared" si="66"/>
        <v>-</v>
      </c>
      <c r="P82" s="26" t="str">
        <f t="shared" si="67"/>
        <v>-</v>
      </c>
      <c r="Q82" s="26" t="str">
        <f t="shared" si="68"/>
        <v>-</v>
      </c>
      <c r="R82" s="26">
        <f t="shared" si="69"/>
        <v>-1</v>
      </c>
      <c r="S82" s="26">
        <f t="shared" si="70"/>
        <v>0</v>
      </c>
      <c r="T82" s="26" t="str">
        <f t="shared" si="71"/>
        <v>-</v>
      </c>
      <c r="U82" s="26" t="str">
        <f t="shared" si="72"/>
        <v>-</v>
      </c>
      <c r="V82" s="26" t="str">
        <f t="shared" si="73"/>
        <v>-</v>
      </c>
      <c r="W82" s="26">
        <f t="shared" si="74"/>
        <v>5</v>
      </c>
      <c r="X82" s="26">
        <f t="shared" si="75"/>
        <v>1</v>
      </c>
      <c r="Y82" s="26" t="str">
        <f t="shared" si="76"/>
        <v>-</v>
      </c>
      <c r="Z82" s="26">
        <f t="shared" si="77"/>
        <v>-0.77777777777777779</v>
      </c>
      <c r="AA82" s="26">
        <f t="shared" si="78"/>
        <v>-0.5</v>
      </c>
      <c r="AB82" s="26">
        <f t="shared" si="79"/>
        <v>2</v>
      </c>
      <c r="AC82" s="26">
        <f t="shared" si="80"/>
        <v>0</v>
      </c>
      <c r="AD82" s="26">
        <f t="shared" si="81"/>
        <v>1</v>
      </c>
      <c r="AE82" s="26">
        <f t="shared" si="82"/>
        <v>0.66666666666666663</v>
      </c>
      <c r="AF82" s="26">
        <f t="shared" si="83"/>
        <v>-0.5</v>
      </c>
      <c r="AG82" s="26">
        <f t="shared" si="84"/>
        <v>1.3333333333333333</v>
      </c>
      <c r="AH82" s="26">
        <f t="shared" si="85"/>
        <v>0.5</v>
      </c>
      <c r="AI82" s="26">
        <f t="shared" si="86"/>
        <v>-0.6</v>
      </c>
      <c r="AJ82" s="26">
        <f t="shared" si="87"/>
        <v>-1</v>
      </c>
      <c r="AK82" s="26">
        <f t="shared" si="88"/>
        <v>-0.7142857142857143</v>
      </c>
      <c r="AL82" s="26">
        <f t="shared" si="89"/>
        <v>0.83333333333333337</v>
      </c>
      <c r="AM82" s="26">
        <f t="shared" si="90"/>
        <v>-0.5</v>
      </c>
      <c r="AN82" s="26" t="str">
        <f t="shared" si="91"/>
        <v>-</v>
      </c>
      <c r="AO82" s="26">
        <f t="shared" si="92"/>
        <v>-1</v>
      </c>
      <c r="AP82" s="26">
        <f t="shared" si="93"/>
        <v>-1</v>
      </c>
      <c r="AQ82" s="26">
        <f t="shared" si="94"/>
        <v>-1</v>
      </c>
      <c r="AR82" s="26">
        <f t="shared" si="95"/>
        <v>-1</v>
      </c>
      <c r="AS82" s="26" t="str">
        <f t="shared" si="96"/>
        <v>-</v>
      </c>
      <c r="AT82" s="26" t="str">
        <f t="shared" si="97"/>
        <v>-</v>
      </c>
      <c r="AU82" s="26" t="str">
        <f t="shared" si="98"/>
        <v>-</v>
      </c>
      <c r="AV82" s="26" t="str">
        <f t="shared" si="99"/>
        <v>-</v>
      </c>
      <c r="AW82" s="26" t="str">
        <f t="shared" si="100"/>
        <v>-</v>
      </c>
      <c r="AX82" s="26" t="str">
        <f t="shared" si="101"/>
        <v>-</v>
      </c>
      <c r="AY82" s="26" t="str">
        <f t="shared" si="102"/>
        <v>-</v>
      </c>
      <c r="AZ82" s="26" t="str">
        <f t="shared" si="103"/>
        <v>-</v>
      </c>
      <c r="BA82" s="26" t="str">
        <f t="shared" si="104"/>
        <v>-</v>
      </c>
      <c r="BB82" s="26">
        <f t="shared" si="105"/>
        <v>1.5</v>
      </c>
      <c r="BC82" s="26">
        <f t="shared" si="106"/>
        <v>-1</v>
      </c>
      <c r="BD82" s="26" t="str">
        <f t="shared" si="107"/>
        <v>-</v>
      </c>
      <c r="BE82" s="26" t="str">
        <f t="shared" si="107"/>
        <v>-</v>
      </c>
      <c r="BF82" s="26">
        <f t="shared" si="107"/>
        <v>0</v>
      </c>
      <c r="BG82" s="26" t="str">
        <f t="shared" si="107"/>
        <v>-</v>
      </c>
      <c r="BH82" s="26" t="str">
        <f t="shared" si="107"/>
        <v>-</v>
      </c>
      <c r="BI82" s="26" t="str">
        <f t="shared" si="107"/>
        <v>-</v>
      </c>
      <c r="BJ82" s="26">
        <f t="shared" si="107"/>
        <v>0.8</v>
      </c>
      <c r="BK82" s="26">
        <f t="shared" si="120"/>
        <v>1</v>
      </c>
      <c r="BL82" s="26">
        <f t="shared" si="120"/>
        <v>-0.66666666666666663</v>
      </c>
      <c r="BM82" s="26">
        <f t="shared" si="120"/>
        <v>-0.5</v>
      </c>
      <c r="BN82" s="26">
        <f t="shared" si="120"/>
        <v>-1</v>
      </c>
      <c r="BO82" s="26" t="str">
        <f t="shared" si="41"/>
        <v>-</v>
      </c>
      <c r="BP82" s="26" t="str">
        <f t="shared" si="108"/>
        <v>-</v>
      </c>
      <c r="BQ82" s="26">
        <f t="shared" si="109"/>
        <v>-0.625</v>
      </c>
      <c r="BR82" s="26">
        <f t="shared" si="110"/>
        <v>-0.66666666666666663</v>
      </c>
      <c r="BS82" s="26">
        <f t="shared" si="111"/>
        <v>10</v>
      </c>
      <c r="BT82" s="26">
        <f t="shared" si="112"/>
        <v>0.18181818181818182</v>
      </c>
      <c r="BU82" s="26">
        <f t="shared" si="113"/>
        <v>0.23076923076923078</v>
      </c>
      <c r="BV82" s="26">
        <f t="shared" si="114"/>
        <v>0.3125</v>
      </c>
      <c r="BW82" s="26">
        <f t="shared" si="115"/>
        <v>-0.2857142857142857</v>
      </c>
      <c r="BX82" s="26">
        <f t="shared" si="116"/>
        <v>0.4</v>
      </c>
      <c r="BY82" s="26">
        <f t="shared" si="117"/>
        <v>-1</v>
      </c>
      <c r="BZ82" s="26" t="str">
        <f t="shared" si="118"/>
        <v>-</v>
      </c>
      <c r="CA82" s="26">
        <f t="shared" si="119"/>
        <v>2</v>
      </c>
      <c r="CB82" s="26">
        <f t="shared" si="119"/>
        <v>-0.16666666666666666</v>
      </c>
      <c r="CC82" s="26">
        <f t="shared" si="119"/>
        <v>2.6</v>
      </c>
      <c r="CD82" s="26">
        <f t="shared" si="119"/>
        <v>-0.61111111111111116</v>
      </c>
    </row>
    <row r="83" spans="2:82" ht="15" customHeight="1" thickBot="1" x14ac:dyDescent="0.25">
      <c r="B83" s="24" t="s">
        <v>45</v>
      </c>
      <c r="C83" s="26" t="str">
        <f t="shared" si="54"/>
        <v>-</v>
      </c>
      <c r="D83" s="26" t="str">
        <f t="shared" si="55"/>
        <v>-</v>
      </c>
      <c r="E83" s="26" t="str">
        <f t="shared" si="56"/>
        <v>-</v>
      </c>
      <c r="F83" s="26">
        <f t="shared" si="57"/>
        <v>0</v>
      </c>
      <c r="G83" s="26" t="str">
        <f t="shared" si="58"/>
        <v>-</v>
      </c>
      <c r="H83" s="26" t="str">
        <f t="shared" si="59"/>
        <v>-</v>
      </c>
      <c r="I83" s="26" t="str">
        <f t="shared" si="60"/>
        <v>-</v>
      </c>
      <c r="J83" s="26">
        <f t="shared" si="61"/>
        <v>-1</v>
      </c>
      <c r="K83" s="26">
        <f t="shared" si="62"/>
        <v>-1</v>
      </c>
      <c r="L83" s="26" t="str">
        <f t="shared" si="63"/>
        <v>-</v>
      </c>
      <c r="M83" s="26" t="str">
        <f t="shared" si="64"/>
        <v>-</v>
      </c>
      <c r="N83" s="26" t="str">
        <f t="shared" si="65"/>
        <v>-</v>
      </c>
      <c r="O83" s="26" t="str">
        <f t="shared" si="66"/>
        <v>-</v>
      </c>
      <c r="P83" s="26" t="str">
        <f t="shared" si="67"/>
        <v>-</v>
      </c>
      <c r="Q83" s="26" t="str">
        <f t="shared" si="68"/>
        <v>-</v>
      </c>
      <c r="R83" s="26">
        <f t="shared" si="69"/>
        <v>0</v>
      </c>
      <c r="S83" s="26">
        <f t="shared" si="70"/>
        <v>-1</v>
      </c>
      <c r="T83" s="26" t="str">
        <f t="shared" si="71"/>
        <v>-</v>
      </c>
      <c r="U83" s="26" t="str">
        <f t="shared" si="72"/>
        <v>-</v>
      </c>
      <c r="V83" s="26">
        <f t="shared" si="73"/>
        <v>4</v>
      </c>
      <c r="W83" s="26" t="str">
        <f t="shared" si="74"/>
        <v>-</v>
      </c>
      <c r="X83" s="26">
        <f t="shared" si="75"/>
        <v>-0.5</v>
      </c>
      <c r="Y83" s="26" t="str">
        <f t="shared" si="76"/>
        <v>-</v>
      </c>
      <c r="Z83" s="26">
        <f t="shared" si="77"/>
        <v>-0.6</v>
      </c>
      <c r="AA83" s="26">
        <f t="shared" si="78"/>
        <v>2</v>
      </c>
      <c r="AB83" s="26">
        <f t="shared" si="79"/>
        <v>-1</v>
      </c>
      <c r="AC83" s="26">
        <f t="shared" si="80"/>
        <v>0</v>
      </c>
      <c r="AD83" s="26">
        <f t="shared" si="81"/>
        <v>4</v>
      </c>
      <c r="AE83" s="26">
        <f t="shared" si="82"/>
        <v>-1</v>
      </c>
      <c r="AF83" s="26" t="str">
        <f t="shared" si="83"/>
        <v>-</v>
      </c>
      <c r="AG83" s="26">
        <f t="shared" si="84"/>
        <v>1</v>
      </c>
      <c r="AH83" s="26">
        <f t="shared" si="85"/>
        <v>-1</v>
      </c>
      <c r="AI83" s="26" t="str">
        <f t="shared" si="86"/>
        <v>-</v>
      </c>
      <c r="AJ83" s="26">
        <f t="shared" si="87"/>
        <v>-0.4</v>
      </c>
      <c r="AK83" s="26">
        <f t="shared" si="88"/>
        <v>0</v>
      </c>
      <c r="AL83" s="26" t="str">
        <f t="shared" si="89"/>
        <v>-</v>
      </c>
      <c r="AM83" s="26">
        <f t="shared" si="90"/>
        <v>-0.8</v>
      </c>
      <c r="AN83" s="26">
        <f t="shared" si="91"/>
        <v>-1</v>
      </c>
      <c r="AO83" s="26">
        <f t="shared" si="92"/>
        <v>-1</v>
      </c>
      <c r="AP83" s="26" t="str">
        <f t="shared" si="93"/>
        <v>-</v>
      </c>
      <c r="AQ83" s="26">
        <f t="shared" si="94"/>
        <v>1</v>
      </c>
      <c r="AR83" s="26" t="str">
        <f t="shared" si="95"/>
        <v>-</v>
      </c>
      <c r="AS83" s="26" t="str">
        <f t="shared" si="96"/>
        <v>-</v>
      </c>
      <c r="AT83" s="26" t="str">
        <f t="shared" si="97"/>
        <v>-</v>
      </c>
      <c r="AU83" s="26">
        <f t="shared" si="98"/>
        <v>-1</v>
      </c>
      <c r="AV83" s="26">
        <f t="shared" si="99"/>
        <v>2</v>
      </c>
      <c r="AW83" s="26" t="str">
        <f t="shared" si="100"/>
        <v>-</v>
      </c>
      <c r="AX83" s="26" t="str">
        <f t="shared" si="101"/>
        <v>-</v>
      </c>
      <c r="AY83" s="26" t="str">
        <f t="shared" si="102"/>
        <v>-</v>
      </c>
      <c r="AZ83" s="26">
        <f t="shared" si="103"/>
        <v>-1</v>
      </c>
      <c r="BA83" s="26">
        <f t="shared" si="104"/>
        <v>-0.33333333333333331</v>
      </c>
      <c r="BB83" s="26">
        <f t="shared" si="105"/>
        <v>0</v>
      </c>
      <c r="BC83" s="26" t="str">
        <f t="shared" si="106"/>
        <v>-</v>
      </c>
      <c r="BD83" s="26" t="str">
        <f t="shared" si="107"/>
        <v>-</v>
      </c>
      <c r="BE83" s="26">
        <f t="shared" si="107"/>
        <v>-0.5</v>
      </c>
      <c r="BF83" s="26">
        <f t="shared" si="107"/>
        <v>-1</v>
      </c>
      <c r="BG83" s="26" t="str">
        <f t="shared" si="107"/>
        <v>-</v>
      </c>
      <c r="BH83" s="26">
        <f t="shared" si="107"/>
        <v>0</v>
      </c>
      <c r="BI83" s="26">
        <f t="shared" si="107"/>
        <v>-1</v>
      </c>
      <c r="BJ83" s="26" t="str">
        <f t="shared" si="107"/>
        <v>-</v>
      </c>
      <c r="BK83" s="26">
        <f t="shared" si="120"/>
        <v>-0.33333333333333331</v>
      </c>
      <c r="BL83" s="26">
        <f t="shared" si="120"/>
        <v>-0.33333333333333331</v>
      </c>
      <c r="BM83" s="26" t="str">
        <f t="shared" si="120"/>
        <v>-</v>
      </c>
      <c r="BN83" s="26">
        <f t="shared" si="120"/>
        <v>-0.66666666666666663</v>
      </c>
      <c r="BO83" s="26">
        <f t="shared" si="41"/>
        <v>0</v>
      </c>
      <c r="BP83" s="26">
        <f t="shared" si="108"/>
        <v>1</v>
      </c>
      <c r="BQ83" s="26">
        <f t="shared" si="109"/>
        <v>-0.5</v>
      </c>
      <c r="BR83" s="26">
        <f t="shared" si="110"/>
        <v>2</v>
      </c>
      <c r="BS83" s="26">
        <f t="shared" si="111"/>
        <v>1.3333333333333333</v>
      </c>
      <c r="BT83" s="26">
        <f t="shared" si="112"/>
        <v>-0.2857142857142857</v>
      </c>
      <c r="BU83" s="26">
        <f t="shared" si="113"/>
        <v>1.8</v>
      </c>
      <c r="BV83" s="26">
        <f t="shared" si="114"/>
        <v>-0.5</v>
      </c>
      <c r="BW83" s="26">
        <f t="shared" si="115"/>
        <v>0.42857142857142855</v>
      </c>
      <c r="BX83" s="26">
        <f t="shared" si="116"/>
        <v>-0.9</v>
      </c>
      <c r="BY83" s="26">
        <f t="shared" si="117"/>
        <v>2</v>
      </c>
      <c r="BZ83" s="26">
        <f t="shared" si="118"/>
        <v>1.3333333333333333</v>
      </c>
      <c r="CA83" s="26">
        <f t="shared" si="119"/>
        <v>-0.5714285714285714</v>
      </c>
      <c r="CB83" s="26">
        <f t="shared" si="119"/>
        <v>0.33333333333333331</v>
      </c>
      <c r="CC83" s="26">
        <f t="shared" si="119"/>
        <v>1.25</v>
      </c>
      <c r="CD83" s="26">
        <f t="shared" si="119"/>
        <v>-0.1111111111111111</v>
      </c>
    </row>
    <row r="84" spans="2:82" ht="15" customHeight="1" thickBot="1" x14ac:dyDescent="0.25">
      <c r="B84" s="24" t="s">
        <v>49</v>
      </c>
      <c r="C84" s="26">
        <f t="shared" si="54"/>
        <v>-0.5</v>
      </c>
      <c r="D84" s="26">
        <f t="shared" si="55"/>
        <v>-1</v>
      </c>
      <c r="E84" s="26">
        <f t="shared" si="56"/>
        <v>0</v>
      </c>
      <c r="F84" s="26">
        <f t="shared" si="57"/>
        <v>-1</v>
      </c>
      <c r="G84" s="26">
        <f t="shared" si="58"/>
        <v>2</v>
      </c>
      <c r="H84" s="26" t="str">
        <f t="shared" si="59"/>
        <v>-</v>
      </c>
      <c r="I84" s="26">
        <f t="shared" si="60"/>
        <v>9</v>
      </c>
      <c r="J84" s="26" t="str">
        <f t="shared" si="61"/>
        <v>-</v>
      </c>
      <c r="K84" s="26">
        <f t="shared" si="62"/>
        <v>4.333333333333333</v>
      </c>
      <c r="L84" s="26">
        <f t="shared" si="63"/>
        <v>19</v>
      </c>
      <c r="M84" s="26">
        <f t="shared" si="64"/>
        <v>0.8</v>
      </c>
      <c r="N84" s="26">
        <f t="shared" si="65"/>
        <v>0.33333333333333331</v>
      </c>
      <c r="O84" s="26">
        <f t="shared" si="66"/>
        <v>-0.375</v>
      </c>
      <c r="P84" s="26">
        <f t="shared" si="67"/>
        <v>-0.3</v>
      </c>
      <c r="Q84" s="26">
        <f t="shared" si="68"/>
        <v>-0.33333333333333331</v>
      </c>
      <c r="R84" s="26">
        <f t="shared" si="69"/>
        <v>0.125</v>
      </c>
      <c r="S84" s="26">
        <f t="shared" si="70"/>
        <v>2</v>
      </c>
      <c r="T84" s="26">
        <f t="shared" si="71"/>
        <v>0.35714285714285715</v>
      </c>
      <c r="U84" s="26">
        <f t="shared" si="72"/>
        <v>-0.33333333333333331</v>
      </c>
      <c r="V84" s="26">
        <f t="shared" si="73"/>
        <v>0.22222222222222221</v>
      </c>
      <c r="W84" s="26">
        <f t="shared" si="74"/>
        <v>-0.2</v>
      </c>
      <c r="X84" s="26">
        <f t="shared" si="75"/>
        <v>0.63157894736842102</v>
      </c>
      <c r="Y84" s="26">
        <f t="shared" si="76"/>
        <v>1.375</v>
      </c>
      <c r="Z84" s="26">
        <f t="shared" si="77"/>
        <v>-0.13636363636363635</v>
      </c>
      <c r="AA84" s="26">
        <f t="shared" si="78"/>
        <v>-0.54166666666666663</v>
      </c>
      <c r="AB84" s="26">
        <f t="shared" si="79"/>
        <v>-0.35483870967741937</v>
      </c>
      <c r="AC84" s="26">
        <f t="shared" si="80"/>
        <v>-0.26315789473684209</v>
      </c>
      <c r="AD84" s="26">
        <f t="shared" si="81"/>
        <v>-0.57894736842105265</v>
      </c>
      <c r="AE84" s="26">
        <f t="shared" si="82"/>
        <v>9.0909090909090912E-2</v>
      </c>
      <c r="AF84" s="26">
        <f t="shared" si="83"/>
        <v>-0.5</v>
      </c>
      <c r="AG84" s="26">
        <f t="shared" si="84"/>
        <v>-0.35714285714285715</v>
      </c>
      <c r="AH84" s="26">
        <f t="shared" si="85"/>
        <v>-0.25</v>
      </c>
      <c r="AI84" s="26">
        <f t="shared" si="86"/>
        <v>0.25</v>
      </c>
      <c r="AJ84" s="26">
        <f t="shared" si="87"/>
        <v>-0.5</v>
      </c>
      <c r="AK84" s="26">
        <f t="shared" si="88"/>
        <v>-0.77777777777777779</v>
      </c>
      <c r="AL84" s="26">
        <f t="shared" si="89"/>
        <v>0.66666666666666663</v>
      </c>
      <c r="AM84" s="26">
        <f t="shared" si="90"/>
        <v>-0.13333333333333333</v>
      </c>
      <c r="AN84" s="26">
        <f t="shared" si="91"/>
        <v>0.4</v>
      </c>
      <c r="AO84" s="26">
        <f t="shared" si="92"/>
        <v>4.5</v>
      </c>
      <c r="AP84" s="26">
        <f t="shared" si="93"/>
        <v>0</v>
      </c>
      <c r="AQ84" s="26">
        <f t="shared" si="94"/>
        <v>-0.15384615384615385</v>
      </c>
      <c r="AR84" s="26">
        <f t="shared" si="95"/>
        <v>0.42857142857142855</v>
      </c>
      <c r="AS84" s="26">
        <f t="shared" si="96"/>
        <v>-0.45454545454545453</v>
      </c>
      <c r="AT84" s="26">
        <f t="shared" si="97"/>
        <v>-0.4</v>
      </c>
      <c r="AU84" s="26">
        <f t="shared" si="98"/>
        <v>0.18181818181818182</v>
      </c>
      <c r="AV84" s="26">
        <f t="shared" si="99"/>
        <v>0.1</v>
      </c>
      <c r="AW84" s="26">
        <f t="shared" si="100"/>
        <v>0</v>
      </c>
      <c r="AX84" s="26">
        <f t="shared" si="101"/>
        <v>1.1666666666666667</v>
      </c>
      <c r="AY84" s="26">
        <f t="shared" si="102"/>
        <v>-0.38461538461538464</v>
      </c>
      <c r="AZ84" s="26">
        <f t="shared" si="103"/>
        <v>-9.0909090909090912E-2</v>
      </c>
      <c r="BA84" s="26">
        <f t="shared" si="104"/>
        <v>2.8333333333333335</v>
      </c>
      <c r="BB84" s="26">
        <f t="shared" si="105"/>
        <v>0.30769230769230771</v>
      </c>
      <c r="BC84" s="26">
        <f t="shared" si="106"/>
        <v>0.625</v>
      </c>
      <c r="BD84" s="26">
        <f t="shared" si="107"/>
        <v>0.4</v>
      </c>
      <c r="BE84" s="26">
        <f t="shared" si="107"/>
        <v>-0.60869565217391308</v>
      </c>
      <c r="BF84" s="26">
        <f t="shared" si="107"/>
        <v>-0.35294117647058826</v>
      </c>
      <c r="BG84" s="26">
        <f t="shared" si="107"/>
        <v>0</v>
      </c>
      <c r="BH84" s="26">
        <f t="shared" si="107"/>
        <v>0</v>
      </c>
      <c r="BI84" s="26">
        <f t="shared" si="107"/>
        <v>0.66666666666666663</v>
      </c>
      <c r="BJ84" s="26">
        <f t="shared" si="107"/>
        <v>0.90909090909090906</v>
      </c>
      <c r="BK84" s="26">
        <f t="shared" si="120"/>
        <v>-0.61538461538461542</v>
      </c>
      <c r="BL84" s="26">
        <f t="shared" si="120"/>
        <v>-0.8571428571428571</v>
      </c>
      <c r="BM84" s="26">
        <f t="shared" si="120"/>
        <v>-0.8666666666666667</v>
      </c>
      <c r="BN84" s="26">
        <f t="shared" si="120"/>
        <v>-0.7142857142857143</v>
      </c>
      <c r="BO84" s="26">
        <f t="shared" si="41"/>
        <v>-0.66666666666666663</v>
      </c>
      <c r="BP84" s="26">
        <f t="shared" si="108"/>
        <v>12</v>
      </c>
      <c r="BQ84" s="26">
        <f t="shared" si="109"/>
        <v>1.6923076923076923</v>
      </c>
      <c r="BR84" s="26">
        <f t="shared" si="110"/>
        <v>-0.22857142857142856</v>
      </c>
      <c r="BS84" s="26">
        <f t="shared" si="111"/>
        <v>0.46296296296296297</v>
      </c>
      <c r="BT84" s="26">
        <f t="shared" si="112"/>
        <v>0.17721518987341772</v>
      </c>
      <c r="BU84" s="26">
        <f t="shared" si="113"/>
        <v>-0.43010752688172044</v>
      </c>
      <c r="BV84" s="26">
        <f t="shared" si="114"/>
        <v>-0.30188679245283018</v>
      </c>
      <c r="BW84" s="26">
        <f t="shared" si="115"/>
        <v>-0.13513513513513514</v>
      </c>
      <c r="BX84" s="26">
        <f t="shared" si="116"/>
        <v>0.28125</v>
      </c>
      <c r="BY84" s="26">
        <f t="shared" si="117"/>
        <v>-0.1951219512195122</v>
      </c>
      <c r="BZ84" s="26">
        <f t="shared" si="118"/>
        <v>0.30303030303030304</v>
      </c>
      <c r="CA84" s="26">
        <f t="shared" si="119"/>
        <v>0.34883720930232559</v>
      </c>
      <c r="CB84" s="26">
        <f t="shared" si="119"/>
        <v>-0.18965517241379309</v>
      </c>
      <c r="CC84" s="26">
        <f t="shared" si="119"/>
        <v>0.34042553191489361</v>
      </c>
      <c r="CD84" s="26">
        <f t="shared" si="119"/>
        <v>-0.76190476190476186</v>
      </c>
    </row>
    <row r="85" spans="2:82" ht="15" customHeight="1" thickBot="1" x14ac:dyDescent="0.25">
      <c r="B85" s="24" t="s">
        <v>50</v>
      </c>
      <c r="C85" s="26" t="str">
        <f t="shared" si="54"/>
        <v>-</v>
      </c>
      <c r="D85" s="26" t="str">
        <f t="shared" si="55"/>
        <v>-</v>
      </c>
      <c r="E85" s="26" t="str">
        <f t="shared" si="56"/>
        <v>-</v>
      </c>
      <c r="F85" s="26" t="str">
        <f t="shared" si="57"/>
        <v>-</v>
      </c>
      <c r="G85" s="26" t="str">
        <f t="shared" si="58"/>
        <v>-</v>
      </c>
      <c r="H85" s="26">
        <f t="shared" si="59"/>
        <v>-0.5</v>
      </c>
      <c r="I85" s="26" t="str">
        <f t="shared" si="60"/>
        <v>-</v>
      </c>
      <c r="J85" s="26">
        <f t="shared" si="61"/>
        <v>1.25</v>
      </c>
      <c r="K85" s="26" t="str">
        <f t="shared" si="62"/>
        <v>-</v>
      </c>
      <c r="L85" s="26">
        <f t="shared" si="63"/>
        <v>0</v>
      </c>
      <c r="M85" s="26">
        <f t="shared" si="64"/>
        <v>-1</v>
      </c>
      <c r="N85" s="26">
        <f t="shared" si="65"/>
        <v>-0.77777777777777779</v>
      </c>
      <c r="O85" s="26">
        <f t="shared" si="66"/>
        <v>1</v>
      </c>
      <c r="P85" s="26">
        <f t="shared" si="67"/>
        <v>1.5</v>
      </c>
      <c r="Q85" s="26" t="str">
        <f t="shared" si="68"/>
        <v>-</v>
      </c>
      <c r="R85" s="26">
        <f t="shared" si="69"/>
        <v>0.5</v>
      </c>
      <c r="S85" s="26">
        <f t="shared" si="70"/>
        <v>0</v>
      </c>
      <c r="T85" s="26">
        <f t="shared" si="71"/>
        <v>0</v>
      </c>
      <c r="U85" s="26">
        <f t="shared" si="72"/>
        <v>-0.6</v>
      </c>
      <c r="V85" s="26">
        <f t="shared" si="73"/>
        <v>0</v>
      </c>
      <c r="W85" s="26">
        <f t="shared" si="74"/>
        <v>-0.25</v>
      </c>
      <c r="X85" s="26">
        <f t="shared" si="75"/>
        <v>0</v>
      </c>
      <c r="Y85" s="26">
        <f t="shared" si="76"/>
        <v>0</v>
      </c>
      <c r="Z85" s="26">
        <f t="shared" si="77"/>
        <v>0.66666666666666663</v>
      </c>
      <c r="AA85" s="26">
        <f t="shared" si="78"/>
        <v>-0.66666666666666663</v>
      </c>
      <c r="AB85" s="26">
        <f t="shared" si="79"/>
        <v>-0.2</v>
      </c>
      <c r="AC85" s="26">
        <f t="shared" si="80"/>
        <v>0</v>
      </c>
      <c r="AD85" s="26">
        <f t="shared" si="81"/>
        <v>-0.4</v>
      </c>
      <c r="AE85" s="26">
        <f t="shared" si="82"/>
        <v>0</v>
      </c>
      <c r="AF85" s="26">
        <f t="shared" si="83"/>
        <v>-1</v>
      </c>
      <c r="AG85" s="26">
        <f t="shared" si="84"/>
        <v>-1</v>
      </c>
      <c r="AH85" s="26">
        <f t="shared" si="85"/>
        <v>-0.33333333333333331</v>
      </c>
      <c r="AI85" s="26">
        <f t="shared" si="86"/>
        <v>4</v>
      </c>
      <c r="AJ85" s="26" t="str">
        <f t="shared" si="87"/>
        <v>-</v>
      </c>
      <c r="AK85" s="26" t="str">
        <f t="shared" si="88"/>
        <v>-</v>
      </c>
      <c r="AL85" s="26">
        <f t="shared" si="89"/>
        <v>4</v>
      </c>
      <c r="AM85" s="26">
        <f t="shared" si="90"/>
        <v>-1</v>
      </c>
      <c r="AN85" s="26">
        <f t="shared" si="91"/>
        <v>2.5</v>
      </c>
      <c r="AO85" s="26">
        <f t="shared" si="92"/>
        <v>1</v>
      </c>
      <c r="AP85" s="26">
        <f t="shared" si="93"/>
        <v>-0.9</v>
      </c>
      <c r="AQ85" s="26" t="str">
        <f t="shared" si="94"/>
        <v>-</v>
      </c>
      <c r="AR85" s="26">
        <f t="shared" si="95"/>
        <v>-0.14285714285714285</v>
      </c>
      <c r="AS85" s="26">
        <f t="shared" si="96"/>
        <v>0.5</v>
      </c>
      <c r="AT85" s="26">
        <f t="shared" si="97"/>
        <v>1</v>
      </c>
      <c r="AU85" s="26">
        <f t="shared" si="98"/>
        <v>-0.2</v>
      </c>
      <c r="AV85" s="26">
        <f t="shared" si="99"/>
        <v>-0.5</v>
      </c>
      <c r="AW85" s="26">
        <f t="shared" si="100"/>
        <v>-0.66666666666666663</v>
      </c>
      <c r="AX85" s="26">
        <f t="shared" si="101"/>
        <v>-1</v>
      </c>
      <c r="AY85" s="26">
        <f t="shared" si="102"/>
        <v>-1</v>
      </c>
      <c r="AZ85" s="26">
        <f t="shared" si="103"/>
        <v>-0.33333333333333331</v>
      </c>
      <c r="BA85" s="26">
        <f t="shared" si="104"/>
        <v>-1</v>
      </c>
      <c r="BB85" s="26" t="str">
        <f t="shared" si="105"/>
        <v>-</v>
      </c>
      <c r="BC85" s="26" t="str">
        <f t="shared" si="106"/>
        <v>-</v>
      </c>
      <c r="BD85" s="26">
        <f t="shared" si="107"/>
        <v>1</v>
      </c>
      <c r="BE85" s="26" t="str">
        <f t="shared" si="107"/>
        <v>-</v>
      </c>
      <c r="BF85" s="26" t="str">
        <f t="shared" si="107"/>
        <v>-</v>
      </c>
      <c r="BG85" s="26">
        <f t="shared" si="107"/>
        <v>-1</v>
      </c>
      <c r="BH85" s="26">
        <f t="shared" si="107"/>
        <v>-0.5</v>
      </c>
      <c r="BI85" s="26" t="str">
        <f t="shared" si="107"/>
        <v>-</v>
      </c>
      <c r="BJ85" s="26" t="str">
        <f t="shared" si="107"/>
        <v>-</v>
      </c>
      <c r="BK85" s="26" t="str">
        <f t="shared" si="120"/>
        <v>-</v>
      </c>
      <c r="BL85" s="26">
        <f t="shared" si="120"/>
        <v>0</v>
      </c>
      <c r="BM85" s="26">
        <f t="shared" si="120"/>
        <v>0</v>
      </c>
      <c r="BN85" s="26" t="str">
        <f t="shared" si="120"/>
        <v>-</v>
      </c>
      <c r="BO85" s="26" t="str">
        <f t="shared" si="41"/>
        <v>-</v>
      </c>
      <c r="BP85" s="26">
        <f t="shared" si="108"/>
        <v>0.5</v>
      </c>
      <c r="BQ85" s="26">
        <f t="shared" si="109"/>
        <v>-0.5</v>
      </c>
      <c r="BR85" s="26">
        <f t="shared" si="110"/>
        <v>1.8333333333333333</v>
      </c>
      <c r="BS85" s="26">
        <f t="shared" si="111"/>
        <v>-0.17647058823529413</v>
      </c>
      <c r="BT85" s="26">
        <f t="shared" si="112"/>
        <v>7.1428571428571425E-2</v>
      </c>
      <c r="BU85" s="26">
        <f t="shared" si="113"/>
        <v>-0.33333333333333331</v>
      </c>
      <c r="BV85" s="26">
        <f t="shared" si="114"/>
        <v>-0.7</v>
      </c>
      <c r="BW85" s="26">
        <f t="shared" si="115"/>
        <v>5</v>
      </c>
      <c r="BX85" s="26">
        <f t="shared" si="116"/>
        <v>-0.44444444444444442</v>
      </c>
      <c r="BY85" s="26">
        <f t="shared" si="117"/>
        <v>0.6</v>
      </c>
      <c r="BZ85" s="26">
        <f t="shared" si="118"/>
        <v>-0.5</v>
      </c>
      <c r="CA85" s="26">
        <f t="shared" si="119"/>
        <v>-0.75</v>
      </c>
      <c r="CB85" s="26">
        <f t="shared" si="119"/>
        <v>2</v>
      </c>
      <c r="CC85" s="26">
        <f t="shared" si="119"/>
        <v>-0.5</v>
      </c>
      <c r="CD85" s="26">
        <f t="shared" si="119"/>
        <v>1.3333333333333333</v>
      </c>
    </row>
    <row r="86" spans="2:82" ht="15" customHeight="1" thickBot="1" x14ac:dyDescent="0.25">
      <c r="B86" s="24" t="s">
        <v>17</v>
      </c>
      <c r="C86" s="26" t="str">
        <f t="shared" si="54"/>
        <v>-</v>
      </c>
      <c r="D86" s="26" t="str">
        <f t="shared" si="55"/>
        <v>-</v>
      </c>
      <c r="E86" s="26">
        <f t="shared" si="56"/>
        <v>-1</v>
      </c>
      <c r="F86" s="26">
        <f t="shared" si="57"/>
        <v>0</v>
      </c>
      <c r="G86" s="26" t="str">
        <f t="shared" si="58"/>
        <v>-</v>
      </c>
      <c r="H86" s="26">
        <f t="shared" si="59"/>
        <v>1</v>
      </c>
      <c r="I86" s="26" t="str">
        <f t="shared" si="60"/>
        <v>-</v>
      </c>
      <c r="J86" s="26">
        <f t="shared" si="61"/>
        <v>4</v>
      </c>
      <c r="K86" s="26">
        <f t="shared" si="62"/>
        <v>-0.33333333333333331</v>
      </c>
      <c r="L86" s="26">
        <f t="shared" si="63"/>
        <v>0.25</v>
      </c>
      <c r="M86" s="26">
        <f t="shared" si="64"/>
        <v>-0.66666666666666663</v>
      </c>
      <c r="N86" s="26">
        <f t="shared" si="65"/>
        <v>-0.6</v>
      </c>
      <c r="O86" s="26">
        <f t="shared" si="66"/>
        <v>0.25</v>
      </c>
      <c r="P86" s="26">
        <f t="shared" si="67"/>
        <v>0</v>
      </c>
      <c r="Q86" s="26">
        <f t="shared" si="68"/>
        <v>2</v>
      </c>
      <c r="R86" s="26">
        <f t="shared" si="69"/>
        <v>-0.25</v>
      </c>
      <c r="S86" s="26">
        <f t="shared" si="70"/>
        <v>2</v>
      </c>
      <c r="T86" s="26">
        <f t="shared" si="71"/>
        <v>3.6</v>
      </c>
      <c r="U86" s="26">
        <f t="shared" si="72"/>
        <v>5</v>
      </c>
      <c r="V86" s="26">
        <f t="shared" si="73"/>
        <v>5</v>
      </c>
      <c r="W86" s="26">
        <f t="shared" si="74"/>
        <v>0.26666666666666666</v>
      </c>
      <c r="X86" s="26">
        <f t="shared" si="75"/>
        <v>-0.13043478260869565</v>
      </c>
      <c r="Y86" s="26">
        <f t="shared" si="76"/>
        <v>-0.33333333333333331</v>
      </c>
      <c r="Z86" s="26">
        <f t="shared" si="77"/>
        <v>-5.5555555555555552E-2</v>
      </c>
      <c r="AA86" s="26">
        <f t="shared" si="78"/>
        <v>-0.42105263157894735</v>
      </c>
      <c r="AB86" s="26">
        <f t="shared" si="79"/>
        <v>-0.3</v>
      </c>
      <c r="AC86" s="26">
        <f t="shared" si="80"/>
        <v>-0.58333333333333337</v>
      </c>
      <c r="AD86" s="26">
        <f t="shared" si="81"/>
        <v>-0.41176470588235292</v>
      </c>
      <c r="AE86" s="26">
        <f t="shared" si="82"/>
        <v>0</v>
      </c>
      <c r="AF86" s="26">
        <f t="shared" si="83"/>
        <v>-0.5</v>
      </c>
      <c r="AG86" s="26">
        <f t="shared" si="84"/>
        <v>-0.2</v>
      </c>
      <c r="AH86" s="26">
        <f t="shared" si="85"/>
        <v>-0.1</v>
      </c>
      <c r="AI86" s="26">
        <f t="shared" si="86"/>
        <v>-0.81818181818181823</v>
      </c>
      <c r="AJ86" s="26">
        <f t="shared" si="87"/>
        <v>1</v>
      </c>
      <c r="AK86" s="26">
        <f t="shared" si="88"/>
        <v>-0.25</v>
      </c>
      <c r="AL86" s="26">
        <f t="shared" si="89"/>
        <v>0.22222222222222221</v>
      </c>
      <c r="AM86" s="26">
        <f t="shared" si="90"/>
        <v>2.5</v>
      </c>
      <c r="AN86" s="26">
        <f t="shared" si="91"/>
        <v>-0.5714285714285714</v>
      </c>
      <c r="AO86" s="26">
        <f t="shared" si="92"/>
        <v>0.33333333333333331</v>
      </c>
      <c r="AP86" s="26">
        <f t="shared" si="93"/>
        <v>-0.81818181818181823</v>
      </c>
      <c r="AQ86" s="26">
        <f t="shared" si="94"/>
        <v>-0.2857142857142857</v>
      </c>
      <c r="AR86" s="26">
        <f t="shared" si="95"/>
        <v>-1</v>
      </c>
      <c r="AS86" s="26">
        <f t="shared" si="96"/>
        <v>-1</v>
      </c>
      <c r="AT86" s="26">
        <f t="shared" si="97"/>
        <v>1.5</v>
      </c>
      <c r="AU86" s="26">
        <f t="shared" si="98"/>
        <v>-0.2</v>
      </c>
      <c r="AV86" s="26" t="str">
        <f t="shared" si="99"/>
        <v>-</v>
      </c>
      <c r="AW86" s="26" t="str">
        <f t="shared" si="100"/>
        <v>-</v>
      </c>
      <c r="AX86" s="26">
        <f t="shared" si="101"/>
        <v>-0.2</v>
      </c>
      <c r="AY86" s="26">
        <f t="shared" si="102"/>
        <v>-0.5</v>
      </c>
      <c r="AZ86" s="26">
        <f t="shared" si="103"/>
        <v>-0.8571428571428571</v>
      </c>
      <c r="BA86" s="26">
        <f t="shared" si="104"/>
        <v>-0.6</v>
      </c>
      <c r="BB86" s="26">
        <f t="shared" si="105"/>
        <v>-0.75</v>
      </c>
      <c r="BC86" s="26">
        <f t="shared" si="106"/>
        <v>-0.5</v>
      </c>
      <c r="BD86" s="26">
        <f t="shared" si="107"/>
        <v>0</v>
      </c>
      <c r="BE86" s="26">
        <f t="shared" si="107"/>
        <v>-1</v>
      </c>
      <c r="BF86" s="26">
        <f t="shared" si="107"/>
        <v>-1</v>
      </c>
      <c r="BG86" s="26">
        <f t="shared" si="107"/>
        <v>2</v>
      </c>
      <c r="BH86" s="26">
        <f t="shared" si="107"/>
        <v>3</v>
      </c>
      <c r="BI86" s="26" t="str">
        <f t="shared" si="107"/>
        <v>-</v>
      </c>
      <c r="BJ86" s="26" t="str">
        <f t="shared" si="107"/>
        <v>-</v>
      </c>
      <c r="BK86" s="26">
        <f t="shared" si="120"/>
        <v>-1</v>
      </c>
      <c r="BL86" s="26">
        <f t="shared" si="120"/>
        <v>0.25</v>
      </c>
      <c r="BM86" s="26">
        <f t="shared" si="120"/>
        <v>1</v>
      </c>
      <c r="BN86" s="26">
        <f t="shared" si="120"/>
        <v>-1</v>
      </c>
      <c r="BO86" s="26">
        <f t="shared" si="41"/>
        <v>-0.2</v>
      </c>
      <c r="BP86" s="26">
        <f t="shared" si="108"/>
        <v>4.75</v>
      </c>
      <c r="BQ86" s="26">
        <f t="shared" si="109"/>
        <v>-0.39130434782608697</v>
      </c>
      <c r="BR86" s="26">
        <f t="shared" si="110"/>
        <v>0.14285714285714285</v>
      </c>
      <c r="BS86" s="26">
        <f t="shared" si="111"/>
        <v>3.625</v>
      </c>
      <c r="BT86" s="26">
        <f t="shared" si="112"/>
        <v>-8.1081081081081086E-2</v>
      </c>
      <c r="BU86" s="26">
        <f t="shared" si="113"/>
        <v>-0.41176470588235292</v>
      </c>
      <c r="BV86" s="26">
        <f t="shared" si="114"/>
        <v>-0.22500000000000001</v>
      </c>
      <c r="BW86" s="26">
        <f t="shared" si="115"/>
        <v>-3.2258064516129031E-2</v>
      </c>
      <c r="BX86" s="26">
        <f t="shared" si="116"/>
        <v>-0.36666666666666664</v>
      </c>
      <c r="BY86" s="26">
        <f t="shared" si="117"/>
        <v>-0.47368421052631576</v>
      </c>
      <c r="BZ86" s="26">
        <f t="shared" si="118"/>
        <v>1</v>
      </c>
      <c r="CA86" s="26">
        <f t="shared" si="119"/>
        <v>-0.7</v>
      </c>
      <c r="CB86" s="26">
        <f t="shared" si="119"/>
        <v>-0.66666666666666663</v>
      </c>
      <c r="CC86" s="26">
        <f t="shared" si="119"/>
        <v>7</v>
      </c>
      <c r="CD86" s="26">
        <f t="shared" si="119"/>
        <v>-0.4375</v>
      </c>
    </row>
    <row r="87" spans="2:82" ht="15" customHeight="1" thickBot="1" x14ac:dyDescent="0.25">
      <c r="B87" s="24" t="s">
        <v>53</v>
      </c>
      <c r="C87" s="26" t="str">
        <f t="shared" si="54"/>
        <v>-</v>
      </c>
      <c r="D87" s="26">
        <f t="shared" si="55"/>
        <v>-1</v>
      </c>
      <c r="E87" s="26" t="str">
        <f t="shared" si="56"/>
        <v>-</v>
      </c>
      <c r="F87" s="26" t="str">
        <f t="shared" si="57"/>
        <v>-</v>
      </c>
      <c r="G87" s="26" t="str">
        <f t="shared" si="58"/>
        <v>-</v>
      </c>
      <c r="H87" s="26" t="str">
        <f t="shared" si="59"/>
        <v>-</v>
      </c>
      <c r="I87" s="26" t="str">
        <f t="shared" si="60"/>
        <v>-</v>
      </c>
      <c r="J87" s="26" t="str">
        <f t="shared" si="61"/>
        <v>-</v>
      </c>
      <c r="K87" s="26" t="str">
        <f t="shared" si="62"/>
        <v>-</v>
      </c>
      <c r="L87" s="26" t="str">
        <f t="shared" si="63"/>
        <v>-</v>
      </c>
      <c r="M87" s="26" t="str">
        <f t="shared" si="64"/>
        <v>-</v>
      </c>
      <c r="N87" s="26" t="str">
        <f t="shared" si="65"/>
        <v>-</v>
      </c>
      <c r="O87" s="26" t="str">
        <f t="shared" si="66"/>
        <v>-</v>
      </c>
      <c r="P87" s="26" t="str">
        <f t="shared" si="67"/>
        <v>-</v>
      </c>
      <c r="Q87" s="26">
        <f t="shared" si="68"/>
        <v>-0.5</v>
      </c>
      <c r="R87" s="26" t="str">
        <f t="shared" si="69"/>
        <v>-</v>
      </c>
      <c r="S87" s="26">
        <f t="shared" si="70"/>
        <v>4</v>
      </c>
      <c r="T87" s="26" t="str">
        <f t="shared" si="71"/>
        <v>-</v>
      </c>
      <c r="U87" s="26">
        <f t="shared" si="72"/>
        <v>3</v>
      </c>
      <c r="V87" s="26">
        <f t="shared" si="73"/>
        <v>4</v>
      </c>
      <c r="W87" s="26">
        <f t="shared" si="74"/>
        <v>1</v>
      </c>
      <c r="X87" s="26">
        <f t="shared" si="75"/>
        <v>1.75</v>
      </c>
      <c r="Y87" s="26">
        <f t="shared" si="76"/>
        <v>3</v>
      </c>
      <c r="Z87" s="26">
        <f t="shared" si="77"/>
        <v>1.4</v>
      </c>
      <c r="AA87" s="26">
        <f t="shared" si="78"/>
        <v>1</v>
      </c>
      <c r="AB87" s="26">
        <f t="shared" si="79"/>
        <v>-9.0909090909090912E-2</v>
      </c>
      <c r="AC87" s="26">
        <f t="shared" si="80"/>
        <v>0</v>
      </c>
      <c r="AD87" s="26">
        <f t="shared" si="81"/>
        <v>0.16666666666666666</v>
      </c>
      <c r="AE87" s="26">
        <f t="shared" si="82"/>
        <v>-0.35</v>
      </c>
      <c r="AF87" s="26">
        <f t="shared" si="83"/>
        <v>0.7</v>
      </c>
      <c r="AG87" s="26">
        <f t="shared" si="84"/>
        <v>-1</v>
      </c>
      <c r="AH87" s="26">
        <f t="shared" si="85"/>
        <v>-0.5714285714285714</v>
      </c>
      <c r="AI87" s="26">
        <f t="shared" si="86"/>
        <v>-0.61538461538461542</v>
      </c>
      <c r="AJ87" s="26">
        <f t="shared" si="87"/>
        <v>-0.58823529411764708</v>
      </c>
      <c r="AK87" s="26" t="str">
        <f t="shared" si="88"/>
        <v>-</v>
      </c>
      <c r="AL87" s="26">
        <f t="shared" si="89"/>
        <v>0.66666666666666663</v>
      </c>
      <c r="AM87" s="26">
        <f t="shared" si="90"/>
        <v>0.6</v>
      </c>
      <c r="AN87" s="26">
        <f t="shared" si="91"/>
        <v>0.14285714285714285</v>
      </c>
      <c r="AO87" s="26">
        <f t="shared" si="92"/>
        <v>1</v>
      </c>
      <c r="AP87" s="26">
        <f t="shared" si="93"/>
        <v>-0.8</v>
      </c>
      <c r="AQ87" s="26">
        <f t="shared" si="94"/>
        <v>-0.125</v>
      </c>
      <c r="AR87" s="26">
        <f t="shared" si="95"/>
        <v>-0.375</v>
      </c>
      <c r="AS87" s="26">
        <f t="shared" si="96"/>
        <v>0</v>
      </c>
      <c r="AT87" s="26">
        <f t="shared" si="97"/>
        <v>1</v>
      </c>
      <c r="AU87" s="26">
        <f t="shared" si="98"/>
        <v>-0.7142857142857143</v>
      </c>
      <c r="AV87" s="26">
        <f t="shared" si="99"/>
        <v>-1</v>
      </c>
      <c r="AW87" s="26">
        <f t="shared" si="100"/>
        <v>-0.5</v>
      </c>
      <c r="AX87" s="26">
        <f t="shared" si="101"/>
        <v>-1</v>
      </c>
      <c r="AY87" s="26">
        <f t="shared" si="102"/>
        <v>-0.5</v>
      </c>
      <c r="AZ87" s="26" t="str">
        <f t="shared" si="103"/>
        <v>-</v>
      </c>
      <c r="BA87" s="26">
        <f t="shared" si="104"/>
        <v>1</v>
      </c>
      <c r="BB87" s="26" t="str">
        <f t="shared" si="105"/>
        <v>-</v>
      </c>
      <c r="BC87" s="26">
        <f t="shared" si="106"/>
        <v>0</v>
      </c>
      <c r="BD87" s="26">
        <f t="shared" si="107"/>
        <v>0</v>
      </c>
      <c r="BE87" s="26">
        <f t="shared" si="107"/>
        <v>0</v>
      </c>
      <c r="BF87" s="26">
        <f t="shared" si="107"/>
        <v>-0.66666666666666663</v>
      </c>
      <c r="BG87" s="26">
        <f t="shared" si="107"/>
        <v>0</v>
      </c>
      <c r="BH87" s="26">
        <f t="shared" si="107"/>
        <v>0</v>
      </c>
      <c r="BI87" s="26">
        <f t="shared" si="107"/>
        <v>-1</v>
      </c>
      <c r="BJ87" s="26">
        <f t="shared" si="107"/>
        <v>-1</v>
      </c>
      <c r="BK87" s="26">
        <f t="shared" si="120"/>
        <v>0</v>
      </c>
      <c r="BL87" s="26">
        <f t="shared" si="120"/>
        <v>-1</v>
      </c>
      <c r="BM87" s="26" t="str">
        <f t="shared" si="120"/>
        <v>-</v>
      </c>
      <c r="BN87" s="26" t="str">
        <f t="shared" si="120"/>
        <v>-</v>
      </c>
      <c r="BO87" s="26">
        <f t="shared" si="41"/>
        <v>-1</v>
      </c>
      <c r="BP87" s="26" t="str">
        <f t="shared" si="108"/>
        <v>-</v>
      </c>
      <c r="BQ87" s="26" t="str">
        <f t="shared" si="109"/>
        <v>-</v>
      </c>
      <c r="BR87" s="26">
        <f t="shared" si="110"/>
        <v>0.5</v>
      </c>
      <c r="BS87" s="26">
        <f t="shared" si="111"/>
        <v>5</v>
      </c>
      <c r="BT87" s="26">
        <f t="shared" si="112"/>
        <v>1.7222222222222223</v>
      </c>
      <c r="BU87" s="26">
        <f t="shared" si="113"/>
        <v>0.22448979591836735</v>
      </c>
      <c r="BV87" s="26">
        <f t="shared" si="114"/>
        <v>-0.4</v>
      </c>
      <c r="BW87" s="26">
        <f t="shared" si="115"/>
        <v>-0.3611111111111111</v>
      </c>
      <c r="BX87" s="26">
        <f t="shared" si="116"/>
        <v>-0.13043478260869565</v>
      </c>
      <c r="BY87" s="26">
        <f t="shared" si="117"/>
        <v>-0.1</v>
      </c>
      <c r="BZ87" s="26">
        <f t="shared" si="118"/>
        <v>-0.83333333333333337</v>
      </c>
      <c r="CA87" s="26">
        <f t="shared" si="119"/>
        <v>1.3333333333333333</v>
      </c>
      <c r="CB87" s="26">
        <f t="shared" si="119"/>
        <v>-0.2857142857142857</v>
      </c>
      <c r="CC87" s="26">
        <f t="shared" si="119"/>
        <v>-0.6</v>
      </c>
      <c r="CD87" s="26">
        <f t="shared" si="119"/>
        <v>2</v>
      </c>
    </row>
    <row r="88" spans="2:82" ht="15" customHeight="1" thickBot="1" x14ac:dyDescent="0.25">
      <c r="B88" s="24" t="s">
        <v>28</v>
      </c>
      <c r="C88" s="26">
        <f t="shared" si="54"/>
        <v>-0.5</v>
      </c>
      <c r="D88" s="26" t="str">
        <f t="shared" si="55"/>
        <v>-</v>
      </c>
      <c r="E88" s="26" t="str">
        <f t="shared" si="56"/>
        <v>-</v>
      </c>
      <c r="F88" s="26" t="str">
        <f t="shared" si="57"/>
        <v>-</v>
      </c>
      <c r="G88" s="26">
        <f t="shared" si="58"/>
        <v>3</v>
      </c>
      <c r="H88" s="26">
        <f t="shared" si="59"/>
        <v>2</v>
      </c>
      <c r="I88" s="26">
        <f t="shared" si="60"/>
        <v>0</v>
      </c>
      <c r="J88" s="26" t="str">
        <f t="shared" si="61"/>
        <v>-</v>
      </c>
      <c r="K88" s="26">
        <f t="shared" si="62"/>
        <v>0.25</v>
      </c>
      <c r="L88" s="26">
        <f t="shared" si="63"/>
        <v>-0.66666666666666663</v>
      </c>
      <c r="M88" s="26">
        <f t="shared" si="64"/>
        <v>-1</v>
      </c>
      <c r="N88" s="26">
        <f t="shared" si="65"/>
        <v>1</v>
      </c>
      <c r="O88" s="26">
        <f t="shared" si="66"/>
        <v>-0.2</v>
      </c>
      <c r="P88" s="26">
        <f t="shared" si="67"/>
        <v>0</v>
      </c>
      <c r="Q88" s="26" t="str">
        <f t="shared" si="68"/>
        <v>-</v>
      </c>
      <c r="R88" s="26">
        <f t="shared" si="69"/>
        <v>0</v>
      </c>
      <c r="S88" s="26">
        <f t="shared" si="70"/>
        <v>0.75</v>
      </c>
      <c r="T88" s="26">
        <f t="shared" si="71"/>
        <v>4</v>
      </c>
      <c r="U88" s="26">
        <f t="shared" si="72"/>
        <v>0</v>
      </c>
      <c r="V88" s="26">
        <f t="shared" si="73"/>
        <v>1</v>
      </c>
      <c r="W88" s="26">
        <f t="shared" si="74"/>
        <v>-0.42857142857142855</v>
      </c>
      <c r="X88" s="26">
        <f t="shared" si="75"/>
        <v>0.8</v>
      </c>
      <c r="Y88" s="26">
        <f t="shared" si="76"/>
        <v>4</v>
      </c>
      <c r="Z88" s="26">
        <f t="shared" si="77"/>
        <v>-0.75</v>
      </c>
      <c r="AA88" s="26">
        <f t="shared" si="78"/>
        <v>1.5</v>
      </c>
      <c r="AB88" s="26">
        <f t="shared" si="79"/>
        <v>-0.22222222222222221</v>
      </c>
      <c r="AC88" s="26">
        <f t="shared" si="80"/>
        <v>0.2</v>
      </c>
      <c r="AD88" s="26">
        <f t="shared" si="81"/>
        <v>7</v>
      </c>
      <c r="AE88" s="26">
        <f t="shared" si="82"/>
        <v>-0.6</v>
      </c>
      <c r="AF88" s="26">
        <f t="shared" si="83"/>
        <v>0.2857142857142857</v>
      </c>
      <c r="AG88" s="26">
        <f t="shared" si="84"/>
        <v>-0.5</v>
      </c>
      <c r="AH88" s="26">
        <f t="shared" si="85"/>
        <v>-0.5</v>
      </c>
      <c r="AI88" s="26">
        <f t="shared" si="86"/>
        <v>3</v>
      </c>
      <c r="AJ88" s="26">
        <f t="shared" si="87"/>
        <v>-1</v>
      </c>
      <c r="AK88" s="26">
        <f t="shared" si="88"/>
        <v>1.6666666666666667</v>
      </c>
      <c r="AL88" s="26">
        <f t="shared" si="89"/>
        <v>-0.5</v>
      </c>
      <c r="AM88" s="26">
        <f t="shared" si="90"/>
        <v>-0.6875</v>
      </c>
      <c r="AN88" s="26" t="str">
        <f t="shared" si="91"/>
        <v>-</v>
      </c>
      <c r="AO88" s="26">
        <f t="shared" si="92"/>
        <v>-0.75</v>
      </c>
      <c r="AP88" s="26">
        <f t="shared" si="93"/>
        <v>0.5</v>
      </c>
      <c r="AQ88" s="26">
        <f t="shared" si="94"/>
        <v>0.2</v>
      </c>
      <c r="AR88" s="26">
        <f t="shared" si="95"/>
        <v>-0.33333333333333331</v>
      </c>
      <c r="AS88" s="26">
        <f t="shared" si="96"/>
        <v>-0.5</v>
      </c>
      <c r="AT88" s="26">
        <f t="shared" si="97"/>
        <v>-0.33333333333333331</v>
      </c>
      <c r="AU88" s="26">
        <f t="shared" si="98"/>
        <v>-0.83333333333333337</v>
      </c>
      <c r="AV88" s="26">
        <f t="shared" si="99"/>
        <v>-1</v>
      </c>
      <c r="AW88" s="26">
        <f t="shared" si="100"/>
        <v>-1</v>
      </c>
      <c r="AX88" s="26">
        <f t="shared" si="101"/>
        <v>-1</v>
      </c>
      <c r="AY88" s="26">
        <f t="shared" si="102"/>
        <v>1</v>
      </c>
      <c r="AZ88" s="26" t="str">
        <f t="shared" si="103"/>
        <v>-</v>
      </c>
      <c r="BA88" s="26" t="str">
        <f t="shared" si="104"/>
        <v>-</v>
      </c>
      <c r="BB88" s="26" t="str">
        <f t="shared" si="105"/>
        <v>-</v>
      </c>
      <c r="BC88" s="26">
        <f t="shared" si="106"/>
        <v>-1</v>
      </c>
      <c r="BD88" s="26" t="str">
        <f t="shared" si="107"/>
        <v>-</v>
      </c>
      <c r="BE88" s="26" t="str">
        <f t="shared" si="107"/>
        <v>-</v>
      </c>
      <c r="BF88" s="26" t="str">
        <f t="shared" si="107"/>
        <v>-</v>
      </c>
      <c r="BG88" s="26" t="str">
        <f t="shared" si="107"/>
        <v>-</v>
      </c>
      <c r="BH88" s="26" t="str">
        <f t="shared" si="107"/>
        <v>-</v>
      </c>
      <c r="BI88" s="26">
        <f t="shared" si="107"/>
        <v>-1</v>
      </c>
      <c r="BJ88" s="26">
        <f t="shared" si="107"/>
        <v>-1</v>
      </c>
      <c r="BK88" s="26">
        <f t="shared" si="120"/>
        <v>-1</v>
      </c>
      <c r="BL88" s="26" t="str">
        <f t="shared" si="120"/>
        <v>-</v>
      </c>
      <c r="BM88" s="26" t="str">
        <f t="shared" si="120"/>
        <v>-</v>
      </c>
      <c r="BN88" s="26" t="str">
        <f t="shared" si="120"/>
        <v>-</v>
      </c>
      <c r="BO88" s="26">
        <f t="shared" si="41"/>
        <v>1</v>
      </c>
      <c r="BP88" s="26">
        <f t="shared" si="108"/>
        <v>1.5</v>
      </c>
      <c r="BQ88" s="26">
        <f t="shared" si="109"/>
        <v>-0.2</v>
      </c>
      <c r="BR88" s="26">
        <f t="shared" si="110"/>
        <v>0</v>
      </c>
      <c r="BS88" s="26">
        <f t="shared" si="111"/>
        <v>1.125</v>
      </c>
      <c r="BT88" s="26">
        <f t="shared" si="112"/>
        <v>0.11764705882352941</v>
      </c>
      <c r="BU88" s="26">
        <f t="shared" si="113"/>
        <v>0.63157894736842102</v>
      </c>
      <c r="BV88" s="26">
        <f t="shared" si="114"/>
        <v>-0.35483870967741937</v>
      </c>
      <c r="BW88" s="26">
        <f t="shared" si="115"/>
        <v>0.3</v>
      </c>
      <c r="BX88" s="26">
        <f t="shared" si="116"/>
        <v>-0.5</v>
      </c>
      <c r="BY88" s="26">
        <f t="shared" si="117"/>
        <v>-0.15384615384615385</v>
      </c>
      <c r="BZ88" s="26">
        <f t="shared" si="118"/>
        <v>-0.90909090909090906</v>
      </c>
      <c r="CA88" s="26">
        <f t="shared" si="119"/>
        <v>1</v>
      </c>
      <c r="CB88" s="26">
        <f t="shared" si="119"/>
        <v>0.5</v>
      </c>
      <c r="CC88" s="26">
        <f t="shared" si="119"/>
        <v>-0.66666666666666663</v>
      </c>
      <c r="CD88" s="26">
        <f t="shared" si="119"/>
        <v>-1</v>
      </c>
    </row>
    <row r="89" spans="2:82" ht="15" customHeight="1" thickBot="1" x14ac:dyDescent="0.25">
      <c r="B89" s="24" t="s">
        <v>52</v>
      </c>
      <c r="C89" s="26" t="str">
        <f t="shared" si="54"/>
        <v>-</v>
      </c>
      <c r="D89" s="26" t="str">
        <f t="shared" si="55"/>
        <v>-</v>
      </c>
      <c r="E89" s="26" t="str">
        <f t="shared" si="56"/>
        <v>-</v>
      </c>
      <c r="F89" s="26" t="str">
        <f t="shared" si="57"/>
        <v>-</v>
      </c>
      <c r="G89" s="26" t="str">
        <f t="shared" si="58"/>
        <v>-</v>
      </c>
      <c r="H89" s="26" t="str">
        <f t="shared" si="59"/>
        <v>-</v>
      </c>
      <c r="I89" s="26" t="str">
        <f t="shared" si="60"/>
        <v>-</v>
      </c>
      <c r="J89" s="26" t="str">
        <f t="shared" si="61"/>
        <v>-</v>
      </c>
      <c r="K89" s="26">
        <f t="shared" si="62"/>
        <v>1.5</v>
      </c>
      <c r="L89" s="26" t="str">
        <f t="shared" si="63"/>
        <v>-</v>
      </c>
      <c r="M89" s="26" t="str">
        <f t="shared" si="64"/>
        <v>-</v>
      </c>
      <c r="N89" s="26">
        <f t="shared" si="65"/>
        <v>3</v>
      </c>
      <c r="O89" s="26">
        <f t="shared" si="66"/>
        <v>0</v>
      </c>
      <c r="P89" s="26">
        <f t="shared" si="67"/>
        <v>-0.5</v>
      </c>
      <c r="Q89" s="26">
        <f t="shared" si="68"/>
        <v>-0.8</v>
      </c>
      <c r="R89" s="26">
        <f t="shared" si="69"/>
        <v>0.5</v>
      </c>
      <c r="S89" s="26">
        <f t="shared" si="70"/>
        <v>0.2</v>
      </c>
      <c r="T89" s="26">
        <f t="shared" si="71"/>
        <v>-1</v>
      </c>
      <c r="U89" s="26">
        <f t="shared" si="72"/>
        <v>2</v>
      </c>
      <c r="V89" s="26">
        <f t="shared" si="73"/>
        <v>-0.66666666666666663</v>
      </c>
      <c r="W89" s="26">
        <f t="shared" si="74"/>
        <v>-0.83333333333333337</v>
      </c>
      <c r="X89" s="26" t="str">
        <f t="shared" si="75"/>
        <v>-</v>
      </c>
      <c r="Y89" s="26">
        <f t="shared" si="76"/>
        <v>-0.33333333333333331</v>
      </c>
      <c r="Z89" s="26">
        <f t="shared" si="77"/>
        <v>3</v>
      </c>
      <c r="AA89" s="26">
        <f t="shared" si="78"/>
        <v>-1</v>
      </c>
      <c r="AB89" s="26">
        <f t="shared" si="79"/>
        <v>-0.6</v>
      </c>
      <c r="AC89" s="26">
        <f t="shared" si="80"/>
        <v>0.5</v>
      </c>
      <c r="AD89" s="26">
        <f t="shared" si="81"/>
        <v>-0.375</v>
      </c>
      <c r="AE89" s="26" t="str">
        <f t="shared" si="82"/>
        <v>-</v>
      </c>
      <c r="AF89" s="26">
        <f t="shared" si="83"/>
        <v>1</v>
      </c>
      <c r="AG89" s="26">
        <f t="shared" si="84"/>
        <v>-0.33333333333333331</v>
      </c>
      <c r="AH89" s="26">
        <f t="shared" si="85"/>
        <v>-0.4</v>
      </c>
      <c r="AI89" s="26">
        <f t="shared" si="86"/>
        <v>5</v>
      </c>
      <c r="AJ89" s="26">
        <f t="shared" si="87"/>
        <v>-0.5</v>
      </c>
      <c r="AK89" s="26">
        <f t="shared" si="88"/>
        <v>0.5</v>
      </c>
      <c r="AL89" s="26">
        <f t="shared" si="89"/>
        <v>1</v>
      </c>
      <c r="AM89" s="26">
        <f t="shared" si="90"/>
        <v>-0.16666666666666666</v>
      </c>
      <c r="AN89" s="26">
        <f t="shared" si="91"/>
        <v>4.5</v>
      </c>
      <c r="AO89" s="26">
        <f t="shared" si="92"/>
        <v>1</v>
      </c>
      <c r="AP89" s="26">
        <f t="shared" si="93"/>
        <v>-0.5</v>
      </c>
      <c r="AQ89" s="26">
        <f t="shared" si="94"/>
        <v>0.2</v>
      </c>
      <c r="AR89" s="26">
        <f t="shared" si="95"/>
        <v>-0.81818181818181823</v>
      </c>
      <c r="AS89" s="26">
        <f t="shared" si="96"/>
        <v>-0.33333333333333331</v>
      </c>
      <c r="AT89" s="26">
        <f t="shared" si="97"/>
        <v>2</v>
      </c>
      <c r="AU89" s="26">
        <f t="shared" si="98"/>
        <v>0.16666666666666666</v>
      </c>
      <c r="AV89" s="26">
        <f t="shared" si="99"/>
        <v>0</v>
      </c>
      <c r="AW89" s="26">
        <f t="shared" si="100"/>
        <v>-1</v>
      </c>
      <c r="AX89" s="26">
        <f t="shared" si="101"/>
        <v>0</v>
      </c>
      <c r="AY89" s="26">
        <f t="shared" si="102"/>
        <v>-0.2857142857142857</v>
      </c>
      <c r="AZ89" s="26">
        <f t="shared" si="103"/>
        <v>-0.5</v>
      </c>
      <c r="BA89" s="26" t="str">
        <f t="shared" si="104"/>
        <v>-</v>
      </c>
      <c r="BB89" s="26">
        <f t="shared" si="105"/>
        <v>-1</v>
      </c>
      <c r="BC89" s="26">
        <f t="shared" si="106"/>
        <v>-1</v>
      </c>
      <c r="BD89" s="26">
        <f t="shared" si="107"/>
        <v>-1</v>
      </c>
      <c r="BE89" s="26">
        <f t="shared" si="107"/>
        <v>-1</v>
      </c>
      <c r="BF89" s="26" t="str">
        <f t="shared" si="107"/>
        <v>-</v>
      </c>
      <c r="BG89" s="26" t="str">
        <f t="shared" si="107"/>
        <v>-</v>
      </c>
      <c r="BH89" s="26" t="str">
        <f t="shared" si="107"/>
        <v>-</v>
      </c>
      <c r="BI89" s="26" t="str">
        <f t="shared" si="107"/>
        <v>-</v>
      </c>
      <c r="BJ89" s="26" t="str">
        <f t="shared" si="107"/>
        <v>-</v>
      </c>
      <c r="BK89" s="26" t="str">
        <f t="shared" si="120"/>
        <v>-</v>
      </c>
      <c r="BL89" s="26" t="str">
        <f t="shared" si="120"/>
        <v>-</v>
      </c>
      <c r="BM89" s="26">
        <f t="shared" si="120"/>
        <v>0</v>
      </c>
      <c r="BN89" s="26">
        <f t="shared" si="120"/>
        <v>0</v>
      </c>
      <c r="BO89" s="26" t="str">
        <f t="shared" si="41"/>
        <v>-</v>
      </c>
      <c r="BP89" s="26" t="str">
        <f t="shared" si="108"/>
        <v>-</v>
      </c>
      <c r="BQ89" s="26">
        <f t="shared" si="109"/>
        <v>5.666666666666667</v>
      </c>
      <c r="BR89" s="26">
        <f t="shared" si="110"/>
        <v>-0.25</v>
      </c>
      <c r="BS89" s="26">
        <f t="shared" si="111"/>
        <v>-0.26666666666666666</v>
      </c>
      <c r="BT89" s="26">
        <f t="shared" si="112"/>
        <v>0.45454545454545453</v>
      </c>
      <c r="BU89" s="26">
        <f t="shared" si="113"/>
        <v>-0.375</v>
      </c>
      <c r="BV89" s="26">
        <f t="shared" si="114"/>
        <v>0</v>
      </c>
      <c r="BW89" s="26">
        <f t="shared" si="115"/>
        <v>0.7</v>
      </c>
      <c r="BX89" s="26">
        <f t="shared" si="116"/>
        <v>0.47058823529411764</v>
      </c>
      <c r="BY89" s="26">
        <f t="shared" si="117"/>
        <v>-0.16</v>
      </c>
      <c r="BZ89" s="26">
        <f t="shared" si="118"/>
        <v>-0.14285714285714285</v>
      </c>
      <c r="CA89" s="26">
        <f t="shared" si="119"/>
        <v>-0.44444444444444442</v>
      </c>
      <c r="CB89" s="26">
        <f t="shared" si="119"/>
        <v>-1</v>
      </c>
      <c r="CC89" s="26" t="str">
        <f t="shared" si="119"/>
        <v>-</v>
      </c>
      <c r="CD89" s="26">
        <f t="shared" si="119"/>
        <v>0.75</v>
      </c>
    </row>
    <row r="90" spans="2:82" ht="15" customHeight="1" thickBot="1" x14ac:dyDescent="0.25">
      <c r="B90" s="24" t="s">
        <v>48</v>
      </c>
      <c r="C90" s="26" t="str">
        <f t="shared" si="54"/>
        <v>-</v>
      </c>
      <c r="D90" s="26">
        <f t="shared" si="55"/>
        <v>-0.5</v>
      </c>
      <c r="E90" s="26">
        <f t="shared" si="56"/>
        <v>-1</v>
      </c>
      <c r="F90" s="26">
        <f t="shared" si="57"/>
        <v>0</v>
      </c>
      <c r="G90" s="26" t="str">
        <f t="shared" si="58"/>
        <v>-</v>
      </c>
      <c r="H90" s="26">
        <f t="shared" si="59"/>
        <v>1</v>
      </c>
      <c r="I90" s="26" t="str">
        <f t="shared" si="60"/>
        <v>-</v>
      </c>
      <c r="J90" s="26">
        <f t="shared" si="61"/>
        <v>6</v>
      </c>
      <c r="K90" s="26">
        <f t="shared" si="62"/>
        <v>9</v>
      </c>
      <c r="L90" s="26">
        <f t="shared" si="63"/>
        <v>-0.5</v>
      </c>
      <c r="M90" s="26">
        <f t="shared" si="64"/>
        <v>1</v>
      </c>
      <c r="N90" s="26">
        <f t="shared" si="65"/>
        <v>0.14285714285714285</v>
      </c>
      <c r="O90" s="26">
        <f t="shared" si="66"/>
        <v>0.5</v>
      </c>
      <c r="P90" s="26">
        <f t="shared" si="67"/>
        <v>4</v>
      </c>
      <c r="Q90" s="26">
        <f t="shared" si="68"/>
        <v>0.5</v>
      </c>
      <c r="R90" s="26">
        <f t="shared" si="69"/>
        <v>0.375</v>
      </c>
      <c r="S90" s="26">
        <f t="shared" si="70"/>
        <v>0.46666666666666667</v>
      </c>
      <c r="T90" s="26">
        <f t="shared" si="71"/>
        <v>2.6</v>
      </c>
      <c r="U90" s="26">
        <f t="shared" si="72"/>
        <v>-0.22222222222222221</v>
      </c>
      <c r="V90" s="26">
        <f t="shared" si="73"/>
        <v>0.45454545454545453</v>
      </c>
      <c r="W90" s="26">
        <f t="shared" si="74"/>
        <v>-0.45454545454545453</v>
      </c>
      <c r="X90" s="26">
        <f t="shared" si="75"/>
        <v>0.16666666666666666</v>
      </c>
      <c r="Y90" s="26">
        <f t="shared" si="76"/>
        <v>5.4285714285714288</v>
      </c>
      <c r="Z90" s="26">
        <f t="shared" si="77"/>
        <v>0.125</v>
      </c>
      <c r="AA90" s="26">
        <f t="shared" si="78"/>
        <v>1.5833333333333333</v>
      </c>
      <c r="AB90" s="26">
        <f t="shared" si="79"/>
        <v>0.76190476190476186</v>
      </c>
      <c r="AC90" s="26">
        <f t="shared" si="80"/>
        <v>-0.48888888888888887</v>
      </c>
      <c r="AD90" s="26">
        <f t="shared" si="81"/>
        <v>0.44444444444444442</v>
      </c>
      <c r="AE90" s="26">
        <f t="shared" si="82"/>
        <v>-0.54838709677419351</v>
      </c>
      <c r="AF90" s="26">
        <f t="shared" si="83"/>
        <v>-0.45945945945945948</v>
      </c>
      <c r="AG90" s="26">
        <f t="shared" si="84"/>
        <v>-0.34782608695652173</v>
      </c>
      <c r="AH90" s="26">
        <f t="shared" si="85"/>
        <v>0.11538461538461539</v>
      </c>
      <c r="AI90" s="26">
        <f t="shared" si="86"/>
        <v>0.42857142857142855</v>
      </c>
      <c r="AJ90" s="26">
        <f t="shared" si="87"/>
        <v>0.05</v>
      </c>
      <c r="AK90" s="26">
        <f t="shared" si="88"/>
        <v>-0.2</v>
      </c>
      <c r="AL90" s="26">
        <f t="shared" si="89"/>
        <v>-0.37931034482758619</v>
      </c>
      <c r="AM90" s="26">
        <f t="shared" si="90"/>
        <v>-0.45</v>
      </c>
      <c r="AN90" s="26">
        <f t="shared" si="91"/>
        <v>9.5238095238095233E-2</v>
      </c>
      <c r="AO90" s="26">
        <f t="shared" si="92"/>
        <v>-0.41666666666666669</v>
      </c>
      <c r="AP90" s="26">
        <f t="shared" si="93"/>
        <v>3.8888888888888888</v>
      </c>
      <c r="AQ90" s="26">
        <f t="shared" si="94"/>
        <v>0</v>
      </c>
      <c r="AR90" s="26">
        <f t="shared" si="95"/>
        <v>-0.52173913043478259</v>
      </c>
      <c r="AS90" s="26">
        <f t="shared" si="96"/>
        <v>-0.2857142857142857</v>
      </c>
      <c r="AT90" s="26">
        <f t="shared" si="97"/>
        <v>-0.875</v>
      </c>
      <c r="AU90" s="26">
        <f t="shared" si="98"/>
        <v>9.0909090909090912E-2</v>
      </c>
      <c r="AV90" s="26">
        <f t="shared" si="99"/>
        <v>-0.18181818181818182</v>
      </c>
      <c r="AW90" s="26">
        <f t="shared" si="100"/>
        <v>0.6</v>
      </c>
      <c r="AX90" s="26">
        <f t="shared" si="101"/>
        <v>0.27272727272727271</v>
      </c>
      <c r="AY90" s="26">
        <f t="shared" si="102"/>
        <v>0.5</v>
      </c>
      <c r="AZ90" s="26">
        <f t="shared" si="103"/>
        <v>0.1111111111111111</v>
      </c>
      <c r="BA90" s="26">
        <f t="shared" si="104"/>
        <v>-0.125</v>
      </c>
      <c r="BB90" s="26">
        <f t="shared" si="105"/>
        <v>-0.14285714285714285</v>
      </c>
      <c r="BC90" s="26">
        <f t="shared" si="106"/>
        <v>-0.55555555555555558</v>
      </c>
      <c r="BD90" s="26">
        <f t="shared" si="107"/>
        <v>0</v>
      </c>
      <c r="BE90" s="26">
        <f t="shared" si="107"/>
        <v>-0.42857142857142855</v>
      </c>
      <c r="BF90" s="26">
        <f t="shared" si="107"/>
        <v>-0.16666666666666666</v>
      </c>
      <c r="BG90" s="26">
        <f t="shared" si="107"/>
        <v>-1</v>
      </c>
      <c r="BH90" s="26">
        <f t="shared" si="107"/>
        <v>-0.8</v>
      </c>
      <c r="BI90" s="26">
        <f t="shared" si="107"/>
        <v>1</v>
      </c>
      <c r="BJ90" s="26">
        <f t="shared" si="107"/>
        <v>0.5</v>
      </c>
      <c r="BK90" s="26" t="str">
        <f t="shared" si="120"/>
        <v>-</v>
      </c>
      <c r="BL90" s="26">
        <f t="shared" si="120"/>
        <v>2.5</v>
      </c>
      <c r="BM90" s="26">
        <f t="shared" si="120"/>
        <v>-0.375</v>
      </c>
      <c r="BN90" s="26">
        <f t="shared" si="120"/>
        <v>-0.46666666666666667</v>
      </c>
      <c r="BO90" s="26">
        <f t="shared" si="41"/>
        <v>-0.5</v>
      </c>
      <c r="BP90" s="26">
        <f t="shared" si="108"/>
        <v>5.5</v>
      </c>
      <c r="BQ90" s="26">
        <f t="shared" si="109"/>
        <v>0.92307692307692313</v>
      </c>
      <c r="BR90" s="26">
        <f t="shared" si="110"/>
        <v>0.6</v>
      </c>
      <c r="BS90" s="26">
        <f t="shared" si="111"/>
        <v>0.57499999999999996</v>
      </c>
      <c r="BT90" s="26">
        <f t="shared" si="112"/>
        <v>0.52380952380952384</v>
      </c>
      <c r="BU90" s="26">
        <f t="shared" si="113"/>
        <v>0.21875</v>
      </c>
      <c r="BV90" s="26">
        <f t="shared" si="114"/>
        <v>-0.33333333333333331</v>
      </c>
      <c r="BW90" s="26">
        <f t="shared" si="115"/>
        <v>-8.9743589743589744E-2</v>
      </c>
      <c r="BX90" s="26">
        <f t="shared" si="116"/>
        <v>0.81690140845070425</v>
      </c>
      <c r="BY90" s="26">
        <f t="shared" si="117"/>
        <v>-0.70542635658914732</v>
      </c>
      <c r="BZ90" s="26">
        <f t="shared" si="118"/>
        <v>0.13157894736842105</v>
      </c>
      <c r="CA90" s="26">
        <f t="shared" si="119"/>
        <v>9.3023255813953487E-2</v>
      </c>
      <c r="CB90" s="26">
        <f t="shared" si="119"/>
        <v>-0.31914893617021278</v>
      </c>
      <c r="CC90" s="26">
        <f t="shared" si="119"/>
        <v>-0.21875</v>
      </c>
      <c r="CD90" s="26">
        <f t="shared" si="119"/>
        <v>0.04</v>
      </c>
    </row>
    <row r="91" spans="2:82" ht="15" customHeight="1" thickBot="1" x14ac:dyDescent="0.25">
      <c r="B91" s="24" t="s">
        <v>22</v>
      </c>
      <c r="C91" s="26">
        <f t="shared" si="54"/>
        <v>4.4000000000000004</v>
      </c>
      <c r="D91" s="26">
        <f t="shared" si="55"/>
        <v>1.4285714285714286</v>
      </c>
      <c r="E91" s="26">
        <f t="shared" si="56"/>
        <v>3.3333333333333333E-2</v>
      </c>
      <c r="F91" s="26">
        <f t="shared" si="57"/>
        <v>0.32500000000000001</v>
      </c>
      <c r="G91" s="26">
        <f t="shared" si="58"/>
        <v>0.5</v>
      </c>
      <c r="H91" s="26">
        <f t="shared" si="59"/>
        <v>1.1176470588235294</v>
      </c>
      <c r="I91" s="26">
        <f t="shared" si="60"/>
        <v>1.7741935483870968</v>
      </c>
      <c r="J91" s="26">
        <f t="shared" si="61"/>
        <v>1.5094339622641511</v>
      </c>
      <c r="K91" s="26">
        <f t="shared" si="62"/>
        <v>0.29629629629629628</v>
      </c>
      <c r="L91" s="26">
        <f t="shared" si="63"/>
        <v>0.1111111111111111</v>
      </c>
      <c r="M91" s="26">
        <f t="shared" si="64"/>
        <v>2.3255813953488372E-2</v>
      </c>
      <c r="N91" s="26">
        <f t="shared" si="65"/>
        <v>-0.13533834586466165</v>
      </c>
      <c r="O91" s="26">
        <f t="shared" si="66"/>
        <v>0.22857142857142856</v>
      </c>
      <c r="P91" s="26">
        <f t="shared" si="67"/>
        <v>0.6166666666666667</v>
      </c>
      <c r="Q91" s="26">
        <f t="shared" si="68"/>
        <v>1.1818181818181819</v>
      </c>
      <c r="R91" s="26">
        <f t="shared" si="69"/>
        <v>0.48695652173913045</v>
      </c>
      <c r="S91" s="26">
        <f t="shared" si="70"/>
        <v>1.3875968992248062</v>
      </c>
      <c r="T91" s="26">
        <f t="shared" si="71"/>
        <v>0.88144329896907214</v>
      </c>
      <c r="U91" s="26">
        <f t="shared" si="72"/>
        <v>0.19270833333333334</v>
      </c>
      <c r="V91" s="26">
        <f t="shared" si="73"/>
        <v>0.9064327485380117</v>
      </c>
      <c r="W91" s="26">
        <f t="shared" si="74"/>
        <v>-9.0909090909090912E-2</v>
      </c>
      <c r="X91" s="26">
        <f t="shared" si="75"/>
        <v>-9.0410958904109592E-2</v>
      </c>
      <c r="Y91" s="26">
        <f t="shared" si="76"/>
        <v>-7.4235807860262015E-2</v>
      </c>
      <c r="Z91" s="26">
        <f t="shared" si="77"/>
        <v>-0.23312883435582821</v>
      </c>
      <c r="AA91" s="26">
        <f t="shared" si="78"/>
        <v>4.2857142857142858E-2</v>
      </c>
      <c r="AB91" s="26">
        <f t="shared" si="79"/>
        <v>-0.19277108433734941</v>
      </c>
      <c r="AC91" s="26">
        <f t="shared" si="80"/>
        <v>-0.13207547169811321</v>
      </c>
      <c r="AD91" s="26">
        <f t="shared" si="81"/>
        <v>-0.128</v>
      </c>
      <c r="AE91" s="26">
        <f t="shared" si="82"/>
        <v>-0.20205479452054795</v>
      </c>
      <c r="AF91" s="26">
        <f t="shared" si="83"/>
        <v>-0.27985074626865669</v>
      </c>
      <c r="AG91" s="26">
        <f t="shared" si="84"/>
        <v>-0.28804347826086957</v>
      </c>
      <c r="AH91" s="26">
        <f t="shared" si="85"/>
        <v>3.669724770642202E-2</v>
      </c>
      <c r="AI91" s="26">
        <f t="shared" si="86"/>
        <v>-0.22317596566523606</v>
      </c>
      <c r="AJ91" s="26">
        <f t="shared" si="87"/>
        <v>0.14507772020725387</v>
      </c>
      <c r="AK91" s="26">
        <f t="shared" si="88"/>
        <v>-0.16793893129770993</v>
      </c>
      <c r="AL91" s="26">
        <f t="shared" si="89"/>
        <v>-0.45132743362831856</v>
      </c>
      <c r="AM91" s="26">
        <f t="shared" si="90"/>
        <v>-0.27624309392265195</v>
      </c>
      <c r="AN91" s="26">
        <f t="shared" si="91"/>
        <v>-0.32126696832579188</v>
      </c>
      <c r="AO91" s="26">
        <f t="shared" si="92"/>
        <v>0.32110091743119268</v>
      </c>
      <c r="AP91" s="26">
        <f t="shared" si="93"/>
        <v>0.24193548387096775</v>
      </c>
      <c r="AQ91" s="26">
        <f t="shared" si="94"/>
        <v>6.1068702290076333E-2</v>
      </c>
      <c r="AR91" s="26">
        <f t="shared" si="95"/>
        <v>-0.02</v>
      </c>
      <c r="AS91" s="26">
        <f t="shared" si="96"/>
        <v>-0.49305555555555558</v>
      </c>
      <c r="AT91" s="26">
        <f t="shared" si="97"/>
        <v>-0.29220779220779219</v>
      </c>
      <c r="AU91" s="26">
        <f t="shared" si="98"/>
        <v>0.15107913669064749</v>
      </c>
      <c r="AV91" s="26">
        <f t="shared" si="99"/>
        <v>0.17006802721088435</v>
      </c>
      <c r="AW91" s="26">
        <f t="shared" si="100"/>
        <v>0.76712328767123283</v>
      </c>
      <c r="AX91" s="26">
        <f t="shared" si="101"/>
        <v>0.3577981651376147</v>
      </c>
      <c r="AY91" s="26">
        <f t="shared" si="102"/>
        <v>0.16875000000000001</v>
      </c>
      <c r="AZ91" s="26">
        <f t="shared" si="103"/>
        <v>-0.35465116279069769</v>
      </c>
      <c r="BA91" s="26">
        <f t="shared" si="104"/>
        <v>0.37984496124031009</v>
      </c>
      <c r="BB91" s="26">
        <f t="shared" si="105"/>
        <v>-0.28378378378378377</v>
      </c>
      <c r="BC91" s="26">
        <f t="shared" si="106"/>
        <v>0.25668449197860965</v>
      </c>
      <c r="BD91" s="26">
        <f t="shared" si="107"/>
        <v>0.68468468468468469</v>
      </c>
      <c r="BE91" s="26">
        <f t="shared" si="107"/>
        <v>-0.17415730337078653</v>
      </c>
      <c r="BF91" s="26">
        <f t="shared" si="107"/>
        <v>0.69811320754716977</v>
      </c>
      <c r="BG91" s="26">
        <f t="shared" si="107"/>
        <v>-1.276595744680851E-2</v>
      </c>
      <c r="BH91" s="26">
        <f t="shared" si="107"/>
        <v>0</v>
      </c>
      <c r="BI91" s="26">
        <f t="shared" si="107"/>
        <v>0.82993197278911568</v>
      </c>
      <c r="BJ91" s="26">
        <f t="shared" si="107"/>
        <v>-0.13333333333333333</v>
      </c>
      <c r="BK91" s="26">
        <f t="shared" si="120"/>
        <v>-0.45258620689655171</v>
      </c>
      <c r="BL91" s="26">
        <f t="shared" si="120"/>
        <v>2.2032085561497325</v>
      </c>
      <c r="BM91" s="26">
        <f t="shared" si="120"/>
        <v>-0.56133828996282531</v>
      </c>
      <c r="BN91" s="26">
        <f t="shared" si="120"/>
        <v>-0.4358974358974359</v>
      </c>
      <c r="BO91" s="26">
        <f t="shared" si="41"/>
        <v>0.87128712871287128</v>
      </c>
      <c r="BP91" s="26">
        <f t="shared" si="108"/>
        <v>1.1587301587301588</v>
      </c>
      <c r="BQ91" s="26">
        <f t="shared" si="109"/>
        <v>4.9019607843137254E-2</v>
      </c>
      <c r="BR91" s="26">
        <f t="shared" si="110"/>
        <v>0.60280373831775702</v>
      </c>
      <c r="BS91" s="26">
        <f t="shared" si="111"/>
        <v>0.79008746355685133</v>
      </c>
      <c r="BT91" s="26">
        <f t="shared" si="112"/>
        <v>-0.1254071661237785</v>
      </c>
      <c r="BU91" s="26">
        <f t="shared" si="113"/>
        <v>-0.1042830540037244</v>
      </c>
      <c r="BV91" s="26">
        <f t="shared" si="114"/>
        <v>-0.18607068607068608</v>
      </c>
      <c r="BW91" s="26">
        <f t="shared" si="115"/>
        <v>-0.18901660280970625</v>
      </c>
      <c r="BX91" s="26">
        <f t="shared" si="116"/>
        <v>-8.8188976377952755E-2</v>
      </c>
      <c r="BY91" s="26">
        <f t="shared" si="117"/>
        <v>-0.19170984455958548</v>
      </c>
      <c r="BZ91" s="26">
        <f t="shared" si="118"/>
        <v>0.30128205128205127</v>
      </c>
      <c r="CA91" s="26">
        <f t="shared" si="119"/>
        <v>-4.4334975369458129E-2</v>
      </c>
      <c r="CB91" s="26">
        <f t="shared" si="119"/>
        <v>0.28694158075601373</v>
      </c>
      <c r="CC91" s="26">
        <f t="shared" si="119"/>
        <v>0.12683578104138851</v>
      </c>
      <c r="CD91" s="26">
        <f t="shared" si="119"/>
        <v>0.10426540284360189</v>
      </c>
    </row>
    <row r="92" spans="2:82" ht="15" customHeight="1" thickBot="1" x14ac:dyDescent="0.25">
      <c r="B92" s="24" t="s">
        <v>29</v>
      </c>
      <c r="C92" s="26" t="str">
        <f t="shared" si="54"/>
        <v>-</v>
      </c>
      <c r="D92" s="26" t="str">
        <f t="shared" si="55"/>
        <v>-</v>
      </c>
      <c r="E92" s="26" t="str">
        <f t="shared" si="56"/>
        <v>-</v>
      </c>
      <c r="F92" s="26" t="str">
        <f t="shared" si="57"/>
        <v>-</v>
      </c>
      <c r="G92" s="26">
        <f t="shared" si="58"/>
        <v>-0.8</v>
      </c>
      <c r="H92" s="26">
        <f t="shared" si="59"/>
        <v>4</v>
      </c>
      <c r="I92" s="26" t="str">
        <f t="shared" si="60"/>
        <v>-</v>
      </c>
      <c r="J92" s="26">
        <f t="shared" si="61"/>
        <v>1.3333333333333333</v>
      </c>
      <c r="K92" s="26">
        <f t="shared" si="62"/>
        <v>-1</v>
      </c>
      <c r="L92" s="26">
        <f t="shared" si="63"/>
        <v>-0.6</v>
      </c>
      <c r="M92" s="26">
        <f t="shared" si="64"/>
        <v>-0.58333333333333337</v>
      </c>
      <c r="N92" s="26">
        <f t="shared" si="65"/>
        <v>-0.5</v>
      </c>
      <c r="O92" s="26" t="str">
        <f t="shared" si="66"/>
        <v>-</v>
      </c>
      <c r="P92" s="26">
        <f t="shared" si="67"/>
        <v>2</v>
      </c>
      <c r="Q92" s="26">
        <f t="shared" si="68"/>
        <v>0.8</v>
      </c>
      <c r="R92" s="26">
        <f t="shared" si="69"/>
        <v>0.7142857142857143</v>
      </c>
      <c r="S92" s="26">
        <f t="shared" si="70"/>
        <v>0.53846153846153844</v>
      </c>
      <c r="T92" s="26">
        <f t="shared" si="71"/>
        <v>0.25</v>
      </c>
      <c r="U92" s="26">
        <f t="shared" si="72"/>
        <v>-1</v>
      </c>
      <c r="V92" s="26">
        <f t="shared" si="73"/>
        <v>0.66666666666666663</v>
      </c>
      <c r="W92" s="26">
        <f t="shared" si="74"/>
        <v>0.25</v>
      </c>
      <c r="X92" s="26">
        <f t="shared" si="75"/>
        <v>1</v>
      </c>
      <c r="Y92" s="26" t="str">
        <f t="shared" si="76"/>
        <v>-</v>
      </c>
      <c r="Z92" s="26">
        <f t="shared" si="77"/>
        <v>-1</v>
      </c>
      <c r="AA92" s="26">
        <f t="shared" si="78"/>
        <v>-0.48</v>
      </c>
      <c r="AB92" s="26">
        <f t="shared" si="79"/>
        <v>-1</v>
      </c>
      <c r="AC92" s="26">
        <f t="shared" si="80"/>
        <v>-1</v>
      </c>
      <c r="AD92" s="26" t="str">
        <f t="shared" si="81"/>
        <v>-</v>
      </c>
      <c r="AE92" s="26">
        <f t="shared" si="82"/>
        <v>1.3076923076923077</v>
      </c>
      <c r="AF92" s="26" t="str">
        <f t="shared" si="83"/>
        <v>-</v>
      </c>
      <c r="AG92" s="26" t="str">
        <f t="shared" si="84"/>
        <v>-</v>
      </c>
      <c r="AH92" s="26" t="str">
        <f t="shared" si="85"/>
        <v>-</v>
      </c>
      <c r="AI92" s="26">
        <f t="shared" si="86"/>
        <v>0.66666666666666663</v>
      </c>
      <c r="AJ92" s="26">
        <f t="shared" si="87"/>
        <v>7.4999999999999997E-2</v>
      </c>
      <c r="AK92" s="26" t="str">
        <f t="shared" si="88"/>
        <v>-</v>
      </c>
      <c r="AL92" s="26">
        <f t="shared" si="89"/>
        <v>-1</v>
      </c>
      <c r="AM92" s="26">
        <f t="shared" si="90"/>
        <v>0.1</v>
      </c>
      <c r="AN92" s="26">
        <f t="shared" si="91"/>
        <v>-1</v>
      </c>
      <c r="AO92" s="26">
        <f t="shared" si="92"/>
        <v>-1</v>
      </c>
      <c r="AP92" s="26" t="str">
        <f t="shared" si="93"/>
        <v>-</v>
      </c>
      <c r="AQ92" s="26">
        <f t="shared" si="94"/>
        <v>-0.78181818181818186</v>
      </c>
      <c r="AR92" s="26" t="str">
        <f t="shared" si="95"/>
        <v>-</v>
      </c>
      <c r="AS92" s="26" t="str">
        <f t="shared" si="96"/>
        <v>-</v>
      </c>
      <c r="AT92" s="26" t="str">
        <f t="shared" si="97"/>
        <v>-</v>
      </c>
      <c r="AU92" s="26">
        <f t="shared" si="98"/>
        <v>-0.33333333333333331</v>
      </c>
      <c r="AV92" s="26" t="str">
        <f t="shared" si="99"/>
        <v>-</v>
      </c>
      <c r="AW92" s="26">
        <f t="shared" si="100"/>
        <v>0.8571428571428571</v>
      </c>
      <c r="AX92" s="26">
        <f t="shared" si="101"/>
        <v>6</v>
      </c>
      <c r="AY92" s="26">
        <f t="shared" si="102"/>
        <v>0</v>
      </c>
      <c r="AZ92" s="26">
        <f t="shared" si="103"/>
        <v>-1</v>
      </c>
      <c r="BA92" s="26">
        <f t="shared" si="104"/>
        <v>1.1538461538461537</v>
      </c>
      <c r="BB92" s="26">
        <f t="shared" si="105"/>
        <v>0.10714285714285714</v>
      </c>
      <c r="BC92" s="26">
        <f t="shared" si="106"/>
        <v>-1</v>
      </c>
      <c r="BD92" s="26" t="str">
        <f t="shared" si="107"/>
        <v>-</v>
      </c>
      <c r="BE92" s="26">
        <f t="shared" si="107"/>
        <v>1.2857142857142858</v>
      </c>
      <c r="BF92" s="26">
        <f t="shared" si="107"/>
        <v>0.32258064516129031</v>
      </c>
      <c r="BG92" s="26" t="str">
        <f t="shared" si="107"/>
        <v>-</v>
      </c>
      <c r="BH92" s="26">
        <f t="shared" si="107"/>
        <v>0.81081081081081086</v>
      </c>
      <c r="BI92" s="26">
        <f t="shared" si="107"/>
        <v>1.5625E-2</v>
      </c>
      <c r="BJ92" s="26">
        <f t="shared" si="107"/>
        <v>1.1463414634146341</v>
      </c>
      <c r="BK92" s="26">
        <f t="shared" si="120"/>
        <v>-0.95522388059701491</v>
      </c>
      <c r="BL92" s="26">
        <f t="shared" si="120"/>
        <v>-0.43283582089552236</v>
      </c>
      <c r="BM92" s="26">
        <f t="shared" si="120"/>
        <v>-0.86153846153846159</v>
      </c>
      <c r="BN92" s="26">
        <f t="shared" si="120"/>
        <v>-0.93181818181818177</v>
      </c>
      <c r="BO92" s="26" t="str">
        <f t="shared" si="41"/>
        <v>-</v>
      </c>
      <c r="BP92" s="26">
        <f t="shared" si="108"/>
        <v>1.8461538461538463</v>
      </c>
      <c r="BQ92" s="26">
        <f t="shared" si="109"/>
        <v>-0.56756756756756754</v>
      </c>
      <c r="BR92" s="26">
        <f t="shared" si="110"/>
        <v>1.875</v>
      </c>
      <c r="BS92" s="26">
        <f t="shared" si="111"/>
        <v>0.19565217391304349</v>
      </c>
      <c r="BT92" s="26">
        <f t="shared" si="112"/>
        <v>0.45454545454545453</v>
      </c>
      <c r="BU92" s="26">
        <f t="shared" si="113"/>
        <v>-0.83750000000000002</v>
      </c>
      <c r="BV92" s="26">
        <f t="shared" si="114"/>
        <v>7.8461538461538458</v>
      </c>
      <c r="BW92" s="26">
        <f t="shared" si="115"/>
        <v>6.9565217391304349E-2</v>
      </c>
      <c r="BX92" s="26">
        <f t="shared" si="116"/>
        <v>-0.55284552845528456</v>
      </c>
      <c r="BY92" s="26">
        <f t="shared" si="117"/>
        <v>-0.58181818181818179</v>
      </c>
      <c r="BZ92" s="26">
        <f t="shared" si="118"/>
        <v>1.9130434782608696</v>
      </c>
      <c r="CA92" s="26">
        <f t="shared" si="119"/>
        <v>0</v>
      </c>
      <c r="CB92" s="26">
        <f t="shared" si="119"/>
        <v>1.1194029850746268</v>
      </c>
      <c r="CC92" s="26">
        <f t="shared" si="119"/>
        <v>1.0211267605633803</v>
      </c>
      <c r="CD92" s="26">
        <f t="shared" si="119"/>
        <v>-0.80487804878048785</v>
      </c>
    </row>
    <row r="93" spans="2:82" ht="15" customHeight="1" thickBot="1" x14ac:dyDescent="0.25">
      <c r="B93" s="24" t="s">
        <v>36</v>
      </c>
      <c r="C93" s="26" t="str">
        <f t="shared" si="54"/>
        <v>-</v>
      </c>
      <c r="D93" s="26" t="str">
        <f t="shared" si="55"/>
        <v>-</v>
      </c>
      <c r="E93" s="26" t="str">
        <f t="shared" si="56"/>
        <v>-</v>
      </c>
      <c r="F93" s="26" t="str">
        <f t="shared" si="57"/>
        <v>-</v>
      </c>
      <c r="G93" s="26" t="str">
        <f t="shared" si="58"/>
        <v>-</v>
      </c>
      <c r="H93" s="26" t="str">
        <f t="shared" si="59"/>
        <v>-</v>
      </c>
      <c r="I93" s="26" t="str">
        <f t="shared" si="60"/>
        <v>-</v>
      </c>
      <c r="J93" s="26" t="str">
        <f t="shared" si="61"/>
        <v>-</v>
      </c>
      <c r="K93" s="26">
        <f t="shared" si="62"/>
        <v>0.5</v>
      </c>
      <c r="L93" s="26" t="str">
        <f t="shared" si="63"/>
        <v>-</v>
      </c>
      <c r="M93" s="26">
        <f t="shared" si="64"/>
        <v>-0.875</v>
      </c>
      <c r="N93" s="26">
        <f t="shared" si="65"/>
        <v>-0.25</v>
      </c>
      <c r="O93" s="26">
        <f t="shared" si="66"/>
        <v>-1</v>
      </c>
      <c r="P93" s="26">
        <f t="shared" si="67"/>
        <v>1.3333333333333333</v>
      </c>
      <c r="Q93" s="26">
        <f t="shared" si="68"/>
        <v>2</v>
      </c>
      <c r="R93" s="26">
        <f t="shared" si="69"/>
        <v>-0.1111111111111111</v>
      </c>
      <c r="S93" s="26" t="str">
        <f t="shared" si="70"/>
        <v>-</v>
      </c>
      <c r="T93" s="26">
        <f t="shared" si="71"/>
        <v>-0.14285714285714285</v>
      </c>
      <c r="U93" s="26">
        <f t="shared" si="72"/>
        <v>0.66666666666666663</v>
      </c>
      <c r="V93" s="26">
        <f t="shared" si="73"/>
        <v>-0.5</v>
      </c>
      <c r="W93" s="26">
        <f t="shared" si="74"/>
        <v>-0.13333333333333333</v>
      </c>
      <c r="X93" s="26">
        <f t="shared" si="75"/>
        <v>0.66666666666666663</v>
      </c>
      <c r="Y93" s="26">
        <f t="shared" si="76"/>
        <v>1.2</v>
      </c>
      <c r="Z93" s="26">
        <f t="shared" si="77"/>
        <v>-0.25</v>
      </c>
      <c r="AA93" s="26">
        <f t="shared" si="78"/>
        <v>-0.23076923076923078</v>
      </c>
      <c r="AB93" s="26">
        <f t="shared" si="79"/>
        <v>-0.5</v>
      </c>
      <c r="AC93" s="26">
        <f t="shared" si="80"/>
        <v>-0.63636363636363635</v>
      </c>
      <c r="AD93" s="26">
        <f t="shared" si="81"/>
        <v>-0.66666666666666663</v>
      </c>
      <c r="AE93" s="26">
        <f t="shared" si="82"/>
        <v>-0.7</v>
      </c>
      <c r="AF93" s="26">
        <f t="shared" si="83"/>
        <v>1</v>
      </c>
      <c r="AG93" s="26">
        <f t="shared" si="84"/>
        <v>-0.75</v>
      </c>
      <c r="AH93" s="26">
        <f t="shared" si="85"/>
        <v>-1</v>
      </c>
      <c r="AI93" s="26">
        <f t="shared" si="86"/>
        <v>4</v>
      </c>
      <c r="AJ93" s="26">
        <f t="shared" si="87"/>
        <v>-1</v>
      </c>
      <c r="AK93" s="26">
        <f t="shared" si="88"/>
        <v>-1</v>
      </c>
      <c r="AL93" s="26" t="str">
        <f t="shared" si="89"/>
        <v>-</v>
      </c>
      <c r="AM93" s="26">
        <f t="shared" si="90"/>
        <v>-1</v>
      </c>
      <c r="AN93" s="26" t="str">
        <f t="shared" si="91"/>
        <v>-</v>
      </c>
      <c r="AO93" s="26" t="str">
        <f t="shared" si="92"/>
        <v>-</v>
      </c>
      <c r="AP93" s="26">
        <f t="shared" si="93"/>
        <v>-0.25</v>
      </c>
      <c r="AQ93" s="26" t="str">
        <f t="shared" si="94"/>
        <v>-</v>
      </c>
      <c r="AR93" s="26">
        <f t="shared" si="95"/>
        <v>-1</v>
      </c>
      <c r="AS93" s="26">
        <f t="shared" si="96"/>
        <v>2</v>
      </c>
      <c r="AT93" s="26">
        <f t="shared" si="97"/>
        <v>1</v>
      </c>
      <c r="AU93" s="26">
        <f t="shared" si="98"/>
        <v>1</v>
      </c>
      <c r="AV93" s="26" t="str">
        <f t="shared" si="99"/>
        <v>-</v>
      </c>
      <c r="AW93" s="26">
        <f t="shared" si="100"/>
        <v>-0.1111111111111111</v>
      </c>
      <c r="AX93" s="26">
        <f t="shared" si="101"/>
        <v>1.1666666666666667</v>
      </c>
      <c r="AY93" s="26">
        <f t="shared" si="102"/>
        <v>1.1666666666666667</v>
      </c>
      <c r="AZ93" s="26">
        <f t="shared" si="103"/>
        <v>-0.5</v>
      </c>
      <c r="BA93" s="26">
        <f t="shared" si="104"/>
        <v>0.125</v>
      </c>
      <c r="BB93" s="26">
        <f t="shared" si="105"/>
        <v>0.46153846153846156</v>
      </c>
      <c r="BC93" s="26">
        <f t="shared" si="106"/>
        <v>-1</v>
      </c>
      <c r="BD93" s="26">
        <f t="shared" si="107"/>
        <v>1.25</v>
      </c>
      <c r="BE93" s="26">
        <f t="shared" si="107"/>
        <v>0.77777777777777779</v>
      </c>
      <c r="BF93" s="26">
        <f t="shared" si="107"/>
        <v>0.52631578947368418</v>
      </c>
      <c r="BG93" s="26" t="str">
        <f t="shared" si="107"/>
        <v>-</v>
      </c>
      <c r="BH93" s="26">
        <f t="shared" si="107"/>
        <v>2.5555555555555554</v>
      </c>
      <c r="BI93" s="26">
        <f t="shared" si="107"/>
        <v>-0.125</v>
      </c>
      <c r="BJ93" s="26">
        <f t="shared" si="107"/>
        <v>-0.27586206896551724</v>
      </c>
      <c r="BK93" s="26">
        <f t="shared" si="120"/>
        <v>0.11363636363636363</v>
      </c>
      <c r="BL93" s="26">
        <f t="shared" si="120"/>
        <v>9.375E-2</v>
      </c>
      <c r="BM93" s="26">
        <f t="shared" si="120"/>
        <v>-0.7142857142857143</v>
      </c>
      <c r="BN93" s="26">
        <f t="shared" si="120"/>
        <v>-1</v>
      </c>
      <c r="BO93" s="26" t="str">
        <f t="shared" si="41"/>
        <v>-</v>
      </c>
      <c r="BP93" s="26" t="str">
        <f t="shared" si="108"/>
        <v>-</v>
      </c>
      <c r="BQ93" s="26">
        <f t="shared" si="109"/>
        <v>-0.20833333333333334</v>
      </c>
      <c r="BR93" s="26">
        <f t="shared" si="110"/>
        <v>-5.2631578947368418E-2</v>
      </c>
      <c r="BS93" s="26">
        <f t="shared" si="111"/>
        <v>0.66666666666666663</v>
      </c>
      <c r="BT93" s="26">
        <f t="shared" si="112"/>
        <v>0.23333333333333334</v>
      </c>
      <c r="BU93" s="26">
        <f t="shared" si="113"/>
        <v>-0.45945945945945948</v>
      </c>
      <c r="BV93" s="26">
        <f t="shared" si="114"/>
        <v>-0.3</v>
      </c>
      <c r="BW93" s="26">
        <f t="shared" si="115"/>
        <v>0.35714285714285715</v>
      </c>
      <c r="BX93" s="26">
        <f t="shared" si="116"/>
        <v>-0.57894736842105265</v>
      </c>
      <c r="BY93" s="26">
        <f t="shared" si="117"/>
        <v>1.25</v>
      </c>
      <c r="BZ93" s="26">
        <f t="shared" si="118"/>
        <v>0.94444444444444442</v>
      </c>
      <c r="CA93" s="26">
        <f t="shared" si="119"/>
        <v>0.2857142857142857</v>
      </c>
      <c r="CB93" s="26">
        <f t="shared" si="119"/>
        <v>0.2</v>
      </c>
      <c r="CC93" s="26">
        <f t="shared" si="119"/>
        <v>1.0555555555555556</v>
      </c>
      <c r="CD93" s="26">
        <f t="shared" si="119"/>
        <v>-0.2072072072072072</v>
      </c>
    </row>
    <row r="94" spans="2:82" ht="15" customHeight="1" thickBot="1" x14ac:dyDescent="0.25">
      <c r="B94" s="24" t="s">
        <v>46</v>
      </c>
      <c r="C94" s="26">
        <f t="shared" si="54"/>
        <v>0</v>
      </c>
      <c r="D94" s="26">
        <f t="shared" si="55"/>
        <v>-0.8</v>
      </c>
      <c r="E94" s="26" t="str">
        <f t="shared" si="56"/>
        <v>-</v>
      </c>
      <c r="F94" s="26" t="str">
        <f t="shared" si="57"/>
        <v>-</v>
      </c>
      <c r="G94" s="26">
        <f t="shared" si="58"/>
        <v>7</v>
      </c>
      <c r="H94" s="26">
        <f t="shared" si="59"/>
        <v>8</v>
      </c>
      <c r="I94" s="26" t="str">
        <f t="shared" si="60"/>
        <v>-</v>
      </c>
      <c r="J94" s="26">
        <f t="shared" si="61"/>
        <v>2</v>
      </c>
      <c r="K94" s="26">
        <f t="shared" si="62"/>
        <v>0.125</v>
      </c>
      <c r="L94" s="26">
        <f t="shared" si="63"/>
        <v>0</v>
      </c>
      <c r="M94" s="26">
        <f t="shared" si="64"/>
        <v>1.5</v>
      </c>
      <c r="N94" s="26">
        <f t="shared" si="65"/>
        <v>1</v>
      </c>
      <c r="O94" s="26">
        <f t="shared" si="66"/>
        <v>0.1111111111111111</v>
      </c>
      <c r="P94" s="26">
        <f t="shared" si="67"/>
        <v>1</v>
      </c>
      <c r="Q94" s="26">
        <f t="shared" si="68"/>
        <v>1</v>
      </c>
      <c r="R94" s="26">
        <f t="shared" si="69"/>
        <v>0.83333333333333337</v>
      </c>
      <c r="S94" s="26">
        <f t="shared" si="70"/>
        <v>0.3</v>
      </c>
      <c r="T94" s="26">
        <f t="shared" si="71"/>
        <v>-0.22222222222222221</v>
      </c>
      <c r="U94" s="26">
        <f t="shared" si="72"/>
        <v>-0.2</v>
      </c>
      <c r="V94" s="26">
        <f t="shared" si="73"/>
        <v>-0.45454545454545453</v>
      </c>
      <c r="W94" s="26">
        <f t="shared" si="74"/>
        <v>0.15384615384615385</v>
      </c>
      <c r="X94" s="26">
        <f t="shared" si="75"/>
        <v>1.1428571428571428</v>
      </c>
      <c r="Y94" s="26">
        <f t="shared" si="76"/>
        <v>-6.25E-2</v>
      </c>
      <c r="Z94" s="26">
        <f t="shared" si="77"/>
        <v>0.66666666666666663</v>
      </c>
      <c r="AA94" s="26">
        <f t="shared" si="78"/>
        <v>-0.33333333333333331</v>
      </c>
      <c r="AB94" s="26">
        <f t="shared" si="79"/>
        <v>-0.56666666666666665</v>
      </c>
      <c r="AC94" s="26">
        <f t="shared" si="80"/>
        <v>-0.73333333333333328</v>
      </c>
      <c r="AD94" s="26">
        <f t="shared" si="81"/>
        <v>-0.55000000000000004</v>
      </c>
      <c r="AE94" s="26">
        <f t="shared" si="82"/>
        <v>-0.1</v>
      </c>
      <c r="AF94" s="26">
        <f t="shared" si="83"/>
        <v>-0.84615384615384615</v>
      </c>
      <c r="AG94" s="26">
        <f t="shared" si="84"/>
        <v>-0.25</v>
      </c>
      <c r="AH94" s="26">
        <f t="shared" si="85"/>
        <v>0.22222222222222221</v>
      </c>
      <c r="AI94" s="26">
        <f t="shared" si="86"/>
        <v>-0.55555555555555558</v>
      </c>
      <c r="AJ94" s="26">
        <f t="shared" si="87"/>
        <v>2</v>
      </c>
      <c r="AK94" s="26">
        <f t="shared" si="88"/>
        <v>3</v>
      </c>
      <c r="AL94" s="26">
        <f t="shared" si="89"/>
        <v>-0.45454545454545453</v>
      </c>
      <c r="AM94" s="26">
        <f t="shared" si="90"/>
        <v>0.75</v>
      </c>
      <c r="AN94" s="26">
        <f t="shared" si="91"/>
        <v>0.66666666666666663</v>
      </c>
      <c r="AO94" s="26">
        <f t="shared" si="92"/>
        <v>-0.5</v>
      </c>
      <c r="AP94" s="26">
        <f t="shared" si="93"/>
        <v>0.33333333333333331</v>
      </c>
      <c r="AQ94" s="26">
        <f t="shared" si="94"/>
        <v>-0.5714285714285714</v>
      </c>
      <c r="AR94" s="26">
        <f t="shared" si="95"/>
        <v>-0.6</v>
      </c>
      <c r="AS94" s="26">
        <f t="shared" si="96"/>
        <v>-0.16666666666666666</v>
      </c>
      <c r="AT94" s="26">
        <f t="shared" si="97"/>
        <v>0</v>
      </c>
      <c r="AU94" s="26">
        <f t="shared" si="98"/>
        <v>3</v>
      </c>
      <c r="AV94" s="26">
        <f t="shared" si="99"/>
        <v>4.25</v>
      </c>
      <c r="AW94" s="26">
        <f t="shared" si="100"/>
        <v>4</v>
      </c>
      <c r="AX94" s="26">
        <f t="shared" si="101"/>
        <v>0.875</v>
      </c>
      <c r="AY94" s="26">
        <f t="shared" si="102"/>
        <v>-0.33333333333333331</v>
      </c>
      <c r="AZ94" s="26">
        <f t="shared" si="103"/>
        <v>-0.90476190476190477</v>
      </c>
      <c r="BA94" s="26">
        <f t="shared" si="104"/>
        <v>-0.72</v>
      </c>
      <c r="BB94" s="26">
        <f t="shared" si="105"/>
        <v>1.2666666666666666</v>
      </c>
      <c r="BC94" s="26">
        <f t="shared" si="106"/>
        <v>3</v>
      </c>
      <c r="BD94" s="26">
        <f t="shared" si="107"/>
        <v>5</v>
      </c>
      <c r="BE94" s="26">
        <f t="shared" si="107"/>
        <v>3</v>
      </c>
      <c r="BF94" s="26">
        <f t="shared" si="107"/>
        <v>0</v>
      </c>
      <c r="BG94" s="26">
        <f t="shared" si="107"/>
        <v>-0.71875</v>
      </c>
      <c r="BH94" s="26">
        <f t="shared" si="107"/>
        <v>0.58333333333333337</v>
      </c>
      <c r="BI94" s="26">
        <f t="shared" si="107"/>
        <v>0.75</v>
      </c>
      <c r="BJ94" s="26">
        <f t="shared" si="107"/>
        <v>-0.47058823529411764</v>
      </c>
      <c r="BK94" s="26">
        <f t="shared" si="120"/>
        <v>3</v>
      </c>
      <c r="BL94" s="26">
        <f t="shared" si="120"/>
        <v>0.15789473684210525</v>
      </c>
      <c r="BM94" s="26">
        <f t="shared" si="120"/>
        <v>-0.67346938775510201</v>
      </c>
      <c r="BN94" s="26">
        <f t="shared" si="120"/>
        <v>0.22222222222222221</v>
      </c>
      <c r="BO94" s="26">
        <f t="shared" si="41"/>
        <v>-0.33333333333333331</v>
      </c>
      <c r="BP94" s="26">
        <f t="shared" si="108"/>
        <v>5.75</v>
      </c>
      <c r="BQ94" s="26">
        <f t="shared" si="109"/>
        <v>0.48148148148148145</v>
      </c>
      <c r="BR94" s="26">
        <f t="shared" si="110"/>
        <v>0.75</v>
      </c>
      <c r="BS94" s="26">
        <f t="shared" si="111"/>
        <v>-0.21428571428571427</v>
      </c>
      <c r="BT94" s="26">
        <f t="shared" si="112"/>
        <v>0.45454545454545453</v>
      </c>
      <c r="BU94" s="26">
        <f t="shared" si="113"/>
        <v>-0.55000000000000004</v>
      </c>
      <c r="BV94" s="26">
        <f t="shared" si="114"/>
        <v>-0.30555555555555558</v>
      </c>
      <c r="BW94" s="26">
        <f t="shared" si="115"/>
        <v>0.12</v>
      </c>
      <c r="BX94" s="26">
        <f t="shared" si="116"/>
        <v>0.10714285714285714</v>
      </c>
      <c r="BY94" s="26">
        <f t="shared" si="117"/>
        <v>-0.35483870967741937</v>
      </c>
      <c r="BZ94" s="26">
        <f t="shared" si="118"/>
        <v>2.65</v>
      </c>
      <c r="CA94" s="26">
        <f t="shared" si="119"/>
        <v>-0.30136986301369861</v>
      </c>
      <c r="CB94" s="26">
        <f t="shared" si="119"/>
        <v>1.0784313725490196</v>
      </c>
      <c r="CC94" s="26">
        <f t="shared" si="119"/>
        <v>-0.10377358490566038</v>
      </c>
      <c r="CD94" s="26">
        <f t="shared" si="119"/>
        <v>1.0526315789473684E-2</v>
      </c>
    </row>
    <row r="95" spans="2:82" ht="15" customHeight="1" thickBot="1" x14ac:dyDescent="0.25">
      <c r="B95" s="24" t="s">
        <v>18</v>
      </c>
      <c r="C95" s="26">
        <f t="shared" si="54"/>
        <v>-0.2</v>
      </c>
      <c r="D95" s="26">
        <f t="shared" si="55"/>
        <v>-0.22222222222222221</v>
      </c>
      <c r="E95" s="26">
        <f t="shared" si="56"/>
        <v>-0.41666666666666669</v>
      </c>
      <c r="F95" s="26">
        <f t="shared" si="57"/>
        <v>-0.4375</v>
      </c>
      <c r="G95" s="26">
        <f t="shared" si="58"/>
        <v>-0.33333333333333331</v>
      </c>
      <c r="H95" s="26">
        <f t="shared" si="59"/>
        <v>0.8571428571428571</v>
      </c>
      <c r="I95" s="26">
        <f t="shared" si="60"/>
        <v>1.4285714285714286</v>
      </c>
      <c r="J95" s="26">
        <f t="shared" si="61"/>
        <v>3.3333333333333335</v>
      </c>
      <c r="K95" s="26">
        <f t="shared" si="62"/>
        <v>3.375</v>
      </c>
      <c r="L95" s="26">
        <f t="shared" si="63"/>
        <v>0.76923076923076927</v>
      </c>
      <c r="M95" s="26">
        <f t="shared" si="64"/>
        <v>0.52941176470588236</v>
      </c>
      <c r="N95" s="26">
        <f t="shared" si="65"/>
        <v>2.564102564102564E-2</v>
      </c>
      <c r="O95" s="26">
        <f t="shared" si="66"/>
        <v>0.62857142857142856</v>
      </c>
      <c r="P95" s="26">
        <f t="shared" si="67"/>
        <v>0.10869565217391304</v>
      </c>
      <c r="Q95" s="26">
        <f t="shared" si="68"/>
        <v>-0.15384615384615385</v>
      </c>
      <c r="R95" s="26">
        <f t="shared" si="69"/>
        <v>-0.17499999999999999</v>
      </c>
      <c r="S95" s="26">
        <f t="shared" si="70"/>
        <v>-0.22807017543859648</v>
      </c>
      <c r="T95" s="26">
        <f t="shared" si="71"/>
        <v>0.21568627450980393</v>
      </c>
      <c r="U95" s="26">
        <f t="shared" si="72"/>
        <v>1</v>
      </c>
      <c r="V95" s="26">
        <f t="shared" si="73"/>
        <v>0.72727272727272729</v>
      </c>
      <c r="W95" s="26">
        <f t="shared" si="74"/>
        <v>0.5</v>
      </c>
      <c r="X95" s="26">
        <f t="shared" si="75"/>
        <v>-0.25806451612903225</v>
      </c>
      <c r="Y95" s="26">
        <f t="shared" si="76"/>
        <v>0</v>
      </c>
      <c r="Z95" s="26">
        <f t="shared" si="77"/>
        <v>-0.12280701754385964</v>
      </c>
      <c r="AA95" s="26">
        <f t="shared" si="78"/>
        <v>-0.25757575757575757</v>
      </c>
      <c r="AB95" s="26">
        <f t="shared" si="79"/>
        <v>4.3478260869565216E-2</v>
      </c>
      <c r="AC95" s="26">
        <f t="shared" si="80"/>
        <v>-0.36363636363636365</v>
      </c>
      <c r="AD95" s="26">
        <f t="shared" si="81"/>
        <v>-0.4</v>
      </c>
      <c r="AE95" s="26">
        <f t="shared" si="82"/>
        <v>-0.38775510204081631</v>
      </c>
      <c r="AF95" s="26">
        <f t="shared" si="83"/>
        <v>-0.35416666666666669</v>
      </c>
      <c r="AG95" s="26">
        <f t="shared" si="84"/>
        <v>-0.5</v>
      </c>
      <c r="AH95" s="26">
        <f t="shared" si="85"/>
        <v>-0.16666666666666666</v>
      </c>
      <c r="AI95" s="26">
        <f t="shared" si="86"/>
        <v>0.23333333333333334</v>
      </c>
      <c r="AJ95" s="26">
        <f t="shared" si="87"/>
        <v>-0.41935483870967744</v>
      </c>
      <c r="AK95" s="26">
        <f t="shared" si="88"/>
        <v>0.7857142857142857</v>
      </c>
      <c r="AL95" s="26">
        <f t="shared" si="89"/>
        <v>-0.2</v>
      </c>
      <c r="AM95" s="26">
        <f t="shared" si="90"/>
        <v>0.1891891891891892</v>
      </c>
      <c r="AN95" s="26">
        <f t="shared" si="91"/>
        <v>0.27777777777777779</v>
      </c>
      <c r="AO95" s="26">
        <f t="shared" si="92"/>
        <v>-0.52</v>
      </c>
      <c r="AP95" s="26">
        <f t="shared" si="93"/>
        <v>1.1000000000000001</v>
      </c>
      <c r="AQ95" s="26">
        <f t="shared" si="94"/>
        <v>-0.5</v>
      </c>
      <c r="AR95" s="26">
        <f t="shared" si="95"/>
        <v>0.34782608695652173</v>
      </c>
      <c r="AS95" s="26">
        <f t="shared" si="96"/>
        <v>0.5</v>
      </c>
      <c r="AT95" s="26">
        <f t="shared" si="97"/>
        <v>-0.38095238095238093</v>
      </c>
      <c r="AU95" s="26">
        <f t="shared" si="98"/>
        <v>0.27272727272727271</v>
      </c>
      <c r="AV95" s="26">
        <f t="shared" si="99"/>
        <v>0.32258064516129031</v>
      </c>
      <c r="AW95" s="26">
        <f t="shared" si="100"/>
        <v>0.33333333333333331</v>
      </c>
      <c r="AX95" s="26">
        <f t="shared" si="101"/>
        <v>0.23076923076923078</v>
      </c>
      <c r="AY95" s="26">
        <f t="shared" si="102"/>
        <v>0.6071428571428571</v>
      </c>
      <c r="AZ95" s="26">
        <f t="shared" si="103"/>
        <v>-0.1951219512195122</v>
      </c>
      <c r="BA95" s="26">
        <f t="shared" si="104"/>
        <v>0.16666666666666666</v>
      </c>
      <c r="BB95" s="26">
        <f t="shared" si="105"/>
        <v>3.125E-2</v>
      </c>
      <c r="BC95" s="26">
        <f t="shared" si="106"/>
        <v>0.4</v>
      </c>
      <c r="BD95" s="26">
        <f t="shared" si="107"/>
        <v>0.21212121212121213</v>
      </c>
      <c r="BE95" s="26">
        <f t="shared" si="107"/>
        <v>-0.32142857142857145</v>
      </c>
      <c r="BF95" s="26">
        <f t="shared" si="107"/>
        <v>-0.21212121212121213</v>
      </c>
      <c r="BG95" s="26">
        <f t="shared" si="107"/>
        <v>-0.63492063492063489</v>
      </c>
      <c r="BH95" s="26">
        <f t="shared" si="107"/>
        <v>-0.375</v>
      </c>
      <c r="BI95" s="26">
        <f t="shared" si="107"/>
        <v>-0.26315789473684209</v>
      </c>
      <c r="BJ95" s="26">
        <f t="shared" si="107"/>
        <v>0.11538461538461539</v>
      </c>
      <c r="BK95" s="26">
        <f t="shared" si="120"/>
        <v>-0.13043478260869565</v>
      </c>
      <c r="BL95" s="26">
        <f t="shared" si="120"/>
        <v>-0.2</v>
      </c>
      <c r="BM95" s="26">
        <f t="shared" si="120"/>
        <v>-0.21428571428571427</v>
      </c>
      <c r="BN95" s="26">
        <f t="shared" si="120"/>
        <v>-0.55172413793103448</v>
      </c>
      <c r="BO95" s="26">
        <f t="shared" si="41"/>
        <v>-0.31147540983606559</v>
      </c>
      <c r="BP95" s="26">
        <f t="shared" si="108"/>
        <v>1.1428571428571428</v>
      </c>
      <c r="BQ95" s="26">
        <f t="shared" si="109"/>
        <v>0.6333333333333333</v>
      </c>
      <c r="BR95" s="26">
        <f t="shared" si="110"/>
        <v>0.10884353741496598</v>
      </c>
      <c r="BS95" s="26">
        <f t="shared" si="111"/>
        <v>0.26993865030674846</v>
      </c>
      <c r="BT95" s="26">
        <f t="shared" si="112"/>
        <v>-4.830917874396135E-3</v>
      </c>
      <c r="BU95" s="26">
        <f t="shared" si="113"/>
        <v>-0.24757281553398058</v>
      </c>
      <c r="BV95" s="26">
        <f t="shared" si="114"/>
        <v>-0.35483870967741937</v>
      </c>
      <c r="BW95" s="26">
        <f t="shared" si="115"/>
        <v>0</v>
      </c>
      <c r="BX95" s="26">
        <f t="shared" si="116"/>
        <v>0.21</v>
      </c>
      <c r="BY95" s="26">
        <f t="shared" si="117"/>
        <v>-0.19834710743801653</v>
      </c>
      <c r="BZ95" s="26">
        <f t="shared" si="118"/>
        <v>0.28865979381443296</v>
      </c>
      <c r="CA95" s="26">
        <f t="shared" si="119"/>
        <v>0.112</v>
      </c>
      <c r="CB95" s="26">
        <f t="shared" si="119"/>
        <v>6.4748201438848921E-2</v>
      </c>
      <c r="CC95" s="26">
        <f t="shared" si="119"/>
        <v>-0.38513513513513514</v>
      </c>
      <c r="CD95" s="26">
        <f t="shared" si="119"/>
        <v>-0.2967032967032967</v>
      </c>
    </row>
    <row r="96" spans="2:82" ht="15" customHeight="1" thickBot="1" x14ac:dyDescent="0.25">
      <c r="B96" s="24" t="s">
        <v>26</v>
      </c>
      <c r="C96" s="26">
        <f t="shared" si="54"/>
        <v>0</v>
      </c>
      <c r="D96" s="26">
        <f t="shared" si="55"/>
        <v>2</v>
      </c>
      <c r="E96" s="26">
        <f t="shared" si="56"/>
        <v>2</v>
      </c>
      <c r="F96" s="26">
        <f t="shared" si="57"/>
        <v>0.5</v>
      </c>
      <c r="G96" s="26">
        <f t="shared" si="58"/>
        <v>3</v>
      </c>
      <c r="H96" s="26">
        <f t="shared" si="59"/>
        <v>2</v>
      </c>
      <c r="I96" s="26">
        <f t="shared" si="60"/>
        <v>2.6666666666666665</v>
      </c>
      <c r="J96" s="26">
        <f t="shared" si="61"/>
        <v>6.333333333333333</v>
      </c>
      <c r="K96" s="26">
        <f t="shared" si="62"/>
        <v>1.125</v>
      </c>
      <c r="L96" s="26">
        <f t="shared" si="63"/>
        <v>0.33333333333333331</v>
      </c>
      <c r="M96" s="26">
        <f t="shared" si="64"/>
        <v>-0.27272727272727271</v>
      </c>
      <c r="N96" s="26">
        <f t="shared" si="65"/>
        <v>-0.63636363636363635</v>
      </c>
      <c r="O96" s="26">
        <f t="shared" si="66"/>
        <v>-5.8823529411764705E-2</v>
      </c>
      <c r="P96" s="26">
        <f t="shared" si="67"/>
        <v>0.33333333333333331</v>
      </c>
      <c r="Q96" s="26">
        <f t="shared" si="68"/>
        <v>0</v>
      </c>
      <c r="R96" s="26">
        <f t="shared" si="69"/>
        <v>-0.25</v>
      </c>
      <c r="S96" s="26">
        <f t="shared" si="70"/>
        <v>-0.1875</v>
      </c>
      <c r="T96" s="26">
        <f t="shared" si="71"/>
        <v>1.6875</v>
      </c>
      <c r="U96" s="26">
        <f t="shared" si="72"/>
        <v>2.375</v>
      </c>
      <c r="V96" s="26">
        <f t="shared" si="73"/>
        <v>5</v>
      </c>
      <c r="W96" s="26">
        <f t="shared" si="74"/>
        <v>2.5384615384615383</v>
      </c>
      <c r="X96" s="26">
        <f t="shared" si="75"/>
        <v>-0.18604651162790697</v>
      </c>
      <c r="Y96" s="26">
        <f t="shared" si="76"/>
        <v>7.407407407407407E-2</v>
      </c>
      <c r="Z96" s="26">
        <f t="shared" si="77"/>
        <v>-5.5555555555555552E-2</v>
      </c>
      <c r="AA96" s="26">
        <f t="shared" si="78"/>
        <v>-0.45652173913043476</v>
      </c>
      <c r="AB96" s="26">
        <f t="shared" si="79"/>
        <v>-0.34285714285714286</v>
      </c>
      <c r="AC96" s="26">
        <f t="shared" si="80"/>
        <v>0.72413793103448276</v>
      </c>
      <c r="AD96" s="26">
        <f t="shared" si="81"/>
        <v>-0.79411764705882348</v>
      </c>
      <c r="AE96" s="26">
        <f t="shared" si="82"/>
        <v>0.24</v>
      </c>
      <c r="AF96" s="26">
        <f t="shared" si="83"/>
        <v>0.65217391304347827</v>
      </c>
      <c r="AG96" s="26">
        <f t="shared" si="84"/>
        <v>-0.48</v>
      </c>
      <c r="AH96" s="26">
        <f t="shared" si="85"/>
        <v>4.7142857142857144</v>
      </c>
      <c r="AI96" s="26">
        <f t="shared" si="86"/>
        <v>-3.2258064516129031E-2</v>
      </c>
      <c r="AJ96" s="26">
        <f t="shared" si="87"/>
        <v>-0.42105263157894735</v>
      </c>
      <c r="AK96" s="26">
        <f t="shared" si="88"/>
        <v>-0.53846153846153844</v>
      </c>
      <c r="AL96" s="26">
        <f t="shared" si="89"/>
        <v>-0.4</v>
      </c>
      <c r="AM96" s="26">
        <f t="shared" si="90"/>
        <v>-0.7</v>
      </c>
      <c r="AN96" s="26">
        <f t="shared" si="91"/>
        <v>-0.18181818181818182</v>
      </c>
      <c r="AO96" s="26">
        <f t="shared" si="92"/>
        <v>1.1666666666666667</v>
      </c>
      <c r="AP96" s="26">
        <f t="shared" si="93"/>
        <v>-8.3333333333333329E-2</v>
      </c>
      <c r="AQ96" s="26">
        <f t="shared" si="94"/>
        <v>0.33333333333333331</v>
      </c>
      <c r="AR96" s="26">
        <f t="shared" si="95"/>
        <v>0.44444444444444442</v>
      </c>
      <c r="AS96" s="26">
        <f t="shared" si="96"/>
        <v>-0.42307692307692307</v>
      </c>
      <c r="AT96" s="26">
        <f t="shared" si="97"/>
        <v>-0.54545454545454541</v>
      </c>
      <c r="AU96" s="26">
        <f t="shared" si="98"/>
        <v>-0.75</v>
      </c>
      <c r="AV96" s="26">
        <f t="shared" si="99"/>
        <v>-0.38461538461538464</v>
      </c>
      <c r="AW96" s="26">
        <f t="shared" si="100"/>
        <v>6.6666666666666666E-2</v>
      </c>
      <c r="AX96" s="26">
        <f t="shared" si="101"/>
        <v>0.8</v>
      </c>
      <c r="AY96" s="26">
        <f t="shared" si="102"/>
        <v>0.66666666666666663</v>
      </c>
      <c r="AZ96" s="26">
        <f t="shared" si="103"/>
        <v>-0.75</v>
      </c>
      <c r="BA96" s="26">
        <f t="shared" si="104"/>
        <v>-0.5</v>
      </c>
      <c r="BB96" s="26">
        <f t="shared" si="105"/>
        <v>-0.55555555555555558</v>
      </c>
      <c r="BC96" s="26">
        <f t="shared" si="106"/>
        <v>-0.8</v>
      </c>
      <c r="BD96" s="26">
        <f t="shared" si="107"/>
        <v>0</v>
      </c>
      <c r="BE96" s="26">
        <f t="shared" si="107"/>
        <v>-0.125</v>
      </c>
      <c r="BF96" s="26">
        <f t="shared" si="107"/>
        <v>-0.5</v>
      </c>
      <c r="BG96" s="26">
        <f t="shared" si="107"/>
        <v>14</v>
      </c>
      <c r="BH96" s="26">
        <f t="shared" si="107"/>
        <v>0.75</v>
      </c>
      <c r="BI96" s="26">
        <f t="shared" si="107"/>
        <v>-0.14285714285714285</v>
      </c>
      <c r="BJ96" s="26">
        <f t="shared" si="107"/>
        <v>1.5</v>
      </c>
      <c r="BK96" s="26">
        <f t="shared" si="120"/>
        <v>-0.13333333333333333</v>
      </c>
      <c r="BL96" s="26">
        <f t="shared" si="120"/>
        <v>0.5714285714285714</v>
      </c>
      <c r="BM96" s="26">
        <f t="shared" si="120"/>
        <v>2.3333333333333335</v>
      </c>
      <c r="BN96" s="26">
        <f t="shared" si="120"/>
        <v>4.5</v>
      </c>
      <c r="BO96" s="26">
        <f t="shared" si="41"/>
        <v>0.83333333333333337</v>
      </c>
      <c r="BP96" s="26">
        <f t="shared" si="108"/>
        <v>3.5454545454545454</v>
      </c>
      <c r="BQ96" s="26">
        <f t="shared" si="109"/>
        <v>-0.1</v>
      </c>
      <c r="BR96" s="26">
        <f t="shared" si="110"/>
        <v>2.2222222222222223E-2</v>
      </c>
      <c r="BS96" s="26">
        <f t="shared" si="111"/>
        <v>1.5869565217391304</v>
      </c>
      <c r="BT96" s="26">
        <f t="shared" si="112"/>
        <v>0.21008403361344538</v>
      </c>
      <c r="BU96" s="26">
        <f t="shared" si="113"/>
        <v>-0.27083333333333331</v>
      </c>
      <c r="BV96" s="26">
        <f t="shared" si="114"/>
        <v>0.2857142857142857</v>
      </c>
      <c r="BW96" s="26">
        <f t="shared" si="115"/>
        <v>-0.34814814814814815</v>
      </c>
      <c r="BX96" s="26">
        <f t="shared" si="116"/>
        <v>-0.14772727272727273</v>
      </c>
      <c r="BY96" s="26">
        <f t="shared" si="117"/>
        <v>-0.16</v>
      </c>
      <c r="BZ96" s="26">
        <f t="shared" si="118"/>
        <v>-0.15873015873015872</v>
      </c>
      <c r="CA96" s="26">
        <f t="shared" si="119"/>
        <v>-0.52830188679245282</v>
      </c>
      <c r="CB96" s="26">
        <f t="shared" si="119"/>
        <v>-0.36</v>
      </c>
      <c r="CC96" s="26">
        <f t="shared" si="119"/>
        <v>1.375</v>
      </c>
      <c r="CD96" s="26">
        <f t="shared" si="119"/>
        <v>1.6052631578947369</v>
      </c>
    </row>
    <row r="97" spans="2:82" ht="15" customHeight="1" thickBot="1" x14ac:dyDescent="0.25">
      <c r="B97" s="24" t="s">
        <v>13</v>
      </c>
      <c r="C97" s="26">
        <f t="shared" si="54"/>
        <v>1</v>
      </c>
      <c r="D97" s="26">
        <f t="shared" si="55"/>
        <v>1.25</v>
      </c>
      <c r="E97" s="26">
        <f t="shared" si="56"/>
        <v>-8.3333333333333329E-2</v>
      </c>
      <c r="F97" s="26">
        <f t="shared" si="57"/>
        <v>7.5</v>
      </c>
      <c r="G97" s="26">
        <f t="shared" si="58"/>
        <v>2</v>
      </c>
      <c r="H97" s="26">
        <f t="shared" si="59"/>
        <v>1.2222222222222223</v>
      </c>
      <c r="I97" s="26">
        <f t="shared" si="60"/>
        <v>-9.0909090909090912E-2</v>
      </c>
      <c r="J97" s="26">
        <f t="shared" si="61"/>
        <v>1.411764705882353</v>
      </c>
      <c r="K97" s="26">
        <f t="shared" si="62"/>
        <v>2.8333333333333335</v>
      </c>
      <c r="L97" s="26">
        <f t="shared" si="63"/>
        <v>3.25</v>
      </c>
      <c r="M97" s="26">
        <f t="shared" si="64"/>
        <v>3.9</v>
      </c>
      <c r="N97" s="26">
        <f t="shared" si="65"/>
        <v>0.36585365853658536</v>
      </c>
      <c r="O97" s="26">
        <f t="shared" si="66"/>
        <v>0.15942028985507245</v>
      </c>
      <c r="P97" s="26">
        <f t="shared" si="67"/>
        <v>-4.7058823529411764E-2</v>
      </c>
      <c r="Q97" s="26">
        <f t="shared" si="68"/>
        <v>0.10204081632653061</v>
      </c>
      <c r="R97" s="26">
        <f t="shared" si="69"/>
        <v>0.5178571428571429</v>
      </c>
      <c r="S97" s="26">
        <f t="shared" si="70"/>
        <v>0.35</v>
      </c>
      <c r="T97" s="26">
        <f t="shared" si="71"/>
        <v>0.24691358024691357</v>
      </c>
      <c r="U97" s="26">
        <f t="shared" si="72"/>
        <v>0.55555555555555558</v>
      </c>
      <c r="V97" s="26">
        <f t="shared" si="73"/>
        <v>0.6705882352941176</v>
      </c>
      <c r="W97" s="26">
        <f t="shared" si="74"/>
        <v>-0.1388888888888889</v>
      </c>
      <c r="X97" s="26">
        <f t="shared" si="75"/>
        <v>0.22772277227722773</v>
      </c>
      <c r="Y97" s="26">
        <f t="shared" si="76"/>
        <v>0.15476190476190477</v>
      </c>
      <c r="Z97" s="26">
        <f t="shared" si="77"/>
        <v>-7.746478873239436E-2</v>
      </c>
      <c r="AA97" s="26">
        <f t="shared" si="78"/>
        <v>0.18279569892473119</v>
      </c>
      <c r="AB97" s="26">
        <f t="shared" si="79"/>
        <v>-1.6129032258064516E-2</v>
      </c>
      <c r="AC97" s="26">
        <f t="shared" si="80"/>
        <v>-0.41237113402061853</v>
      </c>
      <c r="AD97" s="26">
        <f t="shared" si="81"/>
        <v>-0.30534351145038169</v>
      </c>
      <c r="AE97" s="26">
        <f t="shared" si="82"/>
        <v>-2.7272727272727271E-2</v>
      </c>
      <c r="AF97" s="26">
        <f t="shared" si="83"/>
        <v>-0.24590163934426229</v>
      </c>
      <c r="AG97" s="26">
        <f t="shared" si="84"/>
        <v>0.10526315789473684</v>
      </c>
      <c r="AH97" s="26">
        <f t="shared" si="85"/>
        <v>-3.2967032967032968E-2</v>
      </c>
      <c r="AI97" s="26">
        <f t="shared" si="86"/>
        <v>-0.20560747663551401</v>
      </c>
      <c r="AJ97" s="26">
        <f t="shared" si="87"/>
        <v>-0.10869565217391304</v>
      </c>
      <c r="AK97" s="26">
        <f t="shared" si="88"/>
        <v>-0.17460317460317459</v>
      </c>
      <c r="AL97" s="26">
        <f t="shared" si="89"/>
        <v>-0.25</v>
      </c>
      <c r="AM97" s="26">
        <f t="shared" si="90"/>
        <v>-0.45882352941176469</v>
      </c>
      <c r="AN97" s="26">
        <f t="shared" si="91"/>
        <v>-0.42682926829268292</v>
      </c>
      <c r="AO97" s="26">
        <f t="shared" si="92"/>
        <v>-0.57692307692307687</v>
      </c>
      <c r="AP97" s="26">
        <f t="shared" si="93"/>
        <v>-0.27272727272727271</v>
      </c>
      <c r="AQ97" s="26">
        <f t="shared" si="94"/>
        <v>2.1739130434782608E-2</v>
      </c>
      <c r="AR97" s="26">
        <f t="shared" si="95"/>
        <v>6.3829787234042548E-2</v>
      </c>
      <c r="AS97" s="26">
        <f t="shared" si="96"/>
        <v>0.27272727272727271</v>
      </c>
      <c r="AT97" s="26">
        <f t="shared" si="97"/>
        <v>-8.3333333333333329E-2</v>
      </c>
      <c r="AU97" s="26">
        <f t="shared" si="98"/>
        <v>-0.14893617021276595</v>
      </c>
      <c r="AV97" s="26">
        <f t="shared" si="99"/>
        <v>-0.36</v>
      </c>
      <c r="AW97" s="26">
        <f t="shared" si="100"/>
        <v>-0.35714285714285715</v>
      </c>
      <c r="AX97" s="26">
        <f t="shared" si="101"/>
        <v>-0.22727272727272727</v>
      </c>
      <c r="AY97" s="26">
        <f t="shared" si="102"/>
        <v>-0.22500000000000001</v>
      </c>
      <c r="AZ97" s="26">
        <f t="shared" si="103"/>
        <v>-0.65625</v>
      </c>
      <c r="BA97" s="26">
        <f t="shared" si="104"/>
        <v>-0.1111111111111111</v>
      </c>
      <c r="BB97" s="26">
        <f t="shared" si="105"/>
        <v>-8.8235294117647065E-2</v>
      </c>
      <c r="BC97" s="26">
        <f t="shared" si="106"/>
        <v>0.32258064516129031</v>
      </c>
      <c r="BD97" s="26">
        <f t="shared" si="107"/>
        <v>1.0909090909090908</v>
      </c>
      <c r="BE97" s="26">
        <f t="shared" si="107"/>
        <v>0.4375</v>
      </c>
      <c r="BF97" s="26">
        <f t="shared" si="107"/>
        <v>-0.16129032258064516</v>
      </c>
      <c r="BG97" s="26">
        <f t="shared" si="107"/>
        <v>-0.3902439024390244</v>
      </c>
      <c r="BH97" s="26">
        <f t="shared" si="107"/>
        <v>0.30434782608695654</v>
      </c>
      <c r="BI97" s="26">
        <f t="shared" si="107"/>
        <v>0.2608695652173913</v>
      </c>
      <c r="BJ97" s="26">
        <f t="shared" si="107"/>
        <v>0.76923076923076927</v>
      </c>
      <c r="BK97" s="26">
        <f t="shared" si="120"/>
        <v>0.6</v>
      </c>
      <c r="BL97" s="26">
        <f t="shared" si="120"/>
        <v>0.16666666666666666</v>
      </c>
      <c r="BM97" s="26">
        <f t="shared" si="120"/>
        <v>-0.37931034482758619</v>
      </c>
      <c r="BN97" s="26">
        <f t="shared" si="120"/>
        <v>-0.28260869565217389</v>
      </c>
      <c r="BO97" s="26">
        <f t="shared" si="41"/>
        <v>1.0476190476190477</v>
      </c>
      <c r="BP97" s="26">
        <f t="shared" si="108"/>
        <v>1.069767441860465</v>
      </c>
      <c r="BQ97" s="26">
        <f t="shared" si="109"/>
        <v>1.9101123595505618</v>
      </c>
      <c r="BR97" s="26">
        <f t="shared" si="110"/>
        <v>0.15830115830115829</v>
      </c>
      <c r="BS97" s="26">
        <f t="shared" si="111"/>
        <v>0.45</v>
      </c>
      <c r="BT97" s="26">
        <f t="shared" si="112"/>
        <v>2.2988505747126436E-2</v>
      </c>
      <c r="BU97" s="26">
        <f t="shared" si="113"/>
        <v>-0.14606741573033707</v>
      </c>
      <c r="BV97" s="26">
        <f t="shared" si="114"/>
        <v>-7.8947368421052627E-2</v>
      </c>
      <c r="BW97" s="26">
        <f t="shared" si="115"/>
        <v>-0.18571428571428572</v>
      </c>
      <c r="BX97" s="26">
        <f t="shared" si="116"/>
        <v>-0.42807017543859649</v>
      </c>
      <c r="BY97" s="26">
        <f t="shared" si="117"/>
        <v>3.6809815950920248E-2</v>
      </c>
      <c r="BZ97" s="26">
        <f t="shared" si="118"/>
        <v>-0.26627218934911245</v>
      </c>
      <c r="CA97" s="26">
        <f t="shared" si="119"/>
        <v>-0.28225806451612906</v>
      </c>
      <c r="CB97" s="26">
        <f t="shared" si="119"/>
        <v>0.2696629213483146</v>
      </c>
      <c r="CC97" s="26">
        <f t="shared" si="119"/>
        <v>0.15044247787610621</v>
      </c>
      <c r="CD97" s="26">
        <f t="shared" si="119"/>
        <v>-3.0769230769230771E-2</v>
      </c>
    </row>
    <row r="98" spans="2:82" ht="15" customHeight="1" thickBot="1" x14ac:dyDescent="0.25">
      <c r="B98" s="24" t="s">
        <v>21</v>
      </c>
      <c r="C98" s="26">
        <f t="shared" si="54"/>
        <v>0</v>
      </c>
      <c r="D98" s="26">
        <f t="shared" si="55"/>
        <v>-1</v>
      </c>
      <c r="E98" s="26">
        <f t="shared" si="56"/>
        <v>-1</v>
      </c>
      <c r="F98" s="26">
        <f t="shared" si="57"/>
        <v>0.5</v>
      </c>
      <c r="G98" s="26">
        <f t="shared" si="58"/>
        <v>1</v>
      </c>
      <c r="H98" s="26" t="str">
        <f t="shared" si="59"/>
        <v>-</v>
      </c>
      <c r="I98" s="26" t="str">
        <f t="shared" si="60"/>
        <v>-</v>
      </c>
      <c r="J98" s="26">
        <f t="shared" si="61"/>
        <v>0.33333333333333331</v>
      </c>
      <c r="K98" s="26">
        <f t="shared" si="62"/>
        <v>2</v>
      </c>
      <c r="L98" s="26">
        <f t="shared" si="63"/>
        <v>1</v>
      </c>
      <c r="M98" s="26">
        <f t="shared" si="64"/>
        <v>0</v>
      </c>
      <c r="N98" s="26">
        <f t="shared" si="65"/>
        <v>0.5</v>
      </c>
      <c r="O98" s="26">
        <f t="shared" si="66"/>
        <v>-0.5</v>
      </c>
      <c r="P98" s="26">
        <f t="shared" si="67"/>
        <v>3.5</v>
      </c>
      <c r="Q98" s="26">
        <f t="shared" si="68"/>
        <v>1</v>
      </c>
      <c r="R98" s="26">
        <f t="shared" si="69"/>
        <v>0.33333333333333331</v>
      </c>
      <c r="S98" s="26">
        <f t="shared" si="70"/>
        <v>3.3333333333333335</v>
      </c>
      <c r="T98" s="26">
        <f t="shared" si="71"/>
        <v>0</v>
      </c>
      <c r="U98" s="26">
        <f t="shared" si="72"/>
        <v>4.5</v>
      </c>
      <c r="V98" s="26">
        <f t="shared" si="73"/>
        <v>0.75</v>
      </c>
      <c r="W98" s="26">
        <f t="shared" si="74"/>
        <v>0.23076923076923078</v>
      </c>
      <c r="X98" s="26">
        <f t="shared" si="75"/>
        <v>1.5555555555555556</v>
      </c>
      <c r="Y98" s="26">
        <f t="shared" si="76"/>
        <v>0.63636363636363635</v>
      </c>
      <c r="Z98" s="26">
        <f t="shared" si="77"/>
        <v>0.21428571428571427</v>
      </c>
      <c r="AA98" s="26">
        <f t="shared" si="78"/>
        <v>0.4375</v>
      </c>
      <c r="AB98" s="26">
        <f t="shared" si="79"/>
        <v>-0.34782608695652173</v>
      </c>
      <c r="AC98" s="26">
        <f t="shared" si="80"/>
        <v>-0.61111111111111116</v>
      </c>
      <c r="AD98" s="26">
        <f t="shared" si="81"/>
        <v>-0.11764705882352941</v>
      </c>
      <c r="AE98" s="26">
        <f t="shared" si="82"/>
        <v>-0.43478260869565216</v>
      </c>
      <c r="AF98" s="26">
        <f t="shared" si="83"/>
        <v>-0.4</v>
      </c>
      <c r="AG98" s="26">
        <f t="shared" si="84"/>
        <v>0.42857142857142855</v>
      </c>
      <c r="AH98" s="26">
        <f t="shared" si="85"/>
        <v>-0.53333333333333333</v>
      </c>
      <c r="AI98" s="26">
        <f t="shared" si="86"/>
        <v>-0.23076923076923078</v>
      </c>
      <c r="AJ98" s="26">
        <f t="shared" si="87"/>
        <v>-0.1111111111111111</v>
      </c>
      <c r="AK98" s="26">
        <f t="shared" si="88"/>
        <v>-0.4</v>
      </c>
      <c r="AL98" s="26">
        <f t="shared" si="89"/>
        <v>0.8571428571428571</v>
      </c>
      <c r="AM98" s="26">
        <f t="shared" si="90"/>
        <v>0.6</v>
      </c>
      <c r="AN98" s="26">
        <f t="shared" si="91"/>
        <v>0.875</v>
      </c>
      <c r="AO98" s="26">
        <f t="shared" si="92"/>
        <v>-0.5</v>
      </c>
      <c r="AP98" s="26">
        <f t="shared" si="93"/>
        <v>-0.61538461538461542</v>
      </c>
      <c r="AQ98" s="26">
        <f t="shared" si="94"/>
        <v>-0.375</v>
      </c>
      <c r="AR98" s="26">
        <f t="shared" si="95"/>
        <v>-0.26666666666666666</v>
      </c>
      <c r="AS98" s="26">
        <f t="shared" si="96"/>
        <v>1</v>
      </c>
      <c r="AT98" s="26">
        <f t="shared" si="97"/>
        <v>0.6</v>
      </c>
      <c r="AU98" s="26">
        <f t="shared" si="98"/>
        <v>-0.5</v>
      </c>
      <c r="AV98" s="26">
        <f t="shared" si="99"/>
        <v>-9.0909090909090912E-2</v>
      </c>
      <c r="AW98" s="26">
        <f t="shared" si="100"/>
        <v>-0.33333333333333331</v>
      </c>
      <c r="AX98" s="26">
        <f t="shared" si="101"/>
        <v>-0.375</v>
      </c>
      <c r="AY98" s="26">
        <f t="shared" si="102"/>
        <v>0.2</v>
      </c>
      <c r="AZ98" s="26">
        <f t="shared" si="103"/>
        <v>-0.8</v>
      </c>
      <c r="BA98" s="26">
        <f t="shared" si="104"/>
        <v>-0.25</v>
      </c>
      <c r="BB98" s="26">
        <f t="shared" si="105"/>
        <v>0.6</v>
      </c>
      <c r="BC98" s="26">
        <f t="shared" si="106"/>
        <v>0.83333333333333337</v>
      </c>
      <c r="BD98" s="26">
        <f t="shared" si="107"/>
        <v>6</v>
      </c>
      <c r="BE98" s="26">
        <f t="shared" si="107"/>
        <v>0.66666666666666663</v>
      </c>
      <c r="BF98" s="26">
        <f t="shared" si="107"/>
        <v>1.375</v>
      </c>
      <c r="BG98" s="26">
        <f t="shared" si="107"/>
        <v>-0.27272727272727271</v>
      </c>
      <c r="BH98" s="26">
        <f t="shared" si="107"/>
        <v>-0.5714285714285714</v>
      </c>
      <c r="BI98" s="26">
        <f t="shared" si="107"/>
        <v>0.2</v>
      </c>
      <c r="BJ98" s="26">
        <f t="shared" si="107"/>
        <v>-0.57894736842105265</v>
      </c>
      <c r="BK98" s="26">
        <f t="shared" si="120"/>
        <v>0.375</v>
      </c>
      <c r="BL98" s="26">
        <f t="shared" si="120"/>
        <v>-0.5</v>
      </c>
      <c r="BM98" s="26">
        <f t="shared" si="120"/>
        <v>0.16666666666666666</v>
      </c>
      <c r="BN98" s="26">
        <f t="shared" si="120"/>
        <v>0.375</v>
      </c>
      <c r="BO98" s="26">
        <f t="shared" si="41"/>
        <v>-0.33333333333333331</v>
      </c>
      <c r="BP98" s="26">
        <f t="shared" si="108"/>
        <v>1</v>
      </c>
      <c r="BQ98" s="26">
        <f t="shared" si="109"/>
        <v>0.875</v>
      </c>
      <c r="BR98" s="26">
        <f t="shared" si="110"/>
        <v>0.46666666666666667</v>
      </c>
      <c r="BS98" s="26">
        <f t="shared" si="111"/>
        <v>1.1363636363636365</v>
      </c>
      <c r="BT98" s="26">
        <f t="shared" si="112"/>
        <v>0.57446808510638303</v>
      </c>
      <c r="BU98" s="26">
        <f t="shared" si="113"/>
        <v>-0.1891891891891892</v>
      </c>
      <c r="BV98" s="26">
        <f t="shared" si="114"/>
        <v>-0.35</v>
      </c>
      <c r="BW98" s="26">
        <f t="shared" si="115"/>
        <v>-5.128205128205128E-2</v>
      </c>
      <c r="BX98" s="26">
        <f t="shared" si="116"/>
        <v>5.4054054054054057E-2</v>
      </c>
      <c r="BY98" s="26">
        <f t="shared" si="117"/>
        <v>-0.10256410256410256</v>
      </c>
      <c r="BZ98" s="26">
        <f t="shared" si="118"/>
        <v>-0.31428571428571428</v>
      </c>
      <c r="CA98" s="26">
        <f t="shared" si="119"/>
        <v>-0.20833333333333334</v>
      </c>
      <c r="CB98" s="26">
        <f t="shared" si="119"/>
        <v>1.5789473684210527</v>
      </c>
      <c r="CC98" s="26">
        <f t="shared" si="119"/>
        <v>-0.42857142857142855</v>
      </c>
      <c r="CD98" s="26">
        <f t="shared" si="119"/>
        <v>0.14285714285714285</v>
      </c>
    </row>
    <row r="99" spans="2:82" ht="15" customHeight="1" thickBot="1" x14ac:dyDescent="0.25">
      <c r="B99" s="24" t="s">
        <v>24</v>
      </c>
      <c r="C99" s="26" t="str">
        <f t="shared" si="54"/>
        <v>-</v>
      </c>
      <c r="D99" s="26" t="str">
        <f t="shared" si="55"/>
        <v>-</v>
      </c>
      <c r="E99" s="26" t="str">
        <f t="shared" si="56"/>
        <v>-</v>
      </c>
      <c r="F99" s="26">
        <f t="shared" si="57"/>
        <v>-1</v>
      </c>
      <c r="G99" s="26" t="str">
        <f t="shared" si="58"/>
        <v>-</v>
      </c>
      <c r="H99" s="26" t="str">
        <f t="shared" si="59"/>
        <v>-</v>
      </c>
      <c r="I99" s="26">
        <f t="shared" si="60"/>
        <v>-0.66666666666666663</v>
      </c>
      <c r="J99" s="26" t="str">
        <f t="shared" si="61"/>
        <v>-</v>
      </c>
      <c r="K99" s="26" t="str">
        <f t="shared" si="62"/>
        <v>-</v>
      </c>
      <c r="L99" s="26">
        <f t="shared" si="63"/>
        <v>-0.66666666666666663</v>
      </c>
      <c r="M99" s="26">
        <f t="shared" si="64"/>
        <v>1</v>
      </c>
      <c r="N99" s="26">
        <f t="shared" si="65"/>
        <v>-0.66666666666666663</v>
      </c>
      <c r="O99" s="26">
        <f t="shared" si="66"/>
        <v>-0.8</v>
      </c>
      <c r="P99" s="26">
        <f t="shared" si="67"/>
        <v>0</v>
      </c>
      <c r="Q99" s="26">
        <f t="shared" si="68"/>
        <v>-0.5</v>
      </c>
      <c r="R99" s="26">
        <f t="shared" si="69"/>
        <v>2</v>
      </c>
      <c r="S99" s="26">
        <f t="shared" si="70"/>
        <v>0.5</v>
      </c>
      <c r="T99" s="26">
        <f t="shared" si="71"/>
        <v>6</v>
      </c>
      <c r="U99" s="26">
        <f t="shared" si="72"/>
        <v>4</v>
      </c>
      <c r="V99" s="26">
        <f t="shared" si="73"/>
        <v>0.33333333333333331</v>
      </c>
      <c r="W99" s="26">
        <f t="shared" si="74"/>
        <v>0.33333333333333331</v>
      </c>
      <c r="X99" s="26">
        <f t="shared" si="75"/>
        <v>-0.42857142857142855</v>
      </c>
      <c r="Y99" s="26">
        <f t="shared" si="76"/>
        <v>0</v>
      </c>
      <c r="Z99" s="26">
        <f t="shared" si="77"/>
        <v>1.75</v>
      </c>
      <c r="AA99" s="26">
        <f t="shared" si="78"/>
        <v>0.5</v>
      </c>
      <c r="AB99" s="26">
        <f t="shared" si="79"/>
        <v>-0.25</v>
      </c>
      <c r="AC99" s="26">
        <f t="shared" si="80"/>
        <v>0</v>
      </c>
      <c r="AD99" s="26">
        <f t="shared" si="81"/>
        <v>-0.18181818181818182</v>
      </c>
      <c r="AE99" s="26">
        <f t="shared" si="82"/>
        <v>0.5</v>
      </c>
      <c r="AF99" s="26">
        <f t="shared" si="83"/>
        <v>3.8333333333333335</v>
      </c>
      <c r="AG99" s="26">
        <f t="shared" si="84"/>
        <v>-0.6</v>
      </c>
      <c r="AH99" s="26">
        <f t="shared" si="85"/>
        <v>-0.66666666666666663</v>
      </c>
      <c r="AI99" s="26">
        <f t="shared" si="86"/>
        <v>-0.77777777777777779</v>
      </c>
      <c r="AJ99" s="26">
        <f t="shared" si="87"/>
        <v>-0.93103448275862066</v>
      </c>
      <c r="AK99" s="26">
        <f t="shared" si="88"/>
        <v>-0.5</v>
      </c>
      <c r="AL99" s="26">
        <f t="shared" si="89"/>
        <v>0.66666666666666663</v>
      </c>
      <c r="AM99" s="26">
        <f t="shared" si="90"/>
        <v>3.5</v>
      </c>
      <c r="AN99" s="26">
        <f t="shared" si="91"/>
        <v>1</v>
      </c>
      <c r="AO99" s="26">
        <f t="shared" si="92"/>
        <v>4</v>
      </c>
      <c r="AP99" s="26">
        <f t="shared" si="93"/>
        <v>0</v>
      </c>
      <c r="AQ99" s="26">
        <f t="shared" si="94"/>
        <v>-0.33333333333333331</v>
      </c>
      <c r="AR99" s="26">
        <f t="shared" si="95"/>
        <v>2</v>
      </c>
      <c r="AS99" s="26">
        <f t="shared" si="96"/>
        <v>-0.4</v>
      </c>
      <c r="AT99" s="26">
        <f t="shared" si="97"/>
        <v>-0.2</v>
      </c>
      <c r="AU99" s="26">
        <f t="shared" si="98"/>
        <v>-0.66666666666666663</v>
      </c>
      <c r="AV99" s="26">
        <f t="shared" si="99"/>
        <v>-0.41666666666666669</v>
      </c>
      <c r="AW99" s="26">
        <f t="shared" si="100"/>
        <v>0.33333333333333331</v>
      </c>
      <c r="AX99" s="26">
        <f t="shared" si="101"/>
        <v>-0.5</v>
      </c>
      <c r="AY99" s="26">
        <f t="shared" si="102"/>
        <v>0.5</v>
      </c>
      <c r="AZ99" s="26">
        <f t="shared" si="103"/>
        <v>-1</v>
      </c>
      <c r="BA99" s="26">
        <f t="shared" si="104"/>
        <v>-0.5</v>
      </c>
      <c r="BB99" s="26">
        <f t="shared" si="105"/>
        <v>1</v>
      </c>
      <c r="BC99" s="26">
        <f t="shared" si="106"/>
        <v>-0.33333333333333331</v>
      </c>
      <c r="BD99" s="26" t="str">
        <f t="shared" si="107"/>
        <v>-</v>
      </c>
      <c r="BE99" s="26">
        <f t="shared" si="107"/>
        <v>-0.5</v>
      </c>
      <c r="BF99" s="26">
        <f t="shared" si="107"/>
        <v>-1</v>
      </c>
      <c r="BG99" s="26">
        <f t="shared" si="107"/>
        <v>-1</v>
      </c>
      <c r="BH99" s="26">
        <f t="shared" si="107"/>
        <v>0</v>
      </c>
      <c r="BI99" s="26">
        <f t="shared" si="107"/>
        <v>0</v>
      </c>
      <c r="BJ99" s="26" t="str">
        <f t="shared" si="107"/>
        <v>-</v>
      </c>
      <c r="BK99" s="26" t="str">
        <f t="shared" si="120"/>
        <v>-</v>
      </c>
      <c r="BL99" s="26">
        <f t="shared" si="120"/>
        <v>-1</v>
      </c>
      <c r="BM99" s="26">
        <f t="shared" si="120"/>
        <v>-1</v>
      </c>
      <c r="BN99" s="26">
        <f t="shared" si="120"/>
        <v>1</v>
      </c>
      <c r="BO99" s="26">
        <f t="shared" si="41"/>
        <v>2</v>
      </c>
      <c r="BP99" s="26">
        <f t="shared" si="108"/>
        <v>2.3333333333333335</v>
      </c>
      <c r="BQ99" s="26">
        <f t="shared" si="109"/>
        <v>0.5</v>
      </c>
      <c r="BR99" s="26">
        <f t="shared" si="110"/>
        <v>-0.46666666666666667</v>
      </c>
      <c r="BS99" s="26">
        <f t="shared" si="111"/>
        <v>2.25</v>
      </c>
      <c r="BT99" s="26">
        <f t="shared" si="112"/>
        <v>7.6923076923076927E-2</v>
      </c>
      <c r="BU99" s="26">
        <f t="shared" si="113"/>
        <v>-7.1428571428571425E-2</v>
      </c>
      <c r="BV99" s="26">
        <f t="shared" si="114"/>
        <v>0.65384615384615385</v>
      </c>
      <c r="BW99" s="26">
        <f t="shared" si="115"/>
        <v>-0.76744186046511631</v>
      </c>
      <c r="BX99" s="26">
        <f t="shared" si="116"/>
        <v>1.3</v>
      </c>
      <c r="BY99" s="26">
        <f t="shared" si="117"/>
        <v>8.6956521739130432E-2</v>
      </c>
      <c r="BZ99" s="26">
        <f t="shared" si="118"/>
        <v>-0.4</v>
      </c>
      <c r="CA99" s="26">
        <f t="shared" si="119"/>
        <v>-0.4</v>
      </c>
      <c r="CB99" s="26">
        <f t="shared" si="119"/>
        <v>-0.44444444444444442</v>
      </c>
      <c r="CC99" s="26">
        <f t="shared" si="119"/>
        <v>-0.2</v>
      </c>
      <c r="CD99" s="26">
        <f t="shared" si="119"/>
        <v>-0.25</v>
      </c>
    </row>
    <row r="100" spans="2:82" ht="15" customHeight="1" thickBot="1" x14ac:dyDescent="0.25">
      <c r="B100" s="24" t="s">
        <v>68</v>
      </c>
      <c r="C100" s="26">
        <f t="shared" si="54"/>
        <v>0</v>
      </c>
      <c r="D100" s="26">
        <f t="shared" si="55"/>
        <v>0.25</v>
      </c>
      <c r="E100" s="26">
        <f t="shared" si="56"/>
        <v>0</v>
      </c>
      <c r="F100" s="26">
        <f t="shared" si="57"/>
        <v>1</v>
      </c>
      <c r="G100" s="26">
        <f t="shared" si="58"/>
        <v>1.2</v>
      </c>
      <c r="H100" s="26">
        <f t="shared" si="59"/>
        <v>1.4</v>
      </c>
      <c r="I100" s="26">
        <f t="shared" si="60"/>
        <v>2</v>
      </c>
      <c r="J100" s="26">
        <f t="shared" si="61"/>
        <v>2.25</v>
      </c>
      <c r="K100" s="26">
        <f t="shared" si="62"/>
        <v>0.18181818181818182</v>
      </c>
      <c r="L100" s="26">
        <f t="shared" si="63"/>
        <v>0.5</v>
      </c>
      <c r="M100" s="26">
        <f t="shared" si="64"/>
        <v>0.66666666666666663</v>
      </c>
      <c r="N100" s="26">
        <f t="shared" si="65"/>
        <v>0.76923076923076927</v>
      </c>
      <c r="O100" s="26">
        <f t="shared" si="66"/>
        <v>7.6923076923076927E-2</v>
      </c>
      <c r="P100" s="26">
        <f t="shared" si="67"/>
        <v>-0.5</v>
      </c>
      <c r="Q100" s="26">
        <f t="shared" si="68"/>
        <v>0.4</v>
      </c>
      <c r="R100" s="26">
        <f t="shared" si="69"/>
        <v>-0.56521739130434778</v>
      </c>
      <c r="S100" s="26">
        <f t="shared" si="70"/>
        <v>1.3571428571428572</v>
      </c>
      <c r="T100" s="26">
        <f t="shared" si="71"/>
        <v>3.5555555555555554</v>
      </c>
      <c r="U100" s="26">
        <f t="shared" si="72"/>
        <v>9.5238095238095233E-2</v>
      </c>
      <c r="V100" s="26">
        <f t="shared" si="73"/>
        <v>2.5</v>
      </c>
      <c r="W100" s="26">
        <f t="shared" si="74"/>
        <v>0.30303030303030304</v>
      </c>
      <c r="X100" s="26">
        <f t="shared" si="75"/>
        <v>0.17073170731707318</v>
      </c>
      <c r="Y100" s="26">
        <f t="shared" si="76"/>
        <v>2.0434782608695654</v>
      </c>
      <c r="Z100" s="26">
        <f t="shared" si="77"/>
        <v>0.25714285714285712</v>
      </c>
      <c r="AA100" s="26">
        <f t="shared" si="78"/>
        <v>-0.27906976744186046</v>
      </c>
      <c r="AB100" s="26">
        <f t="shared" si="79"/>
        <v>-4.1666666666666664E-2</v>
      </c>
      <c r="AC100" s="26">
        <f t="shared" si="80"/>
        <v>-0.75714285714285712</v>
      </c>
      <c r="AD100" s="26">
        <f t="shared" si="81"/>
        <v>-0.27272727272727271</v>
      </c>
      <c r="AE100" s="26">
        <f t="shared" si="82"/>
        <v>-0.25806451612903225</v>
      </c>
      <c r="AF100" s="26">
        <f t="shared" si="83"/>
        <v>-0.47826086956521741</v>
      </c>
      <c r="AG100" s="26">
        <f t="shared" si="84"/>
        <v>-0.17647058823529413</v>
      </c>
      <c r="AH100" s="26">
        <f t="shared" si="85"/>
        <v>0.59375</v>
      </c>
      <c r="AI100" s="26">
        <f t="shared" si="86"/>
        <v>0.39130434782608697</v>
      </c>
      <c r="AJ100" s="26">
        <f t="shared" si="87"/>
        <v>0.41666666666666669</v>
      </c>
      <c r="AK100" s="26">
        <f t="shared" si="88"/>
        <v>1.1428571428571428</v>
      </c>
      <c r="AL100" s="26">
        <f t="shared" si="89"/>
        <v>-0.72549019607843135</v>
      </c>
      <c r="AM100" s="26">
        <f t="shared" si="90"/>
        <v>-0.125</v>
      </c>
      <c r="AN100" s="26">
        <f t="shared" si="91"/>
        <v>-0.20588235294117646</v>
      </c>
      <c r="AO100" s="26">
        <f t="shared" si="92"/>
        <v>-0.36666666666666664</v>
      </c>
      <c r="AP100" s="26">
        <f t="shared" si="93"/>
        <v>-0.2857142857142857</v>
      </c>
      <c r="AQ100" s="26">
        <f t="shared" si="94"/>
        <v>-0.7142857142857143</v>
      </c>
      <c r="AR100" s="26">
        <f t="shared" si="95"/>
        <v>-0.1111111111111111</v>
      </c>
      <c r="AS100" s="26">
        <f t="shared" si="96"/>
        <v>5.2631578947368418E-2</v>
      </c>
      <c r="AT100" s="26">
        <f t="shared" si="97"/>
        <v>1</v>
      </c>
      <c r="AU100" s="26">
        <f t="shared" si="98"/>
        <v>2.25</v>
      </c>
      <c r="AV100" s="26">
        <f t="shared" si="99"/>
        <v>-0.375</v>
      </c>
      <c r="AW100" s="26">
        <f t="shared" si="100"/>
        <v>0.25</v>
      </c>
      <c r="AX100" s="26">
        <f t="shared" si="101"/>
        <v>0.1</v>
      </c>
      <c r="AY100" s="26">
        <f t="shared" si="102"/>
        <v>-0.30769230769230771</v>
      </c>
      <c r="AZ100" s="26">
        <f t="shared" si="103"/>
        <v>0.4</v>
      </c>
      <c r="BA100" s="26">
        <f t="shared" si="104"/>
        <v>-0.16</v>
      </c>
      <c r="BB100" s="26">
        <f t="shared" si="105"/>
        <v>0</v>
      </c>
      <c r="BC100" s="26">
        <f t="shared" si="106"/>
        <v>0.3888888888888889</v>
      </c>
      <c r="BD100" s="26">
        <f t="shared" si="107"/>
        <v>-9.5238095238095233E-2</v>
      </c>
      <c r="BE100" s="26">
        <f t="shared" si="107"/>
        <v>-9.5238095238095233E-2</v>
      </c>
      <c r="BF100" s="26">
        <f t="shared" si="107"/>
        <v>-0.18181818181818182</v>
      </c>
      <c r="BG100" s="26">
        <f t="shared" si="107"/>
        <v>-0.36</v>
      </c>
      <c r="BH100" s="26">
        <f t="shared" si="107"/>
        <v>-0.21052631578947367</v>
      </c>
      <c r="BI100" s="26">
        <f t="shared" si="107"/>
        <v>-0.10526315789473684</v>
      </c>
      <c r="BJ100" s="26">
        <f t="shared" si="107"/>
        <v>0.33333333333333331</v>
      </c>
      <c r="BK100" s="26">
        <f t="shared" si="120"/>
        <v>-0.6875</v>
      </c>
      <c r="BL100" s="26">
        <f t="shared" si="120"/>
        <v>0.8666666666666667</v>
      </c>
      <c r="BM100" s="26">
        <f t="shared" si="120"/>
        <v>0.23529411764705882</v>
      </c>
      <c r="BN100" s="26">
        <f t="shared" si="120"/>
        <v>0.41666666666666669</v>
      </c>
      <c r="BO100" s="26">
        <f t="shared" si="41"/>
        <v>0.21428571428571427</v>
      </c>
      <c r="BP100" s="26">
        <f t="shared" si="108"/>
        <v>1.6470588235294117</v>
      </c>
      <c r="BQ100" s="26">
        <f t="shared" si="109"/>
        <v>0.53333333333333333</v>
      </c>
      <c r="BR100" s="26">
        <f t="shared" si="110"/>
        <v>-0.21739130434782608</v>
      </c>
      <c r="BS100" s="26">
        <f t="shared" si="111"/>
        <v>1.4444444444444444</v>
      </c>
      <c r="BT100" s="26">
        <f t="shared" si="112"/>
        <v>0.55303030303030298</v>
      </c>
      <c r="BU100" s="26">
        <f t="shared" si="113"/>
        <v>-0.38536585365853659</v>
      </c>
      <c r="BV100" s="26">
        <f t="shared" si="114"/>
        <v>-0.1111111111111111</v>
      </c>
      <c r="BW100" s="26">
        <f t="shared" si="115"/>
        <v>-1.7857142857142856E-2</v>
      </c>
      <c r="BX100" s="26">
        <f t="shared" si="116"/>
        <v>-0.23636363636363636</v>
      </c>
      <c r="BY100" s="26">
        <f t="shared" si="117"/>
        <v>-0.14285714285714285</v>
      </c>
      <c r="BZ100" s="26">
        <f t="shared" si="118"/>
        <v>0.22222222222222221</v>
      </c>
      <c r="CA100" s="26">
        <f t="shared" si="119"/>
        <v>-6.8181818181818177E-2</v>
      </c>
      <c r="CB100" s="26">
        <f t="shared" si="119"/>
        <v>-1.2195121951219513E-2</v>
      </c>
      <c r="CC100" s="26">
        <f t="shared" si="119"/>
        <v>-0.1111111111111111</v>
      </c>
      <c r="CD100" s="26">
        <f t="shared" si="119"/>
        <v>0.22222222222222221</v>
      </c>
    </row>
    <row r="101" spans="2:82" ht="15" customHeight="1" thickBot="1" x14ac:dyDescent="0.25">
      <c r="B101" s="24" t="s">
        <v>37</v>
      </c>
      <c r="C101" s="26" t="str">
        <f t="shared" si="54"/>
        <v>-</v>
      </c>
      <c r="D101" s="26">
        <f t="shared" si="55"/>
        <v>-1</v>
      </c>
      <c r="E101" s="26" t="str">
        <f t="shared" si="56"/>
        <v>-</v>
      </c>
      <c r="F101" s="26" t="str">
        <f t="shared" si="57"/>
        <v>-</v>
      </c>
      <c r="G101" s="26" t="str">
        <f t="shared" si="58"/>
        <v>-</v>
      </c>
      <c r="H101" s="26" t="str">
        <f t="shared" si="59"/>
        <v>-</v>
      </c>
      <c r="I101" s="26" t="str">
        <f t="shared" si="60"/>
        <v>-</v>
      </c>
      <c r="J101" s="26">
        <f t="shared" si="61"/>
        <v>3</v>
      </c>
      <c r="K101" s="26" t="str">
        <f t="shared" si="62"/>
        <v>-</v>
      </c>
      <c r="L101" s="26">
        <f t="shared" si="63"/>
        <v>1</v>
      </c>
      <c r="M101" s="26">
        <f t="shared" si="64"/>
        <v>-0.33333333333333331</v>
      </c>
      <c r="N101" s="26">
        <f t="shared" si="65"/>
        <v>0</v>
      </c>
      <c r="O101" s="26">
        <f t="shared" si="66"/>
        <v>-0.14285714285714285</v>
      </c>
      <c r="P101" s="26">
        <f t="shared" si="67"/>
        <v>-0.25</v>
      </c>
      <c r="Q101" s="26">
        <f t="shared" si="68"/>
        <v>1</v>
      </c>
      <c r="R101" s="26">
        <f t="shared" si="69"/>
        <v>1.25</v>
      </c>
      <c r="S101" s="26">
        <f t="shared" si="70"/>
        <v>1.3333333333333333</v>
      </c>
      <c r="T101" s="26">
        <f t="shared" si="71"/>
        <v>6</v>
      </c>
      <c r="U101" s="26">
        <f t="shared" si="72"/>
        <v>0.75</v>
      </c>
      <c r="V101" s="26">
        <f t="shared" si="73"/>
        <v>0.55555555555555558</v>
      </c>
      <c r="W101" s="26">
        <f t="shared" si="74"/>
        <v>0.5</v>
      </c>
      <c r="X101" s="26">
        <f t="shared" si="75"/>
        <v>-4.7619047619047616E-2</v>
      </c>
      <c r="Y101" s="26">
        <f t="shared" si="76"/>
        <v>0.8571428571428571</v>
      </c>
      <c r="Z101" s="26">
        <f t="shared" si="77"/>
        <v>0</v>
      </c>
      <c r="AA101" s="26">
        <f t="shared" si="78"/>
        <v>-0.42857142857142855</v>
      </c>
      <c r="AB101" s="26">
        <f t="shared" si="79"/>
        <v>-0.15</v>
      </c>
      <c r="AC101" s="26">
        <f t="shared" si="80"/>
        <v>-0.38461538461538464</v>
      </c>
      <c r="AD101" s="26">
        <f t="shared" si="81"/>
        <v>-0.2857142857142857</v>
      </c>
      <c r="AE101" s="26">
        <f t="shared" si="82"/>
        <v>-0.41666666666666669</v>
      </c>
      <c r="AF101" s="26">
        <f t="shared" si="83"/>
        <v>-0.11764705882352941</v>
      </c>
      <c r="AG101" s="26">
        <f t="shared" si="84"/>
        <v>0</v>
      </c>
      <c r="AH101" s="26">
        <f t="shared" si="85"/>
        <v>-0.3</v>
      </c>
      <c r="AI101" s="26">
        <f t="shared" si="86"/>
        <v>0.2857142857142857</v>
      </c>
      <c r="AJ101" s="26">
        <f t="shared" si="87"/>
        <v>0</v>
      </c>
      <c r="AK101" s="26">
        <f t="shared" si="88"/>
        <v>1.25</v>
      </c>
      <c r="AL101" s="26">
        <f t="shared" si="89"/>
        <v>0.2857142857142857</v>
      </c>
      <c r="AM101" s="26">
        <f t="shared" si="90"/>
        <v>0.1111111111111111</v>
      </c>
      <c r="AN101" s="26">
        <f t="shared" si="91"/>
        <v>-0.2</v>
      </c>
      <c r="AO101" s="26">
        <f t="shared" si="92"/>
        <v>-0.77777777777777779</v>
      </c>
      <c r="AP101" s="26">
        <f t="shared" si="93"/>
        <v>0.22222222222222221</v>
      </c>
      <c r="AQ101" s="26">
        <f t="shared" si="94"/>
        <v>0.1</v>
      </c>
      <c r="AR101" s="26">
        <f t="shared" si="95"/>
        <v>8.3333333333333329E-2</v>
      </c>
      <c r="AS101" s="26">
        <f t="shared" si="96"/>
        <v>3.25</v>
      </c>
      <c r="AT101" s="26">
        <f t="shared" si="97"/>
        <v>-9.0909090909090912E-2</v>
      </c>
      <c r="AU101" s="26">
        <f t="shared" si="98"/>
        <v>9.0909090909090912E-2</v>
      </c>
      <c r="AV101" s="26">
        <f t="shared" si="99"/>
        <v>-0.15384615384615385</v>
      </c>
      <c r="AW101" s="26">
        <f t="shared" si="100"/>
        <v>-0.41176470588235292</v>
      </c>
      <c r="AX101" s="26">
        <f t="shared" si="101"/>
        <v>0.4</v>
      </c>
      <c r="AY101" s="26">
        <f t="shared" si="102"/>
        <v>-0.25</v>
      </c>
      <c r="AZ101" s="26">
        <f t="shared" si="103"/>
        <v>0.27272727272727271</v>
      </c>
      <c r="BA101" s="26">
        <f t="shared" si="104"/>
        <v>0</v>
      </c>
      <c r="BB101" s="26">
        <f t="shared" si="105"/>
        <v>0.21428571428571427</v>
      </c>
      <c r="BC101" s="26">
        <f t="shared" si="106"/>
        <v>1.2222222222222223</v>
      </c>
      <c r="BD101" s="26">
        <f t="shared" si="107"/>
        <v>0.21428571428571427</v>
      </c>
      <c r="BE101" s="26">
        <f t="shared" si="107"/>
        <v>0.1</v>
      </c>
      <c r="BF101" s="26">
        <f t="shared" si="107"/>
        <v>5.8823529411764705E-2</v>
      </c>
      <c r="BG101" s="26">
        <f t="shared" si="107"/>
        <v>0.65</v>
      </c>
      <c r="BH101" s="26">
        <f t="shared" si="107"/>
        <v>0.58823529411764708</v>
      </c>
      <c r="BI101" s="26">
        <f t="shared" si="107"/>
        <v>0.81818181818181823</v>
      </c>
      <c r="BJ101" s="26">
        <f t="shared" si="107"/>
        <v>0.16666666666666666</v>
      </c>
      <c r="BK101" s="26">
        <f t="shared" si="120"/>
        <v>-0.48484848484848486</v>
      </c>
      <c r="BL101" s="26">
        <f t="shared" si="120"/>
        <v>-0.29629629629629628</v>
      </c>
      <c r="BM101" s="26">
        <f t="shared" si="120"/>
        <v>-0.15</v>
      </c>
      <c r="BN101" s="26">
        <f t="shared" si="120"/>
        <v>-0.61904761904761907</v>
      </c>
      <c r="BO101" s="26">
        <f t="shared" si="41"/>
        <v>0</v>
      </c>
      <c r="BP101" s="26">
        <f t="shared" si="108"/>
        <v>8</v>
      </c>
      <c r="BQ101" s="26">
        <f t="shared" si="109"/>
        <v>0.88888888888888884</v>
      </c>
      <c r="BR101" s="26">
        <f t="shared" si="110"/>
        <v>0.29411764705882354</v>
      </c>
      <c r="BS101" s="26">
        <f t="shared" si="111"/>
        <v>1.5454545454545454</v>
      </c>
      <c r="BT101" s="26">
        <f t="shared" si="112"/>
        <v>0.21428571428571427</v>
      </c>
      <c r="BU101" s="26">
        <f t="shared" si="113"/>
        <v>-0.30882352941176472</v>
      </c>
      <c r="BV101" s="26">
        <f t="shared" si="114"/>
        <v>-0.21276595744680851</v>
      </c>
      <c r="BW101" s="26">
        <f t="shared" si="115"/>
        <v>0.3783783783783784</v>
      </c>
      <c r="BX101" s="26">
        <f t="shared" si="116"/>
        <v>-0.27450980392156865</v>
      </c>
      <c r="BY101" s="26">
        <f t="shared" si="117"/>
        <v>0.3783783783783784</v>
      </c>
      <c r="BZ101" s="26">
        <f t="shared" si="118"/>
        <v>-7.8431372549019607E-2</v>
      </c>
      <c r="CA101" s="26">
        <f t="shared" si="119"/>
        <v>6.3829787234042548E-2</v>
      </c>
      <c r="CB101" s="26">
        <f t="shared" si="119"/>
        <v>0.32</v>
      </c>
      <c r="CC101" s="26">
        <f t="shared" si="119"/>
        <v>0.53030303030303028</v>
      </c>
      <c r="CD101" s="26">
        <f t="shared" si="119"/>
        <v>-0.39603960396039606</v>
      </c>
    </row>
    <row r="102" spans="2:82" ht="15" customHeight="1" thickBot="1" x14ac:dyDescent="0.25">
      <c r="B102" s="24" t="s">
        <v>39</v>
      </c>
      <c r="C102" s="26" t="str">
        <f t="shared" si="54"/>
        <v>-</v>
      </c>
      <c r="D102" s="26" t="str">
        <f t="shared" si="55"/>
        <v>-</v>
      </c>
      <c r="E102" s="26" t="str">
        <f t="shared" si="56"/>
        <v>-</v>
      </c>
      <c r="F102" s="26">
        <f t="shared" si="57"/>
        <v>1</v>
      </c>
      <c r="G102" s="26" t="str">
        <f t="shared" si="58"/>
        <v>-</v>
      </c>
      <c r="H102" s="26" t="str">
        <f t="shared" si="59"/>
        <v>-</v>
      </c>
      <c r="I102" s="26">
        <f t="shared" si="60"/>
        <v>-1</v>
      </c>
      <c r="J102" s="26">
        <f t="shared" si="61"/>
        <v>-0.5</v>
      </c>
      <c r="K102" s="26" t="str">
        <f t="shared" si="62"/>
        <v>-</v>
      </c>
      <c r="L102" s="26">
        <f t="shared" si="63"/>
        <v>4</v>
      </c>
      <c r="M102" s="26" t="str">
        <f t="shared" si="64"/>
        <v>-</v>
      </c>
      <c r="N102" s="26">
        <f t="shared" si="65"/>
        <v>-1</v>
      </c>
      <c r="O102" s="26">
        <f t="shared" si="66"/>
        <v>0.6</v>
      </c>
      <c r="P102" s="26">
        <f t="shared" si="67"/>
        <v>-0.6</v>
      </c>
      <c r="Q102" s="26" t="str">
        <f t="shared" si="68"/>
        <v>-</v>
      </c>
      <c r="R102" s="26" t="str">
        <f t="shared" si="69"/>
        <v>-</v>
      </c>
      <c r="S102" s="26">
        <f t="shared" si="70"/>
        <v>-0.125</v>
      </c>
      <c r="T102" s="26">
        <f t="shared" si="71"/>
        <v>1</v>
      </c>
      <c r="U102" s="26">
        <f t="shared" si="72"/>
        <v>3</v>
      </c>
      <c r="V102" s="26">
        <f t="shared" si="73"/>
        <v>0.66666666666666663</v>
      </c>
      <c r="W102" s="26">
        <f t="shared" si="74"/>
        <v>-0.14285714285714285</v>
      </c>
      <c r="X102" s="26">
        <f t="shared" si="75"/>
        <v>1.75</v>
      </c>
      <c r="Y102" s="26">
        <f t="shared" si="76"/>
        <v>-0.875</v>
      </c>
      <c r="Z102" s="26">
        <f t="shared" si="77"/>
        <v>-0.8</v>
      </c>
      <c r="AA102" s="26">
        <f t="shared" si="78"/>
        <v>0.66666666666666663</v>
      </c>
      <c r="AB102" s="26">
        <f t="shared" si="79"/>
        <v>-0.36363636363636365</v>
      </c>
      <c r="AC102" s="26">
        <f t="shared" si="80"/>
        <v>8</v>
      </c>
      <c r="AD102" s="26">
        <f t="shared" si="81"/>
        <v>7</v>
      </c>
      <c r="AE102" s="26">
        <f t="shared" si="82"/>
        <v>0</v>
      </c>
      <c r="AF102" s="26">
        <f t="shared" si="83"/>
        <v>0</v>
      </c>
      <c r="AG102" s="26">
        <f t="shared" si="84"/>
        <v>-0.33333333333333331</v>
      </c>
      <c r="AH102" s="26">
        <f t="shared" si="85"/>
        <v>-0.25</v>
      </c>
      <c r="AI102" s="26">
        <f t="shared" si="86"/>
        <v>-0.6</v>
      </c>
      <c r="AJ102" s="26">
        <f t="shared" si="87"/>
        <v>-0.14285714285714285</v>
      </c>
      <c r="AK102" s="26">
        <f t="shared" si="88"/>
        <v>-1</v>
      </c>
      <c r="AL102" s="26">
        <f t="shared" si="89"/>
        <v>0.5</v>
      </c>
      <c r="AM102" s="26">
        <f t="shared" si="90"/>
        <v>0.5</v>
      </c>
      <c r="AN102" s="26">
        <f t="shared" si="91"/>
        <v>-1</v>
      </c>
      <c r="AO102" s="26" t="str">
        <f t="shared" si="92"/>
        <v>-</v>
      </c>
      <c r="AP102" s="26">
        <f t="shared" si="93"/>
        <v>-0.66666666666666663</v>
      </c>
      <c r="AQ102" s="26">
        <f t="shared" si="94"/>
        <v>-0.66666666666666663</v>
      </c>
      <c r="AR102" s="26" t="str">
        <f t="shared" si="95"/>
        <v>-</v>
      </c>
      <c r="AS102" s="26">
        <f t="shared" si="96"/>
        <v>0.25</v>
      </c>
      <c r="AT102" s="26">
        <f t="shared" si="97"/>
        <v>1</v>
      </c>
      <c r="AU102" s="26">
        <f t="shared" si="98"/>
        <v>2</v>
      </c>
      <c r="AV102" s="26">
        <f t="shared" si="99"/>
        <v>0</v>
      </c>
      <c r="AW102" s="26">
        <f t="shared" si="100"/>
        <v>-1</v>
      </c>
      <c r="AX102" s="26">
        <f t="shared" si="101"/>
        <v>-0.16666666666666666</v>
      </c>
      <c r="AY102" s="26">
        <f t="shared" si="102"/>
        <v>0.66666666666666663</v>
      </c>
      <c r="AZ102" s="26">
        <f t="shared" si="103"/>
        <v>0.5</v>
      </c>
      <c r="BA102" s="26" t="str">
        <f t="shared" si="104"/>
        <v>-</v>
      </c>
      <c r="BB102" s="26">
        <f t="shared" si="105"/>
        <v>0</v>
      </c>
      <c r="BC102" s="26">
        <f t="shared" si="106"/>
        <v>0</v>
      </c>
      <c r="BD102" s="26">
        <f t="shared" si="107"/>
        <v>1</v>
      </c>
      <c r="BE102" s="26">
        <f t="shared" si="107"/>
        <v>-0.8</v>
      </c>
      <c r="BF102" s="26">
        <f t="shared" si="107"/>
        <v>-0.4</v>
      </c>
      <c r="BG102" s="26">
        <f t="shared" si="107"/>
        <v>-0.1</v>
      </c>
      <c r="BH102" s="26">
        <f t="shared" si="107"/>
        <v>-0.33333333333333331</v>
      </c>
      <c r="BI102" s="26">
        <f t="shared" si="107"/>
        <v>2</v>
      </c>
      <c r="BJ102" s="26">
        <f t="shared" si="107"/>
        <v>0.33333333333333331</v>
      </c>
      <c r="BK102" s="26">
        <f t="shared" si="120"/>
        <v>-0.66666666666666663</v>
      </c>
      <c r="BL102" s="26">
        <f t="shared" si="120"/>
        <v>-0.75</v>
      </c>
      <c r="BM102" s="26">
        <f t="shared" si="120"/>
        <v>1</v>
      </c>
      <c r="BN102" s="26">
        <f t="shared" si="120"/>
        <v>-1</v>
      </c>
      <c r="BO102" s="26">
        <f t="shared" si="41"/>
        <v>6</v>
      </c>
      <c r="BP102" s="26">
        <f t="shared" si="108"/>
        <v>-0.7142857142857143</v>
      </c>
      <c r="BQ102" s="26">
        <f t="shared" si="109"/>
        <v>4</v>
      </c>
      <c r="BR102" s="26">
        <f t="shared" si="110"/>
        <v>0.5</v>
      </c>
      <c r="BS102" s="26">
        <f t="shared" si="111"/>
        <v>0.6</v>
      </c>
      <c r="BT102" s="26">
        <f t="shared" si="112"/>
        <v>-0.20833333333333334</v>
      </c>
      <c r="BU102" s="26">
        <f t="shared" si="113"/>
        <v>0.78947368421052633</v>
      </c>
      <c r="BV102" s="26">
        <f t="shared" si="114"/>
        <v>-0.14705882352941177</v>
      </c>
      <c r="BW102" s="26">
        <f t="shared" si="115"/>
        <v>-0.34482758620689657</v>
      </c>
      <c r="BX102" s="26">
        <f t="shared" si="116"/>
        <v>-0.31578947368421051</v>
      </c>
      <c r="BY102" s="26">
        <f t="shared" si="117"/>
        <v>0.15384615384615385</v>
      </c>
      <c r="BZ102" s="26">
        <f t="shared" si="118"/>
        <v>-0.13333333333333333</v>
      </c>
      <c r="CA102" s="26">
        <f t="shared" si="119"/>
        <v>0.76923076923076927</v>
      </c>
      <c r="CB102" s="26">
        <f t="shared" si="119"/>
        <v>-0.13043478260869565</v>
      </c>
      <c r="CC102" s="26">
        <f t="shared" si="119"/>
        <v>0</v>
      </c>
      <c r="CD102" s="26">
        <f t="shared" si="119"/>
        <v>-0.5</v>
      </c>
    </row>
    <row r="103" spans="2:82" ht="15" customHeight="1" thickBot="1" x14ac:dyDescent="0.25">
      <c r="B103" s="24" t="s">
        <v>41</v>
      </c>
      <c r="C103" s="26" t="str">
        <f t="shared" si="54"/>
        <v>-</v>
      </c>
      <c r="D103" s="26" t="str">
        <f t="shared" si="55"/>
        <v>-</v>
      </c>
      <c r="E103" s="26">
        <f t="shared" si="56"/>
        <v>-0.33333333333333331</v>
      </c>
      <c r="F103" s="26">
        <f t="shared" si="57"/>
        <v>-0.5714285714285714</v>
      </c>
      <c r="G103" s="26">
        <f t="shared" si="58"/>
        <v>0.21428571428571427</v>
      </c>
      <c r="H103" s="26">
        <f t="shared" si="59"/>
        <v>1.1428571428571428</v>
      </c>
      <c r="I103" s="26">
        <f t="shared" si="60"/>
        <v>2.375</v>
      </c>
      <c r="J103" s="26">
        <f t="shared" si="61"/>
        <v>5</v>
      </c>
      <c r="K103" s="26">
        <f t="shared" si="62"/>
        <v>1.6470588235294117</v>
      </c>
      <c r="L103" s="26">
        <f t="shared" si="63"/>
        <v>1</v>
      </c>
      <c r="M103" s="26">
        <f t="shared" si="64"/>
        <v>0.25925925925925924</v>
      </c>
      <c r="N103" s="26">
        <f t="shared" si="65"/>
        <v>0</v>
      </c>
      <c r="O103" s="26">
        <f t="shared" si="66"/>
        <v>-0.37777777777777777</v>
      </c>
      <c r="P103" s="26">
        <f t="shared" si="67"/>
        <v>0.1</v>
      </c>
      <c r="Q103" s="26">
        <f t="shared" si="68"/>
        <v>-0.26470588235294118</v>
      </c>
      <c r="R103" s="26">
        <f t="shared" si="69"/>
        <v>0</v>
      </c>
      <c r="S103" s="26">
        <f t="shared" si="70"/>
        <v>0.6428571428571429</v>
      </c>
      <c r="T103" s="26">
        <f t="shared" si="71"/>
        <v>0.33333333333333331</v>
      </c>
      <c r="U103" s="26">
        <f t="shared" si="72"/>
        <v>0.28000000000000003</v>
      </c>
      <c r="V103" s="26">
        <f t="shared" si="73"/>
        <v>0.55555555555555558</v>
      </c>
      <c r="W103" s="26">
        <f t="shared" si="74"/>
        <v>0.19565217391304349</v>
      </c>
      <c r="X103" s="26">
        <f t="shared" si="75"/>
        <v>-9.0909090909090912E-2</v>
      </c>
      <c r="Y103" s="26">
        <f t="shared" si="76"/>
        <v>0</v>
      </c>
      <c r="Z103" s="26">
        <f t="shared" si="77"/>
        <v>-0.21428571428571427</v>
      </c>
      <c r="AA103" s="26">
        <f t="shared" si="78"/>
        <v>-0.29090909090909089</v>
      </c>
      <c r="AB103" s="26">
        <f t="shared" si="79"/>
        <v>-0.2</v>
      </c>
      <c r="AC103" s="26">
        <f t="shared" si="80"/>
        <v>-0.46875</v>
      </c>
      <c r="AD103" s="26">
        <f t="shared" si="81"/>
        <v>-0.43181818181818182</v>
      </c>
      <c r="AE103" s="26">
        <f t="shared" si="82"/>
        <v>-7.6923076923076927E-2</v>
      </c>
      <c r="AF103" s="26">
        <f t="shared" si="83"/>
        <v>-0.21875</v>
      </c>
      <c r="AG103" s="26">
        <f t="shared" si="84"/>
        <v>-5.8823529411764705E-2</v>
      </c>
      <c r="AH103" s="26">
        <f t="shared" si="85"/>
        <v>-0.4</v>
      </c>
      <c r="AI103" s="26">
        <f t="shared" si="86"/>
        <v>-0.61111111111111116</v>
      </c>
      <c r="AJ103" s="26">
        <f t="shared" si="87"/>
        <v>-0.24</v>
      </c>
      <c r="AK103" s="26">
        <f t="shared" si="88"/>
        <v>-0.5</v>
      </c>
      <c r="AL103" s="26">
        <f t="shared" si="89"/>
        <v>-0.33333333333333331</v>
      </c>
      <c r="AM103" s="26">
        <f t="shared" si="90"/>
        <v>0.21428571428571427</v>
      </c>
      <c r="AN103" s="26">
        <f t="shared" si="91"/>
        <v>-0.42105263157894735</v>
      </c>
      <c r="AO103" s="26">
        <f t="shared" si="92"/>
        <v>0.75</v>
      </c>
      <c r="AP103" s="26">
        <f t="shared" si="93"/>
        <v>0.3</v>
      </c>
      <c r="AQ103" s="26">
        <f t="shared" si="94"/>
        <v>-0.47058823529411764</v>
      </c>
      <c r="AR103" s="26">
        <f t="shared" si="95"/>
        <v>0.54545454545454541</v>
      </c>
      <c r="AS103" s="26">
        <f t="shared" si="96"/>
        <v>0.14285714285714285</v>
      </c>
      <c r="AT103" s="26">
        <f t="shared" si="97"/>
        <v>-0.15384615384615385</v>
      </c>
      <c r="AU103" s="26">
        <f t="shared" si="98"/>
        <v>0.55555555555555558</v>
      </c>
      <c r="AV103" s="26">
        <f t="shared" si="99"/>
        <v>-0.47058823529411764</v>
      </c>
      <c r="AW103" s="26">
        <f t="shared" si="100"/>
        <v>-0.3125</v>
      </c>
      <c r="AX103" s="26">
        <f t="shared" si="101"/>
        <v>-0.45454545454545453</v>
      </c>
      <c r="AY103" s="26">
        <f t="shared" si="102"/>
        <v>7.1428571428571425E-2</v>
      </c>
      <c r="AZ103" s="26">
        <f t="shared" si="103"/>
        <v>-0.66666666666666663</v>
      </c>
      <c r="BA103" s="26">
        <f t="shared" si="104"/>
        <v>1.0909090909090908</v>
      </c>
      <c r="BB103" s="26">
        <f t="shared" si="105"/>
        <v>0.83333333333333337</v>
      </c>
      <c r="BC103" s="26">
        <f t="shared" si="106"/>
        <v>-0.13333333333333333</v>
      </c>
      <c r="BD103" s="26">
        <f t="shared" si="107"/>
        <v>2.6666666666666665</v>
      </c>
      <c r="BE103" s="26">
        <f t="shared" si="107"/>
        <v>-0.56521739130434778</v>
      </c>
      <c r="BF103" s="26">
        <f t="shared" si="107"/>
        <v>0.63636363636363635</v>
      </c>
      <c r="BG103" s="26">
        <f t="shared" si="107"/>
        <v>-0.23076923076923078</v>
      </c>
      <c r="BH103" s="26">
        <f t="shared" si="107"/>
        <v>0.72727272727272729</v>
      </c>
      <c r="BI103" s="26">
        <f t="shared" si="107"/>
        <v>0.5</v>
      </c>
      <c r="BJ103" s="26">
        <f t="shared" si="107"/>
        <v>0.3888888888888889</v>
      </c>
      <c r="BK103" s="26">
        <f t="shared" si="120"/>
        <v>0.5</v>
      </c>
      <c r="BL103" s="26">
        <f t="shared" si="120"/>
        <v>0</v>
      </c>
      <c r="BM103" s="26">
        <f t="shared" si="120"/>
        <v>0.33333333333333331</v>
      </c>
      <c r="BN103" s="26">
        <f t="shared" si="120"/>
        <v>0.24</v>
      </c>
      <c r="BO103" s="26">
        <f t="shared" si="41"/>
        <v>0.34615384615384615</v>
      </c>
      <c r="BP103" s="26">
        <f t="shared" si="108"/>
        <v>1.7142857142857142</v>
      </c>
      <c r="BQ103" s="26">
        <f t="shared" si="109"/>
        <v>0.52631578947368418</v>
      </c>
      <c r="BR103" s="26">
        <f t="shared" si="110"/>
        <v>-0.15862068965517243</v>
      </c>
      <c r="BS103" s="26">
        <f t="shared" si="111"/>
        <v>0.45901639344262296</v>
      </c>
      <c r="BT103" s="26">
        <f t="shared" si="112"/>
        <v>-3.9325842696629212E-2</v>
      </c>
      <c r="BU103" s="26">
        <f t="shared" si="113"/>
        <v>-0.33918128654970758</v>
      </c>
      <c r="BV103" s="26">
        <f t="shared" si="114"/>
        <v>-0.18584070796460178</v>
      </c>
      <c r="BW103" s="26">
        <f t="shared" si="115"/>
        <v>-0.44565217391304346</v>
      </c>
      <c r="BX103" s="26">
        <f t="shared" si="116"/>
        <v>7.8431372549019607E-2</v>
      </c>
      <c r="BY103" s="26">
        <f t="shared" si="117"/>
        <v>-3.6363636363636362E-2</v>
      </c>
      <c r="BZ103" s="26">
        <f t="shared" si="118"/>
        <v>-0.24528301886792453</v>
      </c>
      <c r="CA103" s="26">
        <f t="shared" si="119"/>
        <v>0.3</v>
      </c>
      <c r="CB103" s="26">
        <f t="shared" si="119"/>
        <v>0</v>
      </c>
      <c r="CC103" s="26">
        <f t="shared" si="119"/>
        <v>0.32692307692307693</v>
      </c>
      <c r="CD103" s="26">
        <f t="shared" si="119"/>
        <v>0.2318840579710145</v>
      </c>
    </row>
    <row r="104" spans="2:82" ht="15" customHeight="1" thickBot="1" x14ac:dyDescent="0.25">
      <c r="B104" s="24" t="s">
        <v>10</v>
      </c>
      <c r="C104" s="26">
        <f t="shared" si="54"/>
        <v>4.2</v>
      </c>
      <c r="D104" s="26">
        <f t="shared" si="55"/>
        <v>-0.625</v>
      </c>
      <c r="E104" s="26">
        <f t="shared" si="56"/>
        <v>0</v>
      </c>
      <c r="F104" s="26">
        <f t="shared" si="57"/>
        <v>-0.3</v>
      </c>
      <c r="G104" s="26">
        <f t="shared" si="58"/>
        <v>-0.65384615384615385</v>
      </c>
      <c r="H104" s="26">
        <f t="shared" si="59"/>
        <v>2.1666666666666665</v>
      </c>
      <c r="I104" s="26">
        <f t="shared" si="60"/>
        <v>1.5</v>
      </c>
      <c r="J104" s="26">
        <f t="shared" si="61"/>
        <v>1.5714285714285714</v>
      </c>
      <c r="K104" s="26">
        <f t="shared" si="62"/>
        <v>2.3333333333333335</v>
      </c>
      <c r="L104" s="26">
        <f t="shared" si="63"/>
        <v>3.8947368421052633</v>
      </c>
      <c r="M104" s="26">
        <f t="shared" si="64"/>
        <v>1.32</v>
      </c>
      <c r="N104" s="26">
        <f t="shared" si="65"/>
        <v>1.2222222222222223</v>
      </c>
      <c r="O104" s="26">
        <f t="shared" si="66"/>
        <v>2.9</v>
      </c>
      <c r="P104" s="26">
        <f t="shared" si="67"/>
        <v>0.29032258064516131</v>
      </c>
      <c r="Q104" s="26">
        <f t="shared" si="68"/>
        <v>0.7068965517241379</v>
      </c>
      <c r="R104" s="26">
        <f t="shared" si="69"/>
        <v>0.13750000000000001</v>
      </c>
      <c r="S104" s="26">
        <f t="shared" si="70"/>
        <v>0.14529914529914531</v>
      </c>
      <c r="T104" s="26">
        <f t="shared" si="71"/>
        <v>0.48333333333333334</v>
      </c>
      <c r="U104" s="26">
        <f t="shared" si="72"/>
        <v>0.22222222222222221</v>
      </c>
      <c r="V104" s="26">
        <f t="shared" si="73"/>
        <v>1.0109890109890109</v>
      </c>
      <c r="W104" s="26">
        <f t="shared" si="74"/>
        <v>0.38059701492537312</v>
      </c>
      <c r="X104" s="26">
        <f t="shared" si="75"/>
        <v>0.16853932584269662</v>
      </c>
      <c r="Y104" s="26">
        <f t="shared" si="76"/>
        <v>0.12396694214876033</v>
      </c>
      <c r="Z104" s="26">
        <f t="shared" si="77"/>
        <v>5.4644808743169399E-3</v>
      </c>
      <c r="AA104" s="26">
        <f t="shared" si="78"/>
        <v>-3.2432432432432434E-2</v>
      </c>
      <c r="AB104" s="26">
        <f t="shared" si="79"/>
        <v>-0.26923076923076922</v>
      </c>
      <c r="AC104" s="26">
        <f t="shared" si="80"/>
        <v>-7.3529411764705885E-2</v>
      </c>
      <c r="AD104" s="26">
        <f t="shared" si="81"/>
        <v>-0.23369565217391305</v>
      </c>
      <c r="AE104" s="26">
        <f t="shared" si="82"/>
        <v>-0.13966480446927373</v>
      </c>
      <c r="AF104" s="26">
        <f t="shared" si="83"/>
        <v>-0.1118421052631579</v>
      </c>
      <c r="AG104" s="26">
        <f t="shared" si="84"/>
        <v>-0.24603174603174602</v>
      </c>
      <c r="AH104" s="26">
        <f t="shared" si="85"/>
        <v>-0.14184397163120568</v>
      </c>
      <c r="AI104" s="26">
        <f t="shared" si="86"/>
        <v>-0.31168831168831168</v>
      </c>
      <c r="AJ104" s="26">
        <f t="shared" si="87"/>
        <v>-2.2222222222222223E-2</v>
      </c>
      <c r="AK104" s="26">
        <f t="shared" si="88"/>
        <v>0.32631578947368423</v>
      </c>
      <c r="AL104" s="26">
        <f t="shared" si="89"/>
        <v>6.6115702479338845E-2</v>
      </c>
      <c r="AM104" s="26">
        <f t="shared" si="90"/>
        <v>-0.30188679245283018</v>
      </c>
      <c r="AN104" s="26">
        <f t="shared" si="91"/>
        <v>-0.29545454545454547</v>
      </c>
      <c r="AO104" s="26">
        <f t="shared" si="92"/>
        <v>-0.30158730158730157</v>
      </c>
      <c r="AP104" s="26">
        <f t="shared" si="93"/>
        <v>-0.30232558139534882</v>
      </c>
      <c r="AQ104" s="26">
        <f t="shared" si="94"/>
        <v>0.85135135135135132</v>
      </c>
      <c r="AR104" s="26">
        <f t="shared" si="95"/>
        <v>0.56989247311827962</v>
      </c>
      <c r="AS104" s="26">
        <f t="shared" si="96"/>
        <v>0.98863636363636365</v>
      </c>
      <c r="AT104" s="26">
        <f t="shared" si="97"/>
        <v>0.96666666666666667</v>
      </c>
      <c r="AU104" s="26">
        <f t="shared" si="98"/>
        <v>-0.30656934306569344</v>
      </c>
      <c r="AV104" s="26">
        <f t="shared" si="99"/>
        <v>-0.32876712328767121</v>
      </c>
      <c r="AW104" s="26">
        <f t="shared" si="100"/>
        <v>-0.42285714285714288</v>
      </c>
      <c r="AX104" s="26">
        <f t="shared" si="101"/>
        <v>-0.22033898305084745</v>
      </c>
      <c r="AY104" s="26">
        <f t="shared" si="102"/>
        <v>-5.2631578947368418E-2</v>
      </c>
      <c r="AZ104" s="26">
        <f t="shared" si="103"/>
        <v>-0.52040816326530615</v>
      </c>
      <c r="BA104" s="26">
        <f t="shared" si="104"/>
        <v>-0.22772277227722773</v>
      </c>
      <c r="BB104" s="26">
        <f t="shared" si="105"/>
        <v>0.20289855072463769</v>
      </c>
      <c r="BC104" s="26">
        <f t="shared" si="106"/>
        <v>0.73333333333333328</v>
      </c>
      <c r="BD104" s="26">
        <f t="shared" si="107"/>
        <v>1.5957446808510638</v>
      </c>
      <c r="BE104" s="26">
        <f t="shared" si="107"/>
        <v>-0.25641025641025639</v>
      </c>
      <c r="BF104" s="26">
        <f t="shared" si="107"/>
        <v>-0.30120481927710846</v>
      </c>
      <c r="BG104" s="26">
        <f t="shared" si="107"/>
        <v>-3.2051282051282048E-2</v>
      </c>
      <c r="BH104" s="26">
        <f t="shared" si="107"/>
        <v>-4.9180327868852458E-2</v>
      </c>
      <c r="BI104" s="26">
        <f t="shared" si="107"/>
        <v>1.5689655172413792</v>
      </c>
      <c r="BJ104" s="26">
        <f t="shared" si="107"/>
        <v>-4.3103448275862072E-2</v>
      </c>
      <c r="BK104" s="26">
        <f t="shared" si="120"/>
        <v>-0.5629139072847682</v>
      </c>
      <c r="BL104" s="26">
        <f t="shared" si="120"/>
        <v>-0.43965517241379309</v>
      </c>
      <c r="BM104" s="26">
        <f t="shared" si="120"/>
        <v>-0.53020134228187921</v>
      </c>
      <c r="BN104" s="26">
        <f t="shared" si="120"/>
        <v>-0.21621621621621623</v>
      </c>
      <c r="BO104" s="26">
        <f t="shared" si="41"/>
        <v>9.8039215686274508E-2</v>
      </c>
      <c r="BP104" s="26">
        <f t="shared" si="108"/>
        <v>0.5892857142857143</v>
      </c>
      <c r="BQ104" s="26">
        <f t="shared" si="109"/>
        <v>1.9325842696629214</v>
      </c>
      <c r="BR104" s="26">
        <f t="shared" si="110"/>
        <v>0.63601532567049812</v>
      </c>
      <c r="BS104" s="26">
        <f t="shared" si="111"/>
        <v>0.44262295081967212</v>
      </c>
      <c r="BT104" s="26">
        <f t="shared" si="112"/>
        <v>0.15746753246753248</v>
      </c>
      <c r="BU104" s="26">
        <f t="shared" si="113"/>
        <v>-0.16129032258064516</v>
      </c>
      <c r="BV104" s="26">
        <f t="shared" si="114"/>
        <v>-0.15551839464882944</v>
      </c>
      <c r="BW104" s="26">
        <f t="shared" si="115"/>
        <v>-2.3762376237623763E-2</v>
      </c>
      <c r="BX104" s="26">
        <f t="shared" si="116"/>
        <v>-0.30020283975659229</v>
      </c>
      <c r="BY104" s="26">
        <f t="shared" si="117"/>
        <v>0.84057971014492749</v>
      </c>
      <c r="BZ104" s="26">
        <f t="shared" si="118"/>
        <v>-0.31968503937007875</v>
      </c>
      <c r="CA104" s="26">
        <f t="shared" si="119"/>
        <v>-0.11805555555555555</v>
      </c>
      <c r="CB104" s="26">
        <f t="shared" si="119"/>
        <v>0.18635170603674542</v>
      </c>
      <c r="CC104" s="26">
        <f t="shared" si="119"/>
        <v>0.16592920353982302</v>
      </c>
      <c r="CD104" s="26">
        <f t="shared" si="119"/>
        <v>-0.45351043643263755</v>
      </c>
    </row>
    <row r="105" spans="2:82" ht="15" customHeight="1" thickBot="1" x14ac:dyDescent="0.25">
      <c r="B105" s="24" t="s">
        <v>11</v>
      </c>
      <c r="C105" s="26">
        <f t="shared" si="54"/>
        <v>-1</v>
      </c>
      <c r="D105" s="26">
        <f t="shared" si="55"/>
        <v>-1</v>
      </c>
      <c r="E105" s="26">
        <f t="shared" si="56"/>
        <v>-1</v>
      </c>
      <c r="F105" s="26">
        <f t="shared" si="57"/>
        <v>-1</v>
      </c>
      <c r="G105" s="26" t="str">
        <f t="shared" si="58"/>
        <v>-</v>
      </c>
      <c r="H105" s="26" t="str">
        <f t="shared" si="59"/>
        <v>-</v>
      </c>
      <c r="I105" s="26" t="str">
        <f t="shared" si="60"/>
        <v>-</v>
      </c>
      <c r="J105" s="26" t="str">
        <f t="shared" si="61"/>
        <v>-</v>
      </c>
      <c r="K105" s="26">
        <f t="shared" si="62"/>
        <v>0.66666666666666663</v>
      </c>
      <c r="L105" s="26">
        <f t="shared" si="63"/>
        <v>1.1666666666666667</v>
      </c>
      <c r="M105" s="26" t="str">
        <f t="shared" si="64"/>
        <v>-</v>
      </c>
      <c r="N105" s="26" t="str">
        <f t="shared" si="65"/>
        <v>-</v>
      </c>
      <c r="O105" s="26">
        <f t="shared" si="66"/>
        <v>-0.2</v>
      </c>
      <c r="P105" s="26">
        <f t="shared" si="67"/>
        <v>0.53846153846153844</v>
      </c>
      <c r="Q105" s="26">
        <f t="shared" si="68"/>
        <v>1.8181818181818181</v>
      </c>
      <c r="R105" s="26">
        <f t="shared" si="69"/>
        <v>1.0909090909090908</v>
      </c>
      <c r="S105" s="26">
        <f t="shared" si="70"/>
        <v>3.75</v>
      </c>
      <c r="T105" s="26">
        <f t="shared" si="71"/>
        <v>2.4</v>
      </c>
      <c r="U105" s="26">
        <f t="shared" si="72"/>
        <v>3.2258064516129031E-2</v>
      </c>
      <c r="V105" s="26">
        <f t="shared" si="73"/>
        <v>-0.60869565217391308</v>
      </c>
      <c r="W105" s="26">
        <f t="shared" si="74"/>
        <v>0.44736842105263158</v>
      </c>
      <c r="X105" s="26">
        <f t="shared" si="75"/>
        <v>0.41176470588235292</v>
      </c>
      <c r="Y105" s="26">
        <f t="shared" si="76"/>
        <v>1.15625</v>
      </c>
      <c r="Z105" s="26">
        <f t="shared" si="77"/>
        <v>5.4444444444444446</v>
      </c>
      <c r="AA105" s="26">
        <f t="shared" si="78"/>
        <v>0.32727272727272727</v>
      </c>
      <c r="AB105" s="26">
        <f t="shared" si="79"/>
        <v>2.0833333333333332E-2</v>
      </c>
      <c r="AC105" s="26">
        <f t="shared" si="80"/>
        <v>0.30434782608695654</v>
      </c>
      <c r="AD105" s="26">
        <f t="shared" si="81"/>
        <v>-0.52586206896551724</v>
      </c>
      <c r="AE105" s="26">
        <f t="shared" si="82"/>
        <v>-0.47945205479452052</v>
      </c>
      <c r="AF105" s="26">
        <f t="shared" si="83"/>
        <v>-0.61224489795918369</v>
      </c>
      <c r="AG105" s="26">
        <f t="shared" si="84"/>
        <v>-0.72222222222222221</v>
      </c>
      <c r="AH105" s="26">
        <f t="shared" si="85"/>
        <v>-0.58181818181818179</v>
      </c>
      <c r="AI105" s="26">
        <f t="shared" si="86"/>
        <v>-0.55263157894736847</v>
      </c>
      <c r="AJ105" s="26">
        <f t="shared" si="87"/>
        <v>-0.34210526315789475</v>
      </c>
      <c r="AK105" s="26">
        <f t="shared" si="88"/>
        <v>-0.32</v>
      </c>
      <c r="AL105" s="26">
        <f t="shared" si="89"/>
        <v>0.43478260869565216</v>
      </c>
      <c r="AM105" s="26">
        <f t="shared" si="90"/>
        <v>-0.58823529411764708</v>
      </c>
      <c r="AN105" s="26">
        <f t="shared" si="91"/>
        <v>-0.52</v>
      </c>
      <c r="AO105" s="26">
        <f t="shared" si="92"/>
        <v>0</v>
      </c>
      <c r="AP105" s="26">
        <f t="shared" si="93"/>
        <v>-0.27272727272727271</v>
      </c>
      <c r="AQ105" s="26">
        <f t="shared" si="94"/>
        <v>3</v>
      </c>
      <c r="AR105" s="26">
        <f t="shared" si="95"/>
        <v>1.1666666666666667</v>
      </c>
      <c r="AS105" s="26">
        <f t="shared" si="96"/>
        <v>-0.52941176470588236</v>
      </c>
      <c r="AT105" s="26">
        <f t="shared" si="97"/>
        <v>-0.125</v>
      </c>
      <c r="AU105" s="26">
        <f t="shared" si="98"/>
        <v>-0.14285714285714285</v>
      </c>
      <c r="AV105" s="26">
        <f t="shared" si="99"/>
        <v>7.6923076923076927E-2</v>
      </c>
      <c r="AW105" s="26">
        <f t="shared" si="100"/>
        <v>1.375</v>
      </c>
      <c r="AX105" s="26">
        <f t="shared" si="101"/>
        <v>1</v>
      </c>
      <c r="AY105" s="26">
        <f t="shared" si="102"/>
        <v>0.58333333333333337</v>
      </c>
      <c r="AZ105" s="26">
        <f t="shared" si="103"/>
        <v>-0.42857142857142855</v>
      </c>
      <c r="BA105" s="26">
        <f t="shared" si="104"/>
        <v>0</v>
      </c>
      <c r="BB105" s="26">
        <f t="shared" si="105"/>
        <v>-4.7619047619047616E-2</v>
      </c>
      <c r="BC105" s="26">
        <f t="shared" si="106"/>
        <v>-0.26315789473684209</v>
      </c>
      <c r="BD105" s="26">
        <f t="shared" si="107"/>
        <v>0.625</v>
      </c>
      <c r="BE105" s="26">
        <f t="shared" si="107"/>
        <v>0</v>
      </c>
      <c r="BF105" s="26">
        <f t="shared" si="107"/>
        <v>-0.52500000000000002</v>
      </c>
      <c r="BG105" s="26">
        <f t="shared" si="107"/>
        <v>7.1428571428571425E-2</v>
      </c>
      <c r="BH105" s="26">
        <f t="shared" si="107"/>
        <v>0.61538461538461542</v>
      </c>
      <c r="BI105" s="26">
        <f t="shared" si="107"/>
        <v>1.2105263157894737</v>
      </c>
      <c r="BJ105" s="26">
        <f t="shared" si="107"/>
        <v>2.263157894736842</v>
      </c>
      <c r="BK105" s="26">
        <f t="shared" si="120"/>
        <v>0.2</v>
      </c>
      <c r="BL105" s="26">
        <f t="shared" si="120"/>
        <v>-0.16666666666666666</v>
      </c>
      <c r="BM105" s="26">
        <f t="shared" si="120"/>
        <v>-0.33333333333333331</v>
      </c>
      <c r="BN105" s="26">
        <f t="shared" si="120"/>
        <v>-0.33870967741935482</v>
      </c>
      <c r="BO105" s="26">
        <f t="shared" si="41"/>
        <v>-1</v>
      </c>
      <c r="BP105" s="26" t="str">
        <f t="shared" si="108"/>
        <v>-</v>
      </c>
      <c r="BQ105" s="26">
        <f t="shared" si="109"/>
        <v>3.6666666666666665</v>
      </c>
      <c r="BR105" s="26">
        <f t="shared" si="110"/>
        <v>0.875</v>
      </c>
      <c r="BS105" s="26">
        <f t="shared" si="111"/>
        <v>0.48571428571428571</v>
      </c>
      <c r="BT105" s="26">
        <f t="shared" si="112"/>
        <v>1.1538461538461537</v>
      </c>
      <c r="BU105" s="26">
        <f t="shared" si="113"/>
        <v>-5.9523809523809521E-2</v>
      </c>
      <c r="BV105" s="26">
        <f t="shared" si="114"/>
        <v>-0.60759493670886078</v>
      </c>
      <c r="BW105" s="26">
        <f t="shared" si="115"/>
        <v>-0.25806451612903225</v>
      </c>
      <c r="BX105" s="26">
        <f t="shared" si="116"/>
        <v>-0.34782608695652173</v>
      </c>
      <c r="BY105" s="26">
        <f t="shared" si="117"/>
        <v>0.38333333333333336</v>
      </c>
      <c r="BZ105" s="26">
        <f t="shared" si="118"/>
        <v>0.36144578313253012</v>
      </c>
      <c r="CA105" s="26">
        <f t="shared" si="119"/>
        <v>0</v>
      </c>
      <c r="CB105" s="26">
        <f t="shared" si="119"/>
        <v>-0.18584070796460178</v>
      </c>
      <c r="CC105" s="26">
        <f t="shared" si="119"/>
        <v>0.91304347826086951</v>
      </c>
      <c r="CD105" s="26">
        <f t="shared" si="119"/>
        <v>-0.20454545454545456</v>
      </c>
    </row>
    <row r="106" spans="2:82" ht="15" customHeight="1" thickBot="1" x14ac:dyDescent="0.25">
      <c r="B106" s="24" t="s">
        <v>12</v>
      </c>
      <c r="C106" s="26">
        <f t="shared" si="54"/>
        <v>0</v>
      </c>
      <c r="D106" s="26" t="str">
        <f t="shared" si="55"/>
        <v>-</v>
      </c>
      <c r="E106" s="26">
        <f t="shared" si="56"/>
        <v>1.3333333333333333</v>
      </c>
      <c r="F106" s="26">
        <f t="shared" si="57"/>
        <v>3</v>
      </c>
      <c r="G106" s="26">
        <f t="shared" si="58"/>
        <v>5.5</v>
      </c>
      <c r="H106" s="26" t="str">
        <f t="shared" si="59"/>
        <v>-</v>
      </c>
      <c r="I106" s="26">
        <f t="shared" si="60"/>
        <v>-0.2857142857142857</v>
      </c>
      <c r="J106" s="26">
        <f t="shared" si="61"/>
        <v>4</v>
      </c>
      <c r="K106" s="26">
        <f t="shared" si="62"/>
        <v>0.76923076923076927</v>
      </c>
      <c r="L106" s="26">
        <f t="shared" si="63"/>
        <v>5</v>
      </c>
      <c r="M106" s="26">
        <f t="shared" si="64"/>
        <v>2.6</v>
      </c>
      <c r="N106" s="26">
        <f t="shared" si="65"/>
        <v>-0.3</v>
      </c>
      <c r="O106" s="26">
        <f t="shared" si="66"/>
        <v>-0.47826086956521741</v>
      </c>
      <c r="P106" s="26">
        <f t="shared" si="67"/>
        <v>-0.30555555555555558</v>
      </c>
      <c r="Q106" s="26">
        <f t="shared" si="68"/>
        <v>-0.44444444444444442</v>
      </c>
      <c r="R106" s="26">
        <f t="shared" si="69"/>
        <v>0.21428571428571427</v>
      </c>
      <c r="S106" s="26">
        <f t="shared" si="70"/>
        <v>0.83333333333333337</v>
      </c>
      <c r="T106" s="26">
        <f t="shared" si="71"/>
        <v>1.64</v>
      </c>
      <c r="U106" s="26">
        <f t="shared" si="72"/>
        <v>0.6</v>
      </c>
      <c r="V106" s="26">
        <f t="shared" si="73"/>
        <v>1.411764705882353</v>
      </c>
      <c r="W106" s="26">
        <f t="shared" si="74"/>
        <v>0.22727272727272727</v>
      </c>
      <c r="X106" s="26">
        <f t="shared" si="75"/>
        <v>-0.45454545454545453</v>
      </c>
      <c r="Y106" s="26">
        <f t="shared" si="76"/>
        <v>1</v>
      </c>
      <c r="Z106" s="26">
        <f t="shared" si="77"/>
        <v>-0.12195121951219512</v>
      </c>
      <c r="AA106" s="26">
        <f t="shared" si="78"/>
        <v>-0.44444444444444442</v>
      </c>
      <c r="AB106" s="26">
        <f t="shared" si="79"/>
        <v>-0.52777777777777779</v>
      </c>
      <c r="AC106" s="26">
        <f t="shared" si="80"/>
        <v>-0.59375</v>
      </c>
      <c r="AD106" s="26">
        <f t="shared" si="81"/>
        <v>-0.63888888888888884</v>
      </c>
      <c r="AE106" s="26">
        <f t="shared" si="82"/>
        <v>-0.13333333333333333</v>
      </c>
      <c r="AF106" s="26">
        <f t="shared" si="83"/>
        <v>0.23529411764705882</v>
      </c>
      <c r="AG106" s="26">
        <f t="shared" si="84"/>
        <v>1.5384615384615385</v>
      </c>
      <c r="AH106" s="26">
        <f t="shared" si="85"/>
        <v>0.69230769230769229</v>
      </c>
      <c r="AI106" s="26">
        <f t="shared" si="86"/>
        <v>7.6923076923076927E-2</v>
      </c>
      <c r="AJ106" s="26">
        <f t="shared" si="87"/>
        <v>-4.7619047619047616E-2</v>
      </c>
      <c r="AK106" s="26">
        <f t="shared" si="88"/>
        <v>-0.63636363636363635</v>
      </c>
      <c r="AL106" s="26">
        <f t="shared" si="89"/>
        <v>-0.40909090909090912</v>
      </c>
      <c r="AM106" s="26">
        <f t="shared" si="90"/>
        <v>-0.7142857142857143</v>
      </c>
      <c r="AN106" s="26">
        <f t="shared" si="91"/>
        <v>1.5</v>
      </c>
      <c r="AO106" s="26">
        <f t="shared" si="92"/>
        <v>0.5</v>
      </c>
      <c r="AP106" s="26">
        <f t="shared" si="93"/>
        <v>1.1538461538461537</v>
      </c>
      <c r="AQ106" s="26">
        <f t="shared" si="94"/>
        <v>2.25</v>
      </c>
      <c r="AR106" s="26">
        <f t="shared" si="95"/>
        <v>-0.78</v>
      </c>
      <c r="AS106" s="26">
        <f t="shared" si="96"/>
        <v>-0.72222222222222221</v>
      </c>
      <c r="AT106" s="26">
        <f t="shared" si="97"/>
        <v>-0.35714285714285715</v>
      </c>
      <c r="AU106" s="26">
        <f t="shared" si="98"/>
        <v>-0.23076923076923078</v>
      </c>
      <c r="AV106" s="26">
        <f t="shared" si="99"/>
        <v>-0.27272727272727271</v>
      </c>
      <c r="AW106" s="26">
        <f t="shared" si="100"/>
        <v>2.2000000000000002</v>
      </c>
      <c r="AX106" s="26">
        <f t="shared" si="101"/>
        <v>-0.22222222222222221</v>
      </c>
      <c r="AY106" s="26">
        <f t="shared" si="102"/>
        <v>0.3</v>
      </c>
      <c r="AZ106" s="26">
        <f t="shared" si="103"/>
        <v>0.25</v>
      </c>
      <c r="BA106" s="26">
        <f t="shared" si="104"/>
        <v>-0.5625</v>
      </c>
      <c r="BB106" s="26">
        <f t="shared" si="105"/>
        <v>-0.5</v>
      </c>
      <c r="BC106" s="26">
        <f t="shared" si="106"/>
        <v>-0.15384615384615385</v>
      </c>
      <c r="BD106" s="26">
        <f t="shared" si="107"/>
        <v>-0.1</v>
      </c>
      <c r="BE106" s="26">
        <f t="shared" si="107"/>
        <v>0.2857142857142857</v>
      </c>
      <c r="BF106" s="26">
        <f t="shared" si="107"/>
        <v>0</v>
      </c>
      <c r="BG106" s="26">
        <f t="shared" si="107"/>
        <v>-0.36363636363636365</v>
      </c>
      <c r="BH106" s="26">
        <f t="shared" si="107"/>
        <v>0.33333333333333331</v>
      </c>
      <c r="BI106" s="26">
        <f t="shared" si="107"/>
        <v>-0.22222222222222221</v>
      </c>
      <c r="BJ106" s="26">
        <f t="shared" si="107"/>
        <v>-0.14285714285714285</v>
      </c>
      <c r="BK106" s="26">
        <f t="shared" si="120"/>
        <v>0</v>
      </c>
      <c r="BL106" s="26">
        <f t="shared" si="120"/>
        <v>-0.75</v>
      </c>
      <c r="BM106" s="26">
        <f t="shared" si="120"/>
        <v>0.5714285714285714</v>
      </c>
      <c r="BN106" s="26">
        <f t="shared" si="120"/>
        <v>2.6666666666666665</v>
      </c>
      <c r="BO106" s="26">
        <f t="shared" si="41"/>
        <v>1.1666666666666667</v>
      </c>
      <c r="BP106" s="26">
        <f t="shared" si="108"/>
        <v>2.3846153846153846</v>
      </c>
      <c r="BQ106" s="26">
        <f t="shared" si="109"/>
        <v>1.0681818181818181</v>
      </c>
      <c r="BR106" s="26">
        <f t="shared" si="110"/>
        <v>-0.2967032967032967</v>
      </c>
      <c r="BS106" s="26">
        <f t="shared" si="111"/>
        <v>1.265625</v>
      </c>
      <c r="BT106" s="26">
        <f t="shared" si="112"/>
        <v>-9.6551724137931033E-2</v>
      </c>
      <c r="BU106" s="26">
        <f t="shared" si="113"/>
        <v>-0.5572519083969466</v>
      </c>
      <c r="BV106" s="26">
        <f t="shared" si="114"/>
        <v>0.53448275862068961</v>
      </c>
      <c r="BW106" s="26">
        <f t="shared" si="115"/>
        <v>-0.33707865168539325</v>
      </c>
      <c r="BX106" s="26">
        <f t="shared" si="116"/>
        <v>0.69491525423728817</v>
      </c>
      <c r="BY106" s="26">
        <f t="shared" si="117"/>
        <v>-0.53</v>
      </c>
      <c r="BZ106" s="26">
        <f t="shared" si="118"/>
        <v>2.1276595744680851E-2</v>
      </c>
      <c r="CA106" s="26">
        <f t="shared" si="119"/>
        <v>-0.22916666666666666</v>
      </c>
      <c r="CB106" s="26">
        <f t="shared" si="119"/>
        <v>-2.7027027027027029E-2</v>
      </c>
      <c r="CC106" s="26">
        <f t="shared" si="119"/>
        <v>-0.1111111111111111</v>
      </c>
      <c r="CD106" s="26">
        <f t="shared" si="119"/>
        <v>0.34375</v>
      </c>
    </row>
    <row r="107" spans="2:82" ht="15" customHeight="1" thickBot="1" x14ac:dyDescent="0.25">
      <c r="B107" s="24" t="s">
        <v>80</v>
      </c>
      <c r="C107" s="26" t="str">
        <f t="shared" si="54"/>
        <v>-</v>
      </c>
      <c r="D107" s="26" t="str">
        <f t="shared" si="55"/>
        <v>-</v>
      </c>
      <c r="E107" s="26" t="str">
        <f t="shared" si="56"/>
        <v>-</v>
      </c>
      <c r="F107" s="26">
        <f t="shared" si="57"/>
        <v>-0.33333333333333331</v>
      </c>
      <c r="G107" s="26">
        <f t="shared" si="58"/>
        <v>-0.75</v>
      </c>
      <c r="H107" s="26">
        <f t="shared" si="59"/>
        <v>-0.66666666666666663</v>
      </c>
      <c r="I107" s="26">
        <f t="shared" si="60"/>
        <v>0.8</v>
      </c>
      <c r="J107" s="26">
        <f t="shared" si="61"/>
        <v>-0.5</v>
      </c>
      <c r="K107" s="26">
        <f t="shared" si="62"/>
        <v>5</v>
      </c>
      <c r="L107" s="26">
        <f t="shared" si="63"/>
        <v>6</v>
      </c>
      <c r="M107" s="26">
        <f t="shared" si="64"/>
        <v>-0.88888888888888884</v>
      </c>
      <c r="N107" s="26">
        <f t="shared" si="65"/>
        <v>2.5</v>
      </c>
      <c r="O107" s="26">
        <f t="shared" si="66"/>
        <v>7.666666666666667</v>
      </c>
      <c r="P107" s="26">
        <f t="shared" si="67"/>
        <v>3</v>
      </c>
      <c r="Q107" s="26">
        <f t="shared" si="68"/>
        <v>7</v>
      </c>
      <c r="R107" s="26">
        <f t="shared" si="69"/>
        <v>0.5714285714285714</v>
      </c>
      <c r="S107" s="26">
        <f t="shared" si="70"/>
        <v>-0.65384615384615385</v>
      </c>
      <c r="T107" s="26">
        <f t="shared" si="71"/>
        <v>-0.5714285714285714</v>
      </c>
      <c r="U107" s="26">
        <f t="shared" si="72"/>
        <v>0.5</v>
      </c>
      <c r="V107" s="26">
        <f t="shared" si="73"/>
        <v>0.72727272727272729</v>
      </c>
      <c r="W107" s="26">
        <f t="shared" si="74"/>
        <v>0.27777777777777779</v>
      </c>
      <c r="X107" s="26">
        <f t="shared" si="75"/>
        <v>1</v>
      </c>
      <c r="Y107" s="26">
        <f t="shared" si="76"/>
        <v>1</v>
      </c>
      <c r="Z107" s="26">
        <f t="shared" si="77"/>
        <v>-0.68421052631578949</v>
      </c>
      <c r="AA107" s="26">
        <f t="shared" si="78"/>
        <v>-0.30434782608695654</v>
      </c>
      <c r="AB107" s="26">
        <f t="shared" si="79"/>
        <v>-0.5</v>
      </c>
      <c r="AC107" s="26">
        <f t="shared" si="80"/>
        <v>-0.41666666666666669</v>
      </c>
      <c r="AD107" s="26">
        <f t="shared" si="81"/>
        <v>0.5</v>
      </c>
      <c r="AE107" s="26">
        <f t="shared" si="82"/>
        <v>-0.125</v>
      </c>
      <c r="AF107" s="26">
        <f t="shared" si="83"/>
        <v>-0.33333333333333331</v>
      </c>
      <c r="AG107" s="26">
        <f t="shared" si="84"/>
        <v>-0.6428571428571429</v>
      </c>
      <c r="AH107" s="26">
        <f t="shared" si="85"/>
        <v>-0.44444444444444442</v>
      </c>
      <c r="AI107" s="26">
        <f t="shared" si="86"/>
        <v>-0.6428571428571429</v>
      </c>
      <c r="AJ107" s="26">
        <f t="shared" si="87"/>
        <v>-0.125</v>
      </c>
      <c r="AK107" s="26">
        <f t="shared" si="88"/>
        <v>-0.6</v>
      </c>
      <c r="AL107" s="26">
        <f t="shared" si="89"/>
        <v>0</v>
      </c>
      <c r="AM107" s="26">
        <f t="shared" si="90"/>
        <v>0.6</v>
      </c>
      <c r="AN107" s="26">
        <f t="shared" si="91"/>
        <v>-0.7142857142857143</v>
      </c>
      <c r="AO107" s="26">
        <f t="shared" si="92"/>
        <v>0</v>
      </c>
      <c r="AP107" s="26">
        <f t="shared" si="93"/>
        <v>-1</v>
      </c>
      <c r="AQ107" s="26">
        <f t="shared" si="94"/>
        <v>-0.625</v>
      </c>
      <c r="AR107" s="26">
        <f t="shared" si="95"/>
        <v>1.5</v>
      </c>
      <c r="AS107" s="26">
        <f t="shared" si="96"/>
        <v>0.5</v>
      </c>
      <c r="AT107" s="26" t="str">
        <f t="shared" si="97"/>
        <v>-</v>
      </c>
      <c r="AU107" s="26">
        <f t="shared" si="98"/>
        <v>-0.66666666666666663</v>
      </c>
      <c r="AV107" s="26">
        <f t="shared" si="99"/>
        <v>0</v>
      </c>
      <c r="AW107" s="26">
        <f t="shared" si="100"/>
        <v>-0.33333333333333331</v>
      </c>
      <c r="AX107" s="26">
        <f t="shared" si="101"/>
        <v>-0.33333333333333331</v>
      </c>
      <c r="AY107" s="26">
        <f t="shared" si="102"/>
        <v>1</v>
      </c>
      <c r="AZ107" s="26">
        <f t="shared" si="103"/>
        <v>-0.4</v>
      </c>
      <c r="BA107" s="26">
        <f t="shared" si="104"/>
        <v>0</v>
      </c>
      <c r="BB107" s="26">
        <f t="shared" si="105"/>
        <v>0</v>
      </c>
      <c r="BC107" s="26">
        <f t="shared" si="106"/>
        <v>0</v>
      </c>
      <c r="BD107" s="26">
        <f t="shared" si="107"/>
        <v>0</v>
      </c>
      <c r="BE107" s="26">
        <f t="shared" si="107"/>
        <v>0</v>
      </c>
      <c r="BF107" s="26">
        <f t="shared" si="107"/>
        <v>-0.5</v>
      </c>
      <c r="BG107" s="26">
        <f t="shared" si="107"/>
        <v>0.5</v>
      </c>
      <c r="BH107" s="26">
        <f t="shared" si="107"/>
        <v>0.33333333333333331</v>
      </c>
      <c r="BI107" s="26">
        <f t="shared" si="107"/>
        <v>0.5</v>
      </c>
      <c r="BJ107" s="26">
        <f t="shared" ref="BJ107:BJ111" si="121">+IF(BJ52&gt;0,(BN52-BJ52)/BJ52,"-")</f>
        <v>7</v>
      </c>
      <c r="BK107" s="26">
        <f t="shared" si="120"/>
        <v>2</v>
      </c>
      <c r="BL107" s="26">
        <f t="shared" si="120"/>
        <v>6.25</v>
      </c>
      <c r="BM107" s="26">
        <f t="shared" si="120"/>
        <v>-1</v>
      </c>
      <c r="BN107" s="26">
        <f t="shared" si="120"/>
        <v>-0.875</v>
      </c>
      <c r="BO107" s="26">
        <f t="shared" si="41"/>
        <v>1.6666666666666667</v>
      </c>
      <c r="BP107" s="26">
        <f t="shared" si="108"/>
        <v>-0.1875</v>
      </c>
      <c r="BQ107" s="26">
        <f t="shared" si="109"/>
        <v>0.61538461538461542</v>
      </c>
      <c r="BR107" s="26">
        <f t="shared" si="110"/>
        <v>3.7142857142857144</v>
      </c>
      <c r="BS107" s="26">
        <f t="shared" si="111"/>
        <v>-0.38383838383838381</v>
      </c>
      <c r="BT107" s="26">
        <f t="shared" si="112"/>
        <v>0.26229508196721313</v>
      </c>
      <c r="BU107" s="26">
        <f t="shared" si="113"/>
        <v>-0.33766233766233766</v>
      </c>
      <c r="BV107" s="26">
        <f t="shared" si="114"/>
        <v>-0.37254901960784315</v>
      </c>
      <c r="BW107" s="26">
        <f t="shared" si="115"/>
        <v>-0.40625</v>
      </c>
      <c r="BX107" s="26">
        <f t="shared" si="116"/>
        <v>-0.36842105263157893</v>
      </c>
      <c r="BY107" s="26">
        <f t="shared" si="117"/>
        <v>0.16666666666666666</v>
      </c>
      <c r="BZ107" s="26">
        <f t="shared" si="118"/>
        <v>-0.2857142857142857</v>
      </c>
      <c r="CA107" s="26">
        <f t="shared" si="119"/>
        <v>-0.1</v>
      </c>
      <c r="CB107" s="26">
        <f t="shared" si="119"/>
        <v>-0.1111111111111111</v>
      </c>
      <c r="CC107" s="26">
        <f t="shared" si="119"/>
        <v>1.25</v>
      </c>
      <c r="CD107" s="26">
        <f t="shared" si="119"/>
        <v>1.1666666666666667</v>
      </c>
    </row>
    <row r="108" spans="2:82" ht="15" customHeight="1" thickBot="1" x14ac:dyDescent="0.25">
      <c r="B108" s="24" t="s">
        <v>81</v>
      </c>
      <c r="C108" s="26" t="str">
        <f t="shared" si="54"/>
        <v>-</v>
      </c>
      <c r="D108" s="26" t="str">
        <f t="shared" si="55"/>
        <v>-</v>
      </c>
      <c r="E108" s="26">
        <f t="shared" si="56"/>
        <v>-0.92307692307692313</v>
      </c>
      <c r="F108" s="26" t="str">
        <f t="shared" si="57"/>
        <v>-</v>
      </c>
      <c r="G108" s="26">
        <f t="shared" si="58"/>
        <v>0.16666666666666666</v>
      </c>
      <c r="H108" s="26">
        <f t="shared" si="59"/>
        <v>0.1</v>
      </c>
      <c r="I108" s="26">
        <f t="shared" si="60"/>
        <v>12</v>
      </c>
      <c r="J108" s="26">
        <f t="shared" si="61"/>
        <v>5.25</v>
      </c>
      <c r="K108" s="26">
        <f t="shared" si="62"/>
        <v>0.21428571428571427</v>
      </c>
      <c r="L108" s="26">
        <f t="shared" si="63"/>
        <v>0.45454545454545453</v>
      </c>
      <c r="M108" s="26">
        <f t="shared" si="64"/>
        <v>-0.46153846153846156</v>
      </c>
      <c r="N108" s="26">
        <f t="shared" si="65"/>
        <v>-0.12</v>
      </c>
      <c r="O108" s="26">
        <f t="shared" si="66"/>
        <v>0.17647058823529413</v>
      </c>
      <c r="P108" s="26">
        <f t="shared" si="67"/>
        <v>-0.125</v>
      </c>
      <c r="Q108" s="26">
        <f t="shared" si="68"/>
        <v>0.7142857142857143</v>
      </c>
      <c r="R108" s="26">
        <f t="shared" si="69"/>
        <v>-0.31818181818181818</v>
      </c>
      <c r="S108" s="26">
        <f t="shared" si="70"/>
        <v>1.4</v>
      </c>
      <c r="T108" s="26">
        <f t="shared" si="71"/>
        <v>3</v>
      </c>
      <c r="U108" s="26">
        <f t="shared" si="72"/>
        <v>2.0833333333333335</v>
      </c>
      <c r="V108" s="26">
        <f t="shared" si="73"/>
        <v>-1</v>
      </c>
      <c r="W108" s="26">
        <f t="shared" si="74"/>
        <v>4.1666666666666664E-2</v>
      </c>
      <c r="X108" s="26">
        <f t="shared" si="75"/>
        <v>-0.5</v>
      </c>
      <c r="Y108" s="26">
        <f t="shared" si="76"/>
        <v>-0.1891891891891892</v>
      </c>
      <c r="Z108" s="26" t="str">
        <f t="shared" si="77"/>
        <v>-</v>
      </c>
      <c r="AA108" s="26">
        <f t="shared" si="78"/>
        <v>-0.36</v>
      </c>
      <c r="AB108" s="26">
        <f t="shared" si="79"/>
        <v>-0.25</v>
      </c>
      <c r="AC108" s="26">
        <f t="shared" si="80"/>
        <v>-1</v>
      </c>
      <c r="AD108" s="26">
        <f t="shared" si="81"/>
        <v>-0.36363636363636365</v>
      </c>
      <c r="AE108" s="26">
        <f t="shared" si="82"/>
        <v>-0.3125</v>
      </c>
      <c r="AF108" s="26">
        <f t="shared" si="83"/>
        <v>-0.14285714285714285</v>
      </c>
      <c r="AG108" s="26" t="str">
        <f t="shared" si="84"/>
        <v>-</v>
      </c>
      <c r="AH108" s="26">
        <f t="shared" si="85"/>
        <v>-0.35714285714285715</v>
      </c>
      <c r="AI108" s="26">
        <f t="shared" si="86"/>
        <v>-1</v>
      </c>
      <c r="AJ108" s="26">
        <f t="shared" si="87"/>
        <v>-0.5</v>
      </c>
      <c r="AK108" s="26">
        <f t="shared" si="88"/>
        <v>-1</v>
      </c>
      <c r="AL108" s="26">
        <f t="shared" si="89"/>
        <v>0.22222222222222221</v>
      </c>
      <c r="AM108" s="26" t="str">
        <f t="shared" si="90"/>
        <v>-</v>
      </c>
      <c r="AN108" s="26">
        <f t="shared" si="91"/>
        <v>0.1111111111111111</v>
      </c>
      <c r="AO108" s="26" t="str">
        <f t="shared" si="92"/>
        <v>-</v>
      </c>
      <c r="AP108" s="26">
        <f t="shared" si="93"/>
        <v>0.27272727272727271</v>
      </c>
      <c r="AQ108" s="26">
        <f t="shared" si="94"/>
        <v>-0.27272727272727271</v>
      </c>
      <c r="AR108" s="26">
        <f t="shared" si="95"/>
        <v>0.1</v>
      </c>
      <c r="AS108" s="26">
        <f t="shared" si="96"/>
        <v>-0.42857142857142855</v>
      </c>
      <c r="AT108" s="26">
        <f t="shared" si="97"/>
        <v>-0.14285714285714285</v>
      </c>
      <c r="AU108" s="26">
        <f t="shared" si="98"/>
        <v>0</v>
      </c>
      <c r="AV108" s="26">
        <f t="shared" si="99"/>
        <v>-0.36363636363636365</v>
      </c>
      <c r="AW108" s="26">
        <f t="shared" si="100"/>
        <v>0.5</v>
      </c>
      <c r="AX108" s="26">
        <f t="shared" si="101"/>
        <v>-8.3333333333333329E-2</v>
      </c>
      <c r="AY108" s="26">
        <f t="shared" si="102"/>
        <v>0</v>
      </c>
      <c r="AZ108" s="26">
        <f t="shared" si="103"/>
        <v>0.7142857142857143</v>
      </c>
      <c r="BA108" s="26">
        <f t="shared" si="104"/>
        <v>0</v>
      </c>
      <c r="BB108" s="26">
        <f t="shared" si="105"/>
        <v>-0.27272727272727271</v>
      </c>
      <c r="BC108" s="26">
        <f t="shared" si="106"/>
        <v>-0.375</v>
      </c>
      <c r="BD108" s="26">
        <f t="shared" si="107"/>
        <v>-0.33333333333333331</v>
      </c>
      <c r="BE108" s="26">
        <f t="shared" si="107"/>
        <v>0</v>
      </c>
      <c r="BF108" s="26">
        <f t="shared" si="107"/>
        <v>-0.25</v>
      </c>
      <c r="BG108" s="26">
        <f t="shared" si="107"/>
        <v>-0.4</v>
      </c>
      <c r="BH108" s="26">
        <f t="shared" si="107"/>
        <v>0</v>
      </c>
      <c r="BI108" s="26">
        <f t="shared" si="107"/>
        <v>1.3333333333333333</v>
      </c>
      <c r="BJ108" s="26">
        <f t="shared" si="121"/>
        <v>0.5</v>
      </c>
      <c r="BK108" s="26">
        <f t="shared" si="120"/>
        <v>1.3333333333333333</v>
      </c>
      <c r="BL108" s="26">
        <f t="shared" si="120"/>
        <v>0</v>
      </c>
      <c r="BM108" s="26">
        <f t="shared" si="120"/>
        <v>-0.7142857142857143</v>
      </c>
      <c r="BN108" s="26">
        <f t="shared" si="120"/>
        <v>0</v>
      </c>
      <c r="BO108" s="26">
        <f t="shared" si="41"/>
        <v>1.0769230769230769</v>
      </c>
      <c r="BP108" s="26">
        <f t="shared" si="108"/>
        <v>1.3333333333333333</v>
      </c>
      <c r="BQ108" s="26">
        <f t="shared" si="109"/>
        <v>-1.5873015873015872E-2</v>
      </c>
      <c r="BR108" s="26">
        <f t="shared" si="110"/>
        <v>-1.6129032258064516E-2</v>
      </c>
      <c r="BS108" s="26">
        <f t="shared" si="111"/>
        <v>1.3114754098360655</v>
      </c>
      <c r="BT108" s="26">
        <f t="shared" si="112"/>
        <v>-7.8014184397163122E-2</v>
      </c>
      <c r="BU108" s="26">
        <f t="shared" si="113"/>
        <v>-0.48461538461538461</v>
      </c>
      <c r="BV108" s="26">
        <f t="shared" si="114"/>
        <v>1.4925373134328358E-2</v>
      </c>
      <c r="BW108" s="26">
        <f t="shared" si="115"/>
        <v>-0.70588235294117652</v>
      </c>
      <c r="BX108" s="26">
        <f t="shared" si="116"/>
        <v>1.1000000000000001</v>
      </c>
      <c r="BY108" s="26">
        <f t="shared" si="117"/>
        <v>-0.16666666666666666</v>
      </c>
      <c r="BZ108" s="26">
        <f t="shared" si="118"/>
        <v>-8.5714285714285715E-2</v>
      </c>
      <c r="CA108" s="26">
        <f t="shared" si="119"/>
        <v>6.25E-2</v>
      </c>
      <c r="CB108" s="26">
        <f t="shared" si="119"/>
        <v>-0.26470588235294118</v>
      </c>
      <c r="CC108" s="26">
        <f t="shared" si="119"/>
        <v>0.36</v>
      </c>
      <c r="CD108" s="26">
        <f t="shared" si="119"/>
        <v>-0.17647058823529413</v>
      </c>
    </row>
    <row r="109" spans="2:82" ht="15" customHeight="1" thickBot="1" x14ac:dyDescent="0.25">
      <c r="B109" s="24" t="s">
        <v>82</v>
      </c>
      <c r="C109" s="26">
        <f t="shared" si="54"/>
        <v>5</v>
      </c>
      <c r="D109" s="26" t="str">
        <f t="shared" si="55"/>
        <v>-</v>
      </c>
      <c r="E109" s="26">
        <f t="shared" si="56"/>
        <v>0.5</v>
      </c>
      <c r="F109" s="26">
        <f t="shared" si="57"/>
        <v>-0.18181818181818182</v>
      </c>
      <c r="G109" s="26">
        <f t="shared" si="58"/>
        <v>-0.22222222222222221</v>
      </c>
      <c r="H109" s="26">
        <f t="shared" si="59"/>
        <v>0.3125</v>
      </c>
      <c r="I109" s="26">
        <f t="shared" si="60"/>
        <v>2.8333333333333335</v>
      </c>
      <c r="J109" s="26">
        <f t="shared" si="61"/>
        <v>5</v>
      </c>
      <c r="K109" s="26">
        <f t="shared" si="62"/>
        <v>0.6428571428571429</v>
      </c>
      <c r="L109" s="26">
        <f t="shared" si="63"/>
        <v>0.80952380952380953</v>
      </c>
      <c r="M109" s="26">
        <f t="shared" si="64"/>
        <v>-0.13043478260869565</v>
      </c>
      <c r="N109" s="26">
        <f t="shared" si="65"/>
        <v>-0.46296296296296297</v>
      </c>
      <c r="O109" s="26">
        <f t="shared" si="66"/>
        <v>0.91304347826086951</v>
      </c>
      <c r="P109" s="26">
        <f t="shared" si="67"/>
        <v>0.18421052631578946</v>
      </c>
      <c r="Q109" s="26">
        <f t="shared" si="68"/>
        <v>-0.15</v>
      </c>
      <c r="R109" s="26">
        <f t="shared" si="69"/>
        <v>0.2413793103448276</v>
      </c>
      <c r="S109" s="26">
        <f t="shared" si="70"/>
        <v>0.59090909090909094</v>
      </c>
      <c r="T109" s="26">
        <f t="shared" si="71"/>
        <v>4.4444444444444446E-2</v>
      </c>
      <c r="U109" s="26">
        <f t="shared" si="72"/>
        <v>0.70588235294117652</v>
      </c>
      <c r="V109" s="26">
        <f t="shared" si="73"/>
        <v>0.19444444444444445</v>
      </c>
      <c r="W109" s="26">
        <f t="shared" si="74"/>
        <v>-0.42857142857142855</v>
      </c>
      <c r="X109" s="26">
        <f t="shared" si="75"/>
        <v>-0.31914893617021278</v>
      </c>
      <c r="Y109" s="26">
        <f t="shared" si="76"/>
        <v>-0.44827586206896552</v>
      </c>
      <c r="Z109" s="26">
        <f t="shared" si="77"/>
        <v>0</v>
      </c>
      <c r="AA109" s="26">
        <f t="shared" si="78"/>
        <v>0.125</v>
      </c>
      <c r="AB109" s="26">
        <f t="shared" si="79"/>
        <v>0</v>
      </c>
      <c r="AC109" s="26">
        <f t="shared" si="80"/>
        <v>0.3125</v>
      </c>
      <c r="AD109" s="26">
        <f t="shared" si="81"/>
        <v>-0.32558139534883723</v>
      </c>
      <c r="AE109" s="26">
        <f t="shared" si="82"/>
        <v>-0.44444444444444442</v>
      </c>
      <c r="AF109" s="26">
        <f t="shared" si="83"/>
        <v>6.25E-2</v>
      </c>
      <c r="AG109" s="26">
        <f t="shared" si="84"/>
        <v>-0.7142857142857143</v>
      </c>
      <c r="AH109" s="26">
        <f t="shared" si="85"/>
        <v>-0.44827586206896552</v>
      </c>
      <c r="AI109" s="26">
        <f t="shared" si="86"/>
        <v>-0.28000000000000003</v>
      </c>
      <c r="AJ109" s="26">
        <f t="shared" si="87"/>
        <v>-0.35294117647058826</v>
      </c>
      <c r="AK109" s="26">
        <f t="shared" si="88"/>
        <v>5.333333333333333</v>
      </c>
      <c r="AL109" s="26">
        <f t="shared" si="89"/>
        <v>0.625</v>
      </c>
      <c r="AM109" s="26">
        <f t="shared" si="90"/>
        <v>0.16666666666666666</v>
      </c>
      <c r="AN109" s="26">
        <f t="shared" si="91"/>
        <v>-0.27272727272727271</v>
      </c>
      <c r="AO109" s="26">
        <f t="shared" si="92"/>
        <v>-0.84210526315789469</v>
      </c>
      <c r="AP109" s="26">
        <f t="shared" si="93"/>
        <v>-0.46153846153846156</v>
      </c>
      <c r="AQ109" s="26">
        <f t="shared" si="94"/>
        <v>-0.33333333333333331</v>
      </c>
      <c r="AR109" s="26">
        <f t="shared" si="95"/>
        <v>1.9375</v>
      </c>
      <c r="AS109" s="26">
        <f t="shared" si="96"/>
        <v>0</v>
      </c>
      <c r="AT109" s="26">
        <f t="shared" si="97"/>
        <v>0</v>
      </c>
      <c r="AU109" s="26">
        <f t="shared" si="98"/>
        <v>0.6428571428571429</v>
      </c>
      <c r="AV109" s="26">
        <f t="shared" si="99"/>
        <v>-0.48936170212765956</v>
      </c>
      <c r="AW109" s="26">
        <f t="shared" si="100"/>
        <v>0.66666666666666663</v>
      </c>
      <c r="AX109" s="26">
        <f t="shared" si="101"/>
        <v>0.14285714285714285</v>
      </c>
      <c r="AY109" s="26">
        <f t="shared" si="102"/>
        <v>0.2608695652173913</v>
      </c>
      <c r="AZ109" s="26">
        <f t="shared" si="103"/>
        <v>-0.95833333333333337</v>
      </c>
      <c r="BA109" s="26">
        <f t="shared" si="104"/>
        <v>0</v>
      </c>
      <c r="BB109" s="26">
        <f t="shared" si="105"/>
        <v>-6.25E-2</v>
      </c>
      <c r="BC109" s="26">
        <f t="shared" si="106"/>
        <v>-0.68965517241379315</v>
      </c>
      <c r="BD109" s="26">
        <f t="shared" si="107"/>
        <v>0</v>
      </c>
      <c r="BE109" s="26">
        <f t="shared" si="107"/>
        <v>0.8</v>
      </c>
      <c r="BF109" s="26">
        <f t="shared" si="107"/>
        <v>-0.8666666666666667</v>
      </c>
      <c r="BG109" s="26">
        <f t="shared" si="107"/>
        <v>4.333333333333333</v>
      </c>
      <c r="BH109" s="26">
        <f t="shared" si="107"/>
        <v>24</v>
      </c>
      <c r="BI109" s="26">
        <f t="shared" si="107"/>
        <v>-0.27777777777777779</v>
      </c>
      <c r="BJ109" s="26">
        <f t="shared" si="121"/>
        <v>14</v>
      </c>
      <c r="BK109" s="26">
        <f t="shared" si="120"/>
        <v>-0.77083333333333337</v>
      </c>
      <c r="BL109" s="26">
        <f t="shared" si="120"/>
        <v>-0.72</v>
      </c>
      <c r="BM109" s="26">
        <f t="shared" si="120"/>
        <v>-0.46153846153846156</v>
      </c>
      <c r="BN109" s="26">
        <f t="shared" si="120"/>
        <v>-0.9</v>
      </c>
      <c r="BO109" s="26">
        <f t="shared" si="41"/>
        <v>1.7222222222222223</v>
      </c>
      <c r="BP109" s="26">
        <f t="shared" si="108"/>
        <v>1.2857142857142858</v>
      </c>
      <c r="BQ109" s="26">
        <f t="shared" si="109"/>
        <v>-1.7857142857142856E-2</v>
      </c>
      <c r="BR109" s="26">
        <f t="shared" si="110"/>
        <v>0.29090909090909089</v>
      </c>
      <c r="BS109" s="26">
        <f t="shared" si="111"/>
        <v>0.33098591549295775</v>
      </c>
      <c r="BT109" s="26">
        <f t="shared" si="112"/>
        <v>-0.30687830687830686</v>
      </c>
      <c r="BU109" s="26">
        <f t="shared" si="113"/>
        <v>-3.0534351145038167E-2</v>
      </c>
      <c r="BV109" s="26">
        <f t="shared" si="114"/>
        <v>-0.36220472440944884</v>
      </c>
      <c r="BW109" s="26">
        <f t="shared" si="115"/>
        <v>0.2839506172839506</v>
      </c>
      <c r="BX109" s="26">
        <f t="shared" si="116"/>
        <v>-0.45192307692307693</v>
      </c>
      <c r="BY109" s="26">
        <f t="shared" si="117"/>
        <v>0.42105263157894735</v>
      </c>
      <c r="BZ109" s="26">
        <f t="shared" si="118"/>
        <v>-9.8765432098765427E-2</v>
      </c>
      <c r="CA109" s="26">
        <f t="shared" si="119"/>
        <v>-0.24657534246575341</v>
      </c>
      <c r="CB109" s="26">
        <f t="shared" si="119"/>
        <v>-0.45454545454545453</v>
      </c>
      <c r="CC109" s="26">
        <f t="shared" si="119"/>
        <v>2.8666666666666667</v>
      </c>
      <c r="CD109" s="26">
        <f t="shared" si="119"/>
        <v>-0.75862068965517238</v>
      </c>
    </row>
    <row r="110" spans="2:82" ht="15" customHeight="1" thickBot="1" x14ac:dyDescent="0.25">
      <c r="B110" s="24" t="s">
        <v>9</v>
      </c>
      <c r="C110" s="26">
        <f t="shared" si="54"/>
        <v>0</v>
      </c>
      <c r="D110" s="26">
        <f t="shared" si="55"/>
        <v>1</v>
      </c>
      <c r="E110" s="26">
        <f t="shared" si="56"/>
        <v>-1</v>
      </c>
      <c r="F110" s="26">
        <f t="shared" si="57"/>
        <v>-1</v>
      </c>
      <c r="G110" s="26">
        <f t="shared" si="58"/>
        <v>1</v>
      </c>
      <c r="H110" s="26">
        <f t="shared" si="59"/>
        <v>3.5</v>
      </c>
      <c r="I110" s="26" t="str">
        <f t="shared" si="60"/>
        <v>-</v>
      </c>
      <c r="J110" s="26" t="str">
        <f t="shared" si="61"/>
        <v>-</v>
      </c>
      <c r="K110" s="26">
        <f t="shared" si="62"/>
        <v>1</v>
      </c>
      <c r="L110" s="26">
        <f t="shared" si="63"/>
        <v>0.55555555555555558</v>
      </c>
      <c r="M110" s="26">
        <f t="shared" si="64"/>
        <v>0.16666666666666666</v>
      </c>
      <c r="N110" s="26">
        <f t="shared" si="65"/>
        <v>0.625</v>
      </c>
      <c r="O110" s="26">
        <f t="shared" si="66"/>
        <v>0.75</v>
      </c>
      <c r="P110" s="26">
        <f t="shared" si="67"/>
        <v>-0.5714285714285714</v>
      </c>
      <c r="Q110" s="26">
        <f t="shared" si="68"/>
        <v>-0.7142857142857143</v>
      </c>
      <c r="R110" s="26">
        <f t="shared" si="69"/>
        <v>-0.30769230769230771</v>
      </c>
      <c r="S110" s="26">
        <f t="shared" si="70"/>
        <v>0</v>
      </c>
      <c r="T110" s="26">
        <f t="shared" si="71"/>
        <v>0.16666666666666666</v>
      </c>
      <c r="U110" s="26">
        <f t="shared" si="72"/>
        <v>3.5</v>
      </c>
      <c r="V110" s="26">
        <f t="shared" si="73"/>
        <v>0.77777777777777779</v>
      </c>
      <c r="W110" s="26">
        <f t="shared" si="74"/>
        <v>0.8571428571428571</v>
      </c>
      <c r="X110" s="26">
        <f t="shared" si="75"/>
        <v>1.8571428571428572</v>
      </c>
      <c r="Y110" s="26">
        <f t="shared" si="76"/>
        <v>0.66666666666666663</v>
      </c>
      <c r="Z110" s="26">
        <f t="shared" si="77"/>
        <v>0.125</v>
      </c>
      <c r="AA110" s="26">
        <f t="shared" si="78"/>
        <v>1.0769230769230769</v>
      </c>
      <c r="AB110" s="26">
        <f t="shared" si="79"/>
        <v>-0.3</v>
      </c>
      <c r="AC110" s="26">
        <f t="shared" si="80"/>
        <v>-0.53333333333333333</v>
      </c>
      <c r="AD110" s="26">
        <f t="shared" si="81"/>
        <v>0</v>
      </c>
      <c r="AE110" s="26">
        <f t="shared" si="82"/>
        <v>-0.44444444444444442</v>
      </c>
      <c r="AF110" s="26">
        <f t="shared" si="83"/>
        <v>-0.21428571428571427</v>
      </c>
      <c r="AG110" s="26">
        <f t="shared" si="84"/>
        <v>-0.5714285714285714</v>
      </c>
      <c r="AH110" s="26">
        <f t="shared" si="85"/>
        <v>-0.66666666666666663</v>
      </c>
      <c r="AI110" s="26">
        <f t="shared" si="86"/>
        <v>-0.66666666666666663</v>
      </c>
      <c r="AJ110" s="26">
        <f t="shared" si="87"/>
        <v>-0.81818181818181823</v>
      </c>
      <c r="AK110" s="26">
        <f t="shared" si="88"/>
        <v>0</v>
      </c>
      <c r="AL110" s="26">
        <f t="shared" si="89"/>
        <v>-0.66666666666666663</v>
      </c>
      <c r="AM110" s="26">
        <f t="shared" si="90"/>
        <v>0.2</v>
      </c>
      <c r="AN110" s="26">
        <f t="shared" si="91"/>
        <v>0.5</v>
      </c>
      <c r="AO110" s="26">
        <f t="shared" si="92"/>
        <v>-0.66666666666666663</v>
      </c>
      <c r="AP110" s="26">
        <f t="shared" si="93"/>
        <v>0.5</v>
      </c>
      <c r="AQ110" s="26">
        <f t="shared" si="94"/>
        <v>-0.83333333333333337</v>
      </c>
      <c r="AR110" s="26">
        <f t="shared" si="95"/>
        <v>0</v>
      </c>
      <c r="AS110" s="26">
        <f t="shared" si="96"/>
        <v>1</v>
      </c>
      <c r="AT110" s="26">
        <f t="shared" si="97"/>
        <v>-1</v>
      </c>
      <c r="AU110" s="26">
        <f t="shared" si="98"/>
        <v>2</v>
      </c>
      <c r="AV110" s="26">
        <f t="shared" si="99"/>
        <v>0</v>
      </c>
      <c r="AW110" s="26">
        <f t="shared" si="100"/>
        <v>1</v>
      </c>
      <c r="AX110" s="26" t="str">
        <f t="shared" si="101"/>
        <v>-</v>
      </c>
      <c r="AY110" s="26">
        <f t="shared" si="102"/>
        <v>0.33333333333333331</v>
      </c>
      <c r="AZ110" s="26">
        <f t="shared" si="103"/>
        <v>-0.66666666666666663</v>
      </c>
      <c r="BA110" s="26">
        <f t="shared" si="104"/>
        <v>0</v>
      </c>
      <c r="BB110" s="26">
        <f t="shared" si="105"/>
        <v>0.66666666666666663</v>
      </c>
      <c r="BC110" s="26">
        <f t="shared" si="106"/>
        <v>1.25</v>
      </c>
      <c r="BD110" s="26">
        <f t="shared" si="107"/>
        <v>2</v>
      </c>
      <c r="BE110" s="26">
        <f t="shared" si="107"/>
        <v>0</v>
      </c>
      <c r="BF110" s="26">
        <f t="shared" si="107"/>
        <v>-0.4</v>
      </c>
      <c r="BG110" s="26">
        <f t="shared" si="107"/>
        <v>-0.33333333333333331</v>
      </c>
      <c r="BH110" s="26">
        <f t="shared" si="107"/>
        <v>1.6666666666666667</v>
      </c>
      <c r="BI110" s="26">
        <f t="shared" si="107"/>
        <v>0.25</v>
      </c>
      <c r="BJ110" s="26">
        <f t="shared" si="121"/>
        <v>1</v>
      </c>
      <c r="BK110" s="26">
        <f t="shared" si="120"/>
        <v>-0.66666666666666663</v>
      </c>
      <c r="BL110" s="26">
        <f t="shared" si="120"/>
        <v>0</v>
      </c>
      <c r="BM110" s="26">
        <f t="shared" si="120"/>
        <v>-0.4</v>
      </c>
      <c r="BN110" s="26">
        <f t="shared" si="120"/>
        <v>-0.16666666666666666</v>
      </c>
      <c r="BO110" s="26">
        <f t="shared" si="41"/>
        <v>-0.5714285714285714</v>
      </c>
      <c r="BP110" s="26">
        <f t="shared" si="108"/>
        <v>7.333333333333333</v>
      </c>
      <c r="BQ110" s="26">
        <f t="shared" si="109"/>
        <v>0.52</v>
      </c>
      <c r="BR110" s="26">
        <f t="shared" si="110"/>
        <v>-0.36842105263157893</v>
      </c>
      <c r="BS110" s="26">
        <f t="shared" si="111"/>
        <v>0.625</v>
      </c>
      <c r="BT110" s="26">
        <f t="shared" si="112"/>
        <v>0.69230769230769229</v>
      </c>
      <c r="BU110" s="26">
        <f t="shared" si="113"/>
        <v>0</v>
      </c>
      <c r="BV110" s="26">
        <f t="shared" si="114"/>
        <v>-0.46969696969696972</v>
      </c>
      <c r="BW110" s="26">
        <f t="shared" si="115"/>
        <v>-0.65714285714285714</v>
      </c>
      <c r="BX110" s="26">
        <f t="shared" si="116"/>
        <v>8.3333333333333329E-2</v>
      </c>
      <c r="BY110" s="26">
        <f t="shared" si="117"/>
        <v>-0.53846153846153844</v>
      </c>
      <c r="BZ110" s="26">
        <f t="shared" si="118"/>
        <v>1.1666666666666667</v>
      </c>
      <c r="CA110" s="26">
        <f t="shared" si="119"/>
        <v>7.6923076923076927E-2</v>
      </c>
      <c r="CB110" s="26">
        <f t="shared" si="119"/>
        <v>0.35714285714285715</v>
      </c>
      <c r="CC110" s="26">
        <f t="shared" si="119"/>
        <v>0.31578947368421051</v>
      </c>
      <c r="CD110" s="26">
        <f t="shared" si="119"/>
        <v>-0.28000000000000003</v>
      </c>
    </row>
    <row r="111" spans="2:82" ht="15" customHeight="1" thickBot="1" x14ac:dyDescent="0.25">
      <c r="B111" s="44" t="s">
        <v>54</v>
      </c>
      <c r="C111" s="46">
        <f t="shared" si="54"/>
        <v>1.4615384615384615</v>
      </c>
      <c r="D111" s="46">
        <f t="shared" si="55"/>
        <v>0.84158415841584155</v>
      </c>
      <c r="E111" s="46">
        <f t="shared" si="56"/>
        <v>-8.7248322147651006E-2</v>
      </c>
      <c r="F111" s="46">
        <f t="shared" si="57"/>
        <v>0.20134228187919462</v>
      </c>
      <c r="G111" s="46">
        <f t="shared" si="58"/>
        <v>0.58854166666666663</v>
      </c>
      <c r="H111" s="46">
        <f t="shared" si="59"/>
        <v>1.064516129032258</v>
      </c>
      <c r="I111" s="46">
        <f t="shared" si="60"/>
        <v>1.786764705882353</v>
      </c>
      <c r="J111" s="46">
        <f t="shared" si="61"/>
        <v>2.3798882681564244</v>
      </c>
      <c r="K111" s="46">
        <f t="shared" si="62"/>
        <v>0.95409836065573772</v>
      </c>
      <c r="L111" s="46">
        <f t="shared" si="63"/>
        <v>0.90625</v>
      </c>
      <c r="M111" s="46">
        <f t="shared" si="64"/>
        <v>0.30606860158311344</v>
      </c>
      <c r="N111" s="46">
        <f t="shared" si="65"/>
        <v>0.10247933884297521</v>
      </c>
      <c r="O111" s="46">
        <f t="shared" si="66"/>
        <v>0.37248322147651008</v>
      </c>
      <c r="P111" s="46">
        <f t="shared" si="67"/>
        <v>0.21174863387978143</v>
      </c>
      <c r="Q111" s="46">
        <f t="shared" si="68"/>
        <v>0.44040404040404041</v>
      </c>
      <c r="R111" s="46">
        <f t="shared" si="69"/>
        <v>0.33433283358320842</v>
      </c>
      <c r="S111" s="46">
        <f t="shared" si="70"/>
        <v>0.67603911980440101</v>
      </c>
      <c r="T111" s="46">
        <f t="shared" si="71"/>
        <v>0.81059751972942506</v>
      </c>
      <c r="U111" s="46">
        <f t="shared" si="72"/>
        <v>0.48948106591865359</v>
      </c>
      <c r="V111" s="46">
        <f t="shared" si="73"/>
        <v>0.67528089887640452</v>
      </c>
      <c r="W111" s="46">
        <f t="shared" si="74"/>
        <v>0.11889132020423049</v>
      </c>
      <c r="X111" s="46">
        <f t="shared" si="75"/>
        <v>9.8381070983810714E-2</v>
      </c>
      <c r="Y111" s="46">
        <f t="shared" si="76"/>
        <v>0.21657250470809794</v>
      </c>
      <c r="Z111" s="46">
        <f t="shared" si="77"/>
        <v>2.079141515761234E-2</v>
      </c>
      <c r="AA111" s="46">
        <f t="shared" si="78"/>
        <v>-1.955671447196871E-2</v>
      </c>
      <c r="AB111" s="46">
        <f t="shared" si="79"/>
        <v>-0.19217687074829931</v>
      </c>
      <c r="AC111" s="46">
        <f t="shared" si="80"/>
        <v>-0.25541795665634676</v>
      </c>
      <c r="AD111" s="46">
        <f t="shared" si="81"/>
        <v>-0.27726675427069647</v>
      </c>
      <c r="AE111" s="46">
        <f t="shared" si="82"/>
        <v>-0.21409574468085107</v>
      </c>
      <c r="AF111" s="46">
        <f t="shared" si="83"/>
        <v>-0.19649122807017544</v>
      </c>
      <c r="AG111" s="46">
        <f t="shared" si="84"/>
        <v>-0.2442827442827443</v>
      </c>
      <c r="AH111" s="46">
        <f t="shared" si="85"/>
        <v>-5.6363636363636366E-2</v>
      </c>
      <c r="AI111" s="46">
        <f t="shared" si="86"/>
        <v>-0.13959390862944163</v>
      </c>
      <c r="AJ111" s="46">
        <f t="shared" si="87"/>
        <v>-0.12663755458515283</v>
      </c>
      <c r="AK111" s="46">
        <f t="shared" si="88"/>
        <v>-2.7510316368638238E-2</v>
      </c>
      <c r="AL111" s="46">
        <f t="shared" si="89"/>
        <v>-0.21579961464354527</v>
      </c>
      <c r="AM111" s="46">
        <f t="shared" si="90"/>
        <v>-0.21337266470009833</v>
      </c>
      <c r="AN111" s="46">
        <f t="shared" si="91"/>
        <v>-0.19800000000000001</v>
      </c>
      <c r="AO111" s="46">
        <f t="shared" si="92"/>
        <v>-0.15983026874115983</v>
      </c>
      <c r="AP111" s="46">
        <f t="shared" si="93"/>
        <v>0.10196560196560196</v>
      </c>
      <c r="AQ111" s="46">
        <f t="shared" si="94"/>
        <v>-0.11375</v>
      </c>
      <c r="AR111" s="46">
        <f t="shared" si="95"/>
        <v>4.738154613466334E-2</v>
      </c>
      <c r="AS111" s="46">
        <f t="shared" si="96"/>
        <v>-2.1885521885521887E-2</v>
      </c>
      <c r="AT111" s="46">
        <f t="shared" si="97"/>
        <v>-0.17725752508361203</v>
      </c>
      <c r="AU111" s="46">
        <f t="shared" si="98"/>
        <v>-4.372355430183357E-2</v>
      </c>
      <c r="AV111" s="46">
        <f t="shared" si="99"/>
        <v>-0.1130952380952381</v>
      </c>
      <c r="AW111" s="46">
        <f t="shared" si="100"/>
        <v>4.6471600688468159E-2</v>
      </c>
      <c r="AX111" s="46">
        <f t="shared" si="101"/>
        <v>9.0785907859078585E-2</v>
      </c>
      <c r="AY111" s="46">
        <f t="shared" si="102"/>
        <v>0.15781710914454278</v>
      </c>
      <c r="AZ111" s="46">
        <f t="shared" si="103"/>
        <v>-0.41610738255033558</v>
      </c>
      <c r="BA111" s="46">
        <f t="shared" si="104"/>
        <v>0.15625</v>
      </c>
      <c r="BB111" s="46">
        <f t="shared" si="105"/>
        <v>3.7267080745341616E-2</v>
      </c>
      <c r="BC111" s="46">
        <f t="shared" si="106"/>
        <v>0.18726114649681527</v>
      </c>
      <c r="BD111" s="46">
        <f t="shared" si="107"/>
        <v>0.81149425287356325</v>
      </c>
      <c r="BE111" s="46">
        <f t="shared" si="107"/>
        <v>-0.11948790896159317</v>
      </c>
      <c r="BF111" s="46">
        <f t="shared" si="107"/>
        <v>-8.7425149700598809E-2</v>
      </c>
      <c r="BG111" s="46">
        <f t="shared" si="107"/>
        <v>6.652360515021459E-2</v>
      </c>
      <c r="BH111" s="46">
        <f t="shared" si="107"/>
        <v>0.14086294416243655</v>
      </c>
      <c r="BI111" s="46">
        <f t="shared" si="107"/>
        <v>0.64135702746365109</v>
      </c>
      <c r="BJ111" s="46">
        <f t="shared" si="121"/>
        <v>0.3005249343832021</v>
      </c>
      <c r="BK111" s="46">
        <f t="shared" si="120"/>
        <v>-0.22233400402414488</v>
      </c>
      <c r="BL111" s="46">
        <f t="shared" si="120"/>
        <v>0.43715239154616242</v>
      </c>
      <c r="BM111" s="46">
        <f t="shared" si="120"/>
        <v>-0.36417322834645671</v>
      </c>
      <c r="BN111" s="46">
        <f t="shared" si="120"/>
        <v>-0.24924318869828457</v>
      </c>
      <c r="BO111" s="46">
        <f t="shared" si="41"/>
        <v>0.45283018867924529</v>
      </c>
      <c r="BP111" s="46">
        <f t="shared" si="108"/>
        <v>1.4141414141414141</v>
      </c>
      <c r="BQ111" s="46">
        <f t="shared" si="109"/>
        <v>0.48834429169157201</v>
      </c>
      <c r="BR111" s="46">
        <f t="shared" si="110"/>
        <v>0.3285140562248996</v>
      </c>
      <c r="BS111" s="46">
        <f t="shared" si="111"/>
        <v>0.67170495767835547</v>
      </c>
      <c r="BT111" s="46">
        <f t="shared" si="112"/>
        <v>0.10524412296564195</v>
      </c>
      <c r="BU111" s="46">
        <f t="shared" si="113"/>
        <v>-0.18340968586387435</v>
      </c>
      <c r="BV111" s="46">
        <f t="shared" si="114"/>
        <v>-0.18012422360248448</v>
      </c>
      <c r="BW111" s="46">
        <f t="shared" si="115"/>
        <v>-0.13538611925708699</v>
      </c>
      <c r="BX111" s="46">
        <f t="shared" si="116"/>
        <v>-0.12577727529677785</v>
      </c>
      <c r="BY111" s="46">
        <f t="shared" si="117"/>
        <v>-7.2744907856450047E-2</v>
      </c>
      <c r="BZ111" s="46">
        <f t="shared" si="118"/>
        <v>-1.1157601115760111E-2</v>
      </c>
      <c r="CA111" s="46">
        <f t="shared" si="119"/>
        <v>-2.7503526093088856E-2</v>
      </c>
      <c r="CB111" s="46">
        <f t="shared" si="119"/>
        <v>0.12436548223350254</v>
      </c>
      <c r="CC111" s="46">
        <f t="shared" si="119"/>
        <v>0.25765881973556914</v>
      </c>
      <c r="CD111" s="46">
        <f t="shared" si="119"/>
        <v>-0.1141025641025641</v>
      </c>
    </row>
    <row r="112" spans="2:82" ht="14.25" x14ac:dyDescent="0.2">
      <c r="AD112" s="18"/>
    </row>
  </sheetData>
  <phoneticPr fontId="8" type="noConversion"/>
  <pageMargins left="0.75" right="0.75" top="1" bottom="1" header="0" footer="0"/>
  <pageSetup paperSize="9" orientation="portrait" verticalDpi="0"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Hoja6"/>
  <dimension ref="B2:BJ111"/>
  <sheetViews>
    <sheetView zoomScaleNormal="100" workbookViewId="0"/>
  </sheetViews>
  <sheetFormatPr baseColWidth="10" defaultRowHeight="12.75" x14ac:dyDescent="0.2"/>
  <cols>
    <col min="1" max="1" width="8.7109375" style="14" customWidth="1"/>
    <col min="2" max="2" width="33.140625" style="14" customWidth="1"/>
    <col min="3" max="88" width="12.28515625" style="14" customWidth="1"/>
    <col min="89" max="16384" width="11.42578125" style="14"/>
  </cols>
  <sheetData>
    <row r="2" spans="2:62" ht="40.5" customHeight="1" x14ac:dyDescent="0.25">
      <c r="B2" s="15"/>
      <c r="Q2" s="13"/>
    </row>
    <row r="3" spans="2:62" s="31" customFormat="1" ht="28.5" customHeight="1" x14ac:dyDescent="0.2">
      <c r="B3" s="30"/>
    </row>
    <row r="4" spans="2:62" ht="15" x14ac:dyDescent="0.2">
      <c r="B4" s="16"/>
    </row>
    <row r="5" spans="2:62" ht="39" customHeight="1" x14ac:dyDescent="0.2">
      <c r="C5" s="22" t="s">
        <v>89</v>
      </c>
      <c r="D5" s="22" t="s">
        <v>101</v>
      </c>
      <c r="E5" s="22" t="s">
        <v>103</v>
      </c>
      <c r="F5" s="41" t="s">
        <v>105</v>
      </c>
      <c r="G5" s="22" t="s">
        <v>107</v>
      </c>
      <c r="H5" s="22" t="s">
        <v>110</v>
      </c>
      <c r="I5" s="22" t="s">
        <v>112</v>
      </c>
      <c r="J5" s="41" t="s">
        <v>114</v>
      </c>
      <c r="K5" s="22" t="s">
        <v>118</v>
      </c>
      <c r="L5" s="22" t="s">
        <v>120</v>
      </c>
      <c r="M5" s="22" t="s">
        <v>127</v>
      </c>
      <c r="N5" s="41" t="s">
        <v>129</v>
      </c>
      <c r="O5" s="22" t="s">
        <v>132</v>
      </c>
      <c r="P5" s="22" t="s">
        <v>134</v>
      </c>
      <c r="Q5" s="22" t="s">
        <v>136</v>
      </c>
      <c r="R5" s="41" t="s">
        <v>138</v>
      </c>
      <c r="S5" s="22" t="s">
        <v>141</v>
      </c>
      <c r="T5" s="22" t="s">
        <v>143</v>
      </c>
      <c r="U5" s="22" t="s">
        <v>145</v>
      </c>
      <c r="V5" s="41" t="s">
        <v>147</v>
      </c>
      <c r="W5" s="22" t="s">
        <v>150</v>
      </c>
      <c r="X5" s="22" t="s">
        <v>152</v>
      </c>
      <c r="Y5" s="22" t="s">
        <v>154</v>
      </c>
      <c r="Z5" s="41" t="s">
        <v>156</v>
      </c>
      <c r="AA5" s="22" t="s">
        <v>159</v>
      </c>
      <c r="AB5" s="22" t="s">
        <v>161</v>
      </c>
      <c r="AC5" s="22" t="s">
        <v>163</v>
      </c>
      <c r="AD5" s="41" t="s">
        <v>178</v>
      </c>
      <c r="AE5" s="22" t="s">
        <v>182</v>
      </c>
      <c r="AF5" s="22" t="s">
        <v>186</v>
      </c>
      <c r="AG5" s="22" t="s">
        <v>188</v>
      </c>
      <c r="AH5" s="41" t="s">
        <v>190</v>
      </c>
      <c r="AI5" s="22" t="s">
        <v>195</v>
      </c>
      <c r="AJ5" s="22" t="s">
        <v>197</v>
      </c>
      <c r="AK5" s="22" t="s">
        <v>200</v>
      </c>
      <c r="AL5" s="41" t="s">
        <v>202</v>
      </c>
      <c r="AM5" s="22" t="s">
        <v>206</v>
      </c>
      <c r="AN5" s="22" t="s">
        <v>216</v>
      </c>
      <c r="AO5" s="22" t="s">
        <v>219</v>
      </c>
      <c r="AP5" s="41" t="s">
        <v>221</v>
      </c>
      <c r="AQ5" s="22" t="s">
        <v>228</v>
      </c>
      <c r="AR5" s="22" t="s">
        <v>231</v>
      </c>
      <c r="AS5" s="22" t="s">
        <v>233</v>
      </c>
      <c r="AT5" s="41" t="s">
        <v>238</v>
      </c>
      <c r="AU5" s="22" t="s">
        <v>245</v>
      </c>
      <c r="AV5" s="22" t="s">
        <v>247</v>
      </c>
      <c r="AW5" s="22" t="s">
        <v>249</v>
      </c>
      <c r="AX5" s="41" t="s">
        <v>253</v>
      </c>
      <c r="AY5" s="23" t="s">
        <v>171</v>
      </c>
      <c r="AZ5" s="23" t="s">
        <v>176</v>
      </c>
      <c r="BA5" s="23" t="s">
        <v>172</v>
      </c>
      <c r="BB5" s="23" t="s">
        <v>173</v>
      </c>
      <c r="BC5" s="23" t="s">
        <v>174</v>
      </c>
      <c r="BD5" s="23" t="s">
        <v>175</v>
      </c>
      <c r="BE5" s="23" t="s">
        <v>179</v>
      </c>
      <c r="BF5" s="23" t="s">
        <v>191</v>
      </c>
      <c r="BG5" s="23" t="s">
        <v>203</v>
      </c>
      <c r="BH5" s="23" t="s">
        <v>222</v>
      </c>
      <c r="BI5" s="23" t="s">
        <v>239</v>
      </c>
      <c r="BJ5" s="23" t="s">
        <v>260</v>
      </c>
    </row>
    <row r="6" spans="2:62" ht="15" customHeight="1" thickBot="1" x14ac:dyDescent="0.25">
      <c r="B6" s="24" t="s">
        <v>19</v>
      </c>
      <c r="C6" s="25">
        <v>1</v>
      </c>
      <c r="D6" s="25">
        <v>1</v>
      </c>
      <c r="E6" s="25">
        <v>0</v>
      </c>
      <c r="F6" s="25">
        <v>5</v>
      </c>
      <c r="G6" s="25">
        <v>2</v>
      </c>
      <c r="H6" s="25">
        <v>2</v>
      </c>
      <c r="I6" s="25">
        <v>2</v>
      </c>
      <c r="J6" s="25">
        <v>2</v>
      </c>
      <c r="K6" s="25">
        <v>1</v>
      </c>
      <c r="L6" s="25">
        <v>0</v>
      </c>
      <c r="M6" s="25">
        <v>1</v>
      </c>
      <c r="N6" s="25">
        <v>0</v>
      </c>
      <c r="O6" s="25">
        <v>1</v>
      </c>
      <c r="P6" s="25">
        <v>0</v>
      </c>
      <c r="Q6" s="25">
        <v>0</v>
      </c>
      <c r="R6" s="25">
        <v>0</v>
      </c>
      <c r="S6" s="25">
        <v>0</v>
      </c>
      <c r="T6" s="25">
        <v>0</v>
      </c>
      <c r="U6" s="25">
        <v>0</v>
      </c>
      <c r="V6" s="25">
        <v>0</v>
      </c>
      <c r="W6" s="25">
        <v>0</v>
      </c>
      <c r="X6" s="25">
        <v>0</v>
      </c>
      <c r="Y6" s="25">
        <v>2</v>
      </c>
      <c r="Z6" s="25">
        <v>0</v>
      </c>
      <c r="AA6" s="25">
        <v>1</v>
      </c>
      <c r="AB6" s="25">
        <v>0</v>
      </c>
      <c r="AC6" s="25">
        <v>1</v>
      </c>
      <c r="AD6" s="25">
        <v>0</v>
      </c>
      <c r="AE6" s="25">
        <v>0</v>
      </c>
      <c r="AF6" s="25">
        <v>2</v>
      </c>
      <c r="AG6" s="25">
        <v>0</v>
      </c>
      <c r="AH6" s="25">
        <v>1</v>
      </c>
      <c r="AI6" s="25">
        <v>0</v>
      </c>
      <c r="AJ6" s="25">
        <v>0</v>
      </c>
      <c r="AK6" s="25">
        <v>3</v>
      </c>
      <c r="AL6" s="25">
        <v>0</v>
      </c>
      <c r="AM6" s="25">
        <v>0</v>
      </c>
      <c r="AN6" s="25">
        <v>0</v>
      </c>
      <c r="AO6" s="25">
        <v>1</v>
      </c>
      <c r="AP6" s="50">
        <v>1</v>
      </c>
      <c r="AQ6" s="50">
        <v>0</v>
      </c>
      <c r="AR6" s="50">
        <v>0</v>
      </c>
      <c r="AS6" s="50">
        <v>0</v>
      </c>
      <c r="AT6" s="50">
        <v>0</v>
      </c>
      <c r="AU6" s="50">
        <v>0</v>
      </c>
      <c r="AV6" s="50">
        <v>1</v>
      </c>
      <c r="AW6" s="50">
        <v>0</v>
      </c>
      <c r="AX6" s="50">
        <v>0</v>
      </c>
      <c r="AY6" s="25">
        <f t="shared" ref="AY6:AY37" si="0">+C6+D6+E6+F6</f>
        <v>7</v>
      </c>
      <c r="AZ6" s="25">
        <f t="shared" ref="AZ6:AZ37" si="1">+G6+H6+I6+J6</f>
        <v>8</v>
      </c>
      <c r="BA6" s="25">
        <f t="shared" ref="BA6:BA37" si="2">+K6+L6+M6+N6</f>
        <v>2</v>
      </c>
      <c r="BB6" s="25">
        <f t="shared" ref="BB6:BB37" si="3">+O6+P6+Q6+R6</f>
        <v>1</v>
      </c>
      <c r="BC6" s="25">
        <f t="shared" ref="BC6:BC37" si="4">+S6+T6+U6+V6</f>
        <v>0</v>
      </c>
      <c r="BD6" s="25">
        <f t="shared" ref="BD6:BD37" si="5">+W6+X6+Y6+Z6</f>
        <v>2</v>
      </c>
      <c r="BE6" s="25">
        <f t="shared" ref="BE6:BE37" si="6">+AA6+AB6+AC6+AD6</f>
        <v>2</v>
      </c>
      <c r="BF6" s="25">
        <f t="shared" ref="BF6:BF37" si="7">+AE6+AF6+AG6+AH6</f>
        <v>3</v>
      </c>
      <c r="BG6" s="25">
        <f t="shared" ref="BG6:BG37" si="8">+AI6+AJ6+AK6+AL6</f>
        <v>3</v>
      </c>
      <c r="BH6" s="25">
        <f t="shared" ref="BH6:BH37" si="9">+AM6+AN6+AO6+AP6</f>
        <v>2</v>
      </c>
      <c r="BI6" s="25">
        <f t="shared" ref="BI6:BI37" si="10">+AQ6+AR6+AS6+AT6</f>
        <v>0</v>
      </c>
      <c r="BJ6" s="25">
        <f>+AU6+AV6+AW6+AX6</f>
        <v>1</v>
      </c>
    </row>
    <row r="7" spans="2:62" ht="15" customHeight="1" thickBot="1" x14ac:dyDescent="0.25">
      <c r="B7" s="24" t="s">
        <v>25</v>
      </c>
      <c r="C7" s="25">
        <v>6</v>
      </c>
      <c r="D7" s="25">
        <v>7</v>
      </c>
      <c r="E7" s="25">
        <v>4</v>
      </c>
      <c r="F7" s="25">
        <v>5</v>
      </c>
      <c r="G7" s="25">
        <v>5</v>
      </c>
      <c r="H7" s="25">
        <v>1</v>
      </c>
      <c r="I7" s="25">
        <v>3</v>
      </c>
      <c r="J7" s="25">
        <v>2</v>
      </c>
      <c r="K7" s="25">
        <v>5</v>
      </c>
      <c r="L7" s="25">
        <v>2</v>
      </c>
      <c r="M7" s="25">
        <v>3</v>
      </c>
      <c r="N7" s="25">
        <v>2</v>
      </c>
      <c r="O7" s="25">
        <v>3</v>
      </c>
      <c r="P7" s="25">
        <v>5</v>
      </c>
      <c r="Q7" s="25">
        <v>2</v>
      </c>
      <c r="R7" s="25">
        <v>1</v>
      </c>
      <c r="S7" s="25">
        <v>5</v>
      </c>
      <c r="T7" s="25">
        <v>3</v>
      </c>
      <c r="U7" s="25">
        <v>1</v>
      </c>
      <c r="V7" s="25">
        <v>0</v>
      </c>
      <c r="W7" s="25">
        <v>3</v>
      </c>
      <c r="X7" s="25">
        <v>1</v>
      </c>
      <c r="Y7" s="25">
        <v>0</v>
      </c>
      <c r="Z7" s="25">
        <v>0</v>
      </c>
      <c r="AA7" s="25">
        <v>1</v>
      </c>
      <c r="AB7" s="25">
        <v>1</v>
      </c>
      <c r="AC7" s="25">
        <v>2</v>
      </c>
      <c r="AD7" s="25">
        <v>3</v>
      </c>
      <c r="AE7" s="25">
        <v>1</v>
      </c>
      <c r="AF7" s="25">
        <v>1</v>
      </c>
      <c r="AG7" s="25">
        <v>1</v>
      </c>
      <c r="AH7" s="25">
        <v>1</v>
      </c>
      <c r="AI7" s="25">
        <v>0</v>
      </c>
      <c r="AJ7" s="25">
        <v>0</v>
      </c>
      <c r="AK7" s="25">
        <v>0</v>
      </c>
      <c r="AL7" s="25">
        <v>0</v>
      </c>
      <c r="AM7" s="25">
        <v>0</v>
      </c>
      <c r="AN7" s="25">
        <v>0</v>
      </c>
      <c r="AO7" s="25">
        <v>0</v>
      </c>
      <c r="AP7" s="50">
        <v>1</v>
      </c>
      <c r="AQ7" s="50">
        <v>0</v>
      </c>
      <c r="AR7" s="50">
        <v>3</v>
      </c>
      <c r="AS7" s="50">
        <v>0</v>
      </c>
      <c r="AT7" s="50">
        <v>0</v>
      </c>
      <c r="AU7" s="50">
        <v>1</v>
      </c>
      <c r="AV7" s="50">
        <v>0</v>
      </c>
      <c r="AW7" s="50">
        <v>0</v>
      </c>
      <c r="AX7" s="50">
        <v>2</v>
      </c>
      <c r="AY7" s="25">
        <f t="shared" si="0"/>
        <v>22</v>
      </c>
      <c r="AZ7" s="25">
        <f t="shared" si="1"/>
        <v>11</v>
      </c>
      <c r="BA7" s="25">
        <f t="shared" si="2"/>
        <v>12</v>
      </c>
      <c r="BB7" s="25">
        <f t="shared" si="3"/>
        <v>11</v>
      </c>
      <c r="BC7" s="25">
        <f t="shared" si="4"/>
        <v>9</v>
      </c>
      <c r="BD7" s="25">
        <f t="shared" si="5"/>
        <v>4</v>
      </c>
      <c r="BE7" s="25">
        <f t="shared" si="6"/>
        <v>7</v>
      </c>
      <c r="BF7" s="25">
        <f t="shared" si="7"/>
        <v>4</v>
      </c>
      <c r="BG7" s="25">
        <f t="shared" si="8"/>
        <v>0</v>
      </c>
      <c r="BH7" s="25">
        <f t="shared" si="9"/>
        <v>1</v>
      </c>
      <c r="BI7" s="25">
        <f t="shared" si="10"/>
        <v>3</v>
      </c>
      <c r="BJ7" s="25">
        <f t="shared" ref="BJ7:BJ56" si="11">+AU7+AV7+AW7+AX7</f>
        <v>3</v>
      </c>
    </row>
    <row r="8" spans="2:62" ht="15" customHeight="1" thickBot="1" x14ac:dyDescent="0.25">
      <c r="B8" s="24" t="s">
        <v>27</v>
      </c>
      <c r="C8" s="25">
        <v>4</v>
      </c>
      <c r="D8" s="25">
        <v>1</v>
      </c>
      <c r="E8" s="25">
        <v>0</v>
      </c>
      <c r="F8" s="25">
        <v>6</v>
      </c>
      <c r="G8" s="25">
        <v>4</v>
      </c>
      <c r="H8" s="25">
        <v>1</v>
      </c>
      <c r="I8" s="25">
        <v>4</v>
      </c>
      <c r="J8" s="25">
        <v>1</v>
      </c>
      <c r="K8" s="25">
        <v>2</v>
      </c>
      <c r="L8" s="25">
        <v>2</v>
      </c>
      <c r="M8" s="25">
        <v>1</v>
      </c>
      <c r="N8" s="25">
        <v>4</v>
      </c>
      <c r="O8" s="25">
        <v>12</v>
      </c>
      <c r="P8" s="25">
        <v>2</v>
      </c>
      <c r="Q8" s="25">
        <v>0</v>
      </c>
      <c r="R8" s="25">
        <v>1</v>
      </c>
      <c r="S8" s="25">
        <v>1</v>
      </c>
      <c r="T8" s="25">
        <v>1</v>
      </c>
      <c r="U8" s="25">
        <v>1</v>
      </c>
      <c r="V8" s="25">
        <v>3</v>
      </c>
      <c r="W8" s="25">
        <v>1</v>
      </c>
      <c r="X8" s="25">
        <v>1</v>
      </c>
      <c r="Y8" s="25">
        <v>1</v>
      </c>
      <c r="Z8" s="25">
        <v>0</v>
      </c>
      <c r="AA8" s="25">
        <v>1</v>
      </c>
      <c r="AB8" s="25">
        <v>0</v>
      </c>
      <c r="AC8" s="25">
        <v>0</v>
      </c>
      <c r="AD8" s="25">
        <v>0</v>
      </c>
      <c r="AE8" s="25">
        <v>1</v>
      </c>
      <c r="AF8" s="25">
        <v>1</v>
      </c>
      <c r="AG8" s="25">
        <v>0</v>
      </c>
      <c r="AH8" s="25">
        <v>0</v>
      </c>
      <c r="AI8" s="25">
        <v>2</v>
      </c>
      <c r="AJ8" s="25">
        <v>2</v>
      </c>
      <c r="AK8" s="25">
        <v>0</v>
      </c>
      <c r="AL8" s="25">
        <v>1</v>
      </c>
      <c r="AM8" s="25">
        <v>0</v>
      </c>
      <c r="AN8" s="25">
        <v>1</v>
      </c>
      <c r="AO8" s="25">
        <v>2</v>
      </c>
      <c r="AP8" s="50">
        <v>0</v>
      </c>
      <c r="AQ8" s="50">
        <v>1</v>
      </c>
      <c r="AR8" s="50">
        <v>0</v>
      </c>
      <c r="AS8" s="50">
        <v>2</v>
      </c>
      <c r="AT8" s="50">
        <v>3</v>
      </c>
      <c r="AU8" s="50">
        <v>2</v>
      </c>
      <c r="AV8" s="50">
        <v>1</v>
      </c>
      <c r="AW8" s="50">
        <v>0</v>
      </c>
      <c r="AX8" s="50">
        <v>1</v>
      </c>
      <c r="AY8" s="25">
        <f t="shared" si="0"/>
        <v>11</v>
      </c>
      <c r="AZ8" s="25">
        <f t="shared" si="1"/>
        <v>10</v>
      </c>
      <c r="BA8" s="25">
        <f t="shared" si="2"/>
        <v>9</v>
      </c>
      <c r="BB8" s="25">
        <f t="shared" si="3"/>
        <v>15</v>
      </c>
      <c r="BC8" s="25">
        <f t="shared" si="4"/>
        <v>6</v>
      </c>
      <c r="BD8" s="25">
        <f t="shared" si="5"/>
        <v>3</v>
      </c>
      <c r="BE8" s="25">
        <f t="shared" si="6"/>
        <v>1</v>
      </c>
      <c r="BF8" s="25">
        <f t="shared" si="7"/>
        <v>2</v>
      </c>
      <c r="BG8" s="25">
        <f t="shared" si="8"/>
        <v>5</v>
      </c>
      <c r="BH8" s="25">
        <f t="shared" si="9"/>
        <v>3</v>
      </c>
      <c r="BI8" s="25">
        <f t="shared" si="10"/>
        <v>6</v>
      </c>
      <c r="BJ8" s="25">
        <f t="shared" si="11"/>
        <v>4</v>
      </c>
    </row>
    <row r="9" spans="2:62" ht="15" customHeight="1" thickBot="1" x14ac:dyDescent="0.25">
      <c r="B9" s="24" t="s">
        <v>30</v>
      </c>
      <c r="C9" s="25">
        <v>7</v>
      </c>
      <c r="D9" s="25">
        <v>6</v>
      </c>
      <c r="E9" s="25">
        <v>4</v>
      </c>
      <c r="F9" s="25">
        <v>1</v>
      </c>
      <c r="G9" s="25">
        <v>0</v>
      </c>
      <c r="H9" s="25">
        <v>2</v>
      </c>
      <c r="I9" s="25">
        <v>2</v>
      </c>
      <c r="J9" s="25">
        <v>6</v>
      </c>
      <c r="K9" s="25">
        <v>5</v>
      </c>
      <c r="L9" s="25">
        <v>3</v>
      </c>
      <c r="M9" s="25">
        <v>4</v>
      </c>
      <c r="N9" s="25">
        <v>4</v>
      </c>
      <c r="O9" s="25">
        <v>1</v>
      </c>
      <c r="P9" s="25">
        <v>1</v>
      </c>
      <c r="Q9" s="25">
        <v>0</v>
      </c>
      <c r="R9" s="25">
        <v>2</v>
      </c>
      <c r="S9" s="25">
        <v>1</v>
      </c>
      <c r="T9" s="25">
        <v>1</v>
      </c>
      <c r="U9" s="25">
        <v>1</v>
      </c>
      <c r="V9" s="25">
        <v>0</v>
      </c>
      <c r="W9" s="25">
        <v>0</v>
      </c>
      <c r="X9" s="25">
        <v>0</v>
      </c>
      <c r="Y9" s="25">
        <v>3</v>
      </c>
      <c r="Z9" s="25">
        <v>0</v>
      </c>
      <c r="AA9" s="25">
        <v>0</v>
      </c>
      <c r="AB9" s="25">
        <v>1</v>
      </c>
      <c r="AC9" s="25">
        <v>1</v>
      </c>
      <c r="AD9" s="25">
        <v>0</v>
      </c>
      <c r="AE9" s="25">
        <v>1</v>
      </c>
      <c r="AF9" s="25">
        <v>0</v>
      </c>
      <c r="AG9" s="25">
        <v>0</v>
      </c>
      <c r="AH9" s="25">
        <v>0</v>
      </c>
      <c r="AI9" s="25">
        <v>9</v>
      </c>
      <c r="AJ9" s="25">
        <v>0</v>
      </c>
      <c r="AK9" s="25">
        <v>0</v>
      </c>
      <c r="AL9" s="25">
        <v>1</v>
      </c>
      <c r="AM9" s="25">
        <v>1</v>
      </c>
      <c r="AN9" s="25">
        <v>0</v>
      </c>
      <c r="AO9" s="25">
        <v>0</v>
      </c>
      <c r="AP9" s="50">
        <v>2</v>
      </c>
      <c r="AQ9" s="50">
        <v>1</v>
      </c>
      <c r="AR9" s="50">
        <v>0</v>
      </c>
      <c r="AS9" s="50">
        <v>2</v>
      </c>
      <c r="AT9" s="50">
        <v>3</v>
      </c>
      <c r="AU9" s="50">
        <v>3</v>
      </c>
      <c r="AV9" s="50">
        <v>3</v>
      </c>
      <c r="AW9" s="50">
        <v>1</v>
      </c>
      <c r="AX9" s="50">
        <v>0</v>
      </c>
      <c r="AY9" s="25">
        <f t="shared" si="0"/>
        <v>18</v>
      </c>
      <c r="AZ9" s="25">
        <f t="shared" si="1"/>
        <v>10</v>
      </c>
      <c r="BA9" s="25">
        <f t="shared" si="2"/>
        <v>16</v>
      </c>
      <c r="BB9" s="25">
        <f t="shared" si="3"/>
        <v>4</v>
      </c>
      <c r="BC9" s="25">
        <f t="shared" si="4"/>
        <v>3</v>
      </c>
      <c r="BD9" s="25">
        <f t="shared" si="5"/>
        <v>3</v>
      </c>
      <c r="BE9" s="25">
        <f t="shared" si="6"/>
        <v>2</v>
      </c>
      <c r="BF9" s="25">
        <f t="shared" si="7"/>
        <v>1</v>
      </c>
      <c r="BG9" s="25">
        <f t="shared" si="8"/>
        <v>10</v>
      </c>
      <c r="BH9" s="25">
        <f t="shared" si="9"/>
        <v>3</v>
      </c>
      <c r="BI9" s="25">
        <f t="shared" si="10"/>
        <v>6</v>
      </c>
      <c r="BJ9" s="25">
        <f t="shared" si="11"/>
        <v>7</v>
      </c>
    </row>
    <row r="10" spans="2:62" ht="15" customHeight="1" thickBot="1" x14ac:dyDescent="0.25">
      <c r="B10" s="24" t="s">
        <v>31</v>
      </c>
      <c r="C10" s="25">
        <v>0</v>
      </c>
      <c r="D10" s="25">
        <v>1</v>
      </c>
      <c r="E10" s="25">
        <v>1</v>
      </c>
      <c r="F10" s="25">
        <v>2</v>
      </c>
      <c r="G10" s="25">
        <v>1</v>
      </c>
      <c r="H10" s="25">
        <v>3</v>
      </c>
      <c r="I10" s="25">
        <v>1</v>
      </c>
      <c r="J10" s="25">
        <v>7</v>
      </c>
      <c r="K10" s="25">
        <v>1</v>
      </c>
      <c r="L10" s="25">
        <v>2</v>
      </c>
      <c r="M10" s="25">
        <v>2</v>
      </c>
      <c r="N10" s="25">
        <v>0</v>
      </c>
      <c r="O10" s="25">
        <v>3</v>
      </c>
      <c r="P10" s="25">
        <v>0</v>
      </c>
      <c r="Q10" s="25">
        <v>2</v>
      </c>
      <c r="R10" s="25">
        <v>0</v>
      </c>
      <c r="S10" s="25">
        <v>2</v>
      </c>
      <c r="T10" s="25">
        <v>1</v>
      </c>
      <c r="U10" s="25">
        <v>1</v>
      </c>
      <c r="V10" s="25">
        <v>2</v>
      </c>
      <c r="W10" s="25">
        <v>0</v>
      </c>
      <c r="X10" s="25">
        <v>1</v>
      </c>
      <c r="Y10" s="25">
        <v>0</v>
      </c>
      <c r="Z10" s="25">
        <v>0</v>
      </c>
      <c r="AA10" s="25">
        <v>0</v>
      </c>
      <c r="AB10" s="25">
        <v>0</v>
      </c>
      <c r="AC10" s="25">
        <v>1</v>
      </c>
      <c r="AD10" s="25">
        <v>0</v>
      </c>
      <c r="AE10" s="25">
        <v>0</v>
      </c>
      <c r="AF10" s="25">
        <v>1</v>
      </c>
      <c r="AG10" s="25">
        <v>1</v>
      </c>
      <c r="AH10" s="25">
        <v>1</v>
      </c>
      <c r="AI10" s="25">
        <v>2</v>
      </c>
      <c r="AJ10" s="25">
        <v>2</v>
      </c>
      <c r="AK10" s="25">
        <v>0</v>
      </c>
      <c r="AL10" s="25">
        <v>0</v>
      </c>
      <c r="AM10" s="25">
        <v>0</v>
      </c>
      <c r="AN10" s="25">
        <v>1</v>
      </c>
      <c r="AO10" s="25">
        <v>0</v>
      </c>
      <c r="AP10" s="50">
        <v>0</v>
      </c>
      <c r="AQ10" s="50">
        <v>0</v>
      </c>
      <c r="AR10" s="50">
        <v>0</v>
      </c>
      <c r="AS10" s="50">
        <v>0</v>
      </c>
      <c r="AT10" s="50">
        <v>0</v>
      </c>
      <c r="AU10" s="50">
        <v>0</v>
      </c>
      <c r="AV10" s="50">
        <v>0</v>
      </c>
      <c r="AW10" s="50">
        <v>0</v>
      </c>
      <c r="AX10" s="50">
        <v>0</v>
      </c>
      <c r="AY10" s="25">
        <f t="shared" si="0"/>
        <v>4</v>
      </c>
      <c r="AZ10" s="25">
        <f t="shared" si="1"/>
        <v>12</v>
      </c>
      <c r="BA10" s="25">
        <f t="shared" si="2"/>
        <v>5</v>
      </c>
      <c r="BB10" s="25">
        <f t="shared" si="3"/>
        <v>5</v>
      </c>
      <c r="BC10" s="25">
        <f t="shared" si="4"/>
        <v>6</v>
      </c>
      <c r="BD10" s="25">
        <f t="shared" si="5"/>
        <v>1</v>
      </c>
      <c r="BE10" s="25">
        <f t="shared" si="6"/>
        <v>1</v>
      </c>
      <c r="BF10" s="25">
        <f t="shared" si="7"/>
        <v>3</v>
      </c>
      <c r="BG10" s="25">
        <f t="shared" si="8"/>
        <v>4</v>
      </c>
      <c r="BH10" s="25">
        <f t="shared" si="9"/>
        <v>1</v>
      </c>
      <c r="BI10" s="25">
        <f t="shared" si="10"/>
        <v>0</v>
      </c>
      <c r="BJ10" s="25">
        <f t="shared" si="11"/>
        <v>0</v>
      </c>
    </row>
    <row r="11" spans="2:62" ht="15" customHeight="1" thickBot="1" x14ac:dyDescent="0.25">
      <c r="B11" s="24" t="s">
        <v>33</v>
      </c>
      <c r="C11" s="25">
        <v>2</v>
      </c>
      <c r="D11" s="25">
        <v>10</v>
      </c>
      <c r="E11" s="25">
        <v>3</v>
      </c>
      <c r="F11" s="25">
        <v>4</v>
      </c>
      <c r="G11" s="25">
        <v>1</v>
      </c>
      <c r="H11" s="25">
        <v>6</v>
      </c>
      <c r="I11" s="25">
        <v>3</v>
      </c>
      <c r="J11" s="25">
        <v>4</v>
      </c>
      <c r="K11" s="25">
        <v>4</v>
      </c>
      <c r="L11" s="25">
        <v>2</v>
      </c>
      <c r="M11" s="25">
        <v>2</v>
      </c>
      <c r="N11" s="25">
        <v>2</v>
      </c>
      <c r="O11" s="25">
        <v>1</v>
      </c>
      <c r="P11" s="25">
        <v>0</v>
      </c>
      <c r="Q11" s="25">
        <v>1</v>
      </c>
      <c r="R11" s="25">
        <v>1</v>
      </c>
      <c r="S11" s="25">
        <v>2</v>
      </c>
      <c r="T11" s="25">
        <v>0</v>
      </c>
      <c r="U11" s="25">
        <v>1</v>
      </c>
      <c r="V11" s="25">
        <v>0</v>
      </c>
      <c r="W11" s="25">
        <v>1</v>
      </c>
      <c r="X11" s="25">
        <v>1</v>
      </c>
      <c r="Y11" s="25">
        <v>1</v>
      </c>
      <c r="Z11" s="25">
        <v>1</v>
      </c>
      <c r="AA11" s="25">
        <v>1</v>
      </c>
      <c r="AB11" s="25">
        <v>1</v>
      </c>
      <c r="AC11" s="25">
        <v>0</v>
      </c>
      <c r="AD11" s="25">
        <v>0</v>
      </c>
      <c r="AE11" s="25">
        <v>0</v>
      </c>
      <c r="AF11" s="25">
        <v>1</v>
      </c>
      <c r="AG11" s="25">
        <v>0</v>
      </c>
      <c r="AH11" s="25">
        <v>0</v>
      </c>
      <c r="AI11" s="25">
        <v>4</v>
      </c>
      <c r="AJ11" s="25">
        <v>2</v>
      </c>
      <c r="AK11" s="25">
        <v>0</v>
      </c>
      <c r="AL11" s="25">
        <v>0</v>
      </c>
      <c r="AM11" s="25">
        <v>1</v>
      </c>
      <c r="AN11" s="25">
        <v>0</v>
      </c>
      <c r="AO11" s="25">
        <v>0</v>
      </c>
      <c r="AP11" s="50">
        <v>2</v>
      </c>
      <c r="AQ11" s="50">
        <v>0</v>
      </c>
      <c r="AR11" s="50">
        <v>2</v>
      </c>
      <c r="AS11" s="50">
        <v>2</v>
      </c>
      <c r="AT11" s="50">
        <v>1</v>
      </c>
      <c r="AU11" s="50">
        <v>0</v>
      </c>
      <c r="AV11" s="50">
        <v>0</v>
      </c>
      <c r="AW11" s="50">
        <v>0</v>
      </c>
      <c r="AX11" s="50">
        <v>1</v>
      </c>
      <c r="AY11" s="25">
        <f t="shared" si="0"/>
        <v>19</v>
      </c>
      <c r="AZ11" s="25">
        <f t="shared" si="1"/>
        <v>14</v>
      </c>
      <c r="BA11" s="25">
        <f t="shared" si="2"/>
        <v>10</v>
      </c>
      <c r="BB11" s="25">
        <f t="shared" si="3"/>
        <v>3</v>
      </c>
      <c r="BC11" s="25">
        <f t="shared" si="4"/>
        <v>3</v>
      </c>
      <c r="BD11" s="25">
        <f t="shared" si="5"/>
        <v>4</v>
      </c>
      <c r="BE11" s="25">
        <f t="shared" si="6"/>
        <v>2</v>
      </c>
      <c r="BF11" s="25">
        <f t="shared" si="7"/>
        <v>1</v>
      </c>
      <c r="BG11" s="25">
        <f t="shared" si="8"/>
        <v>6</v>
      </c>
      <c r="BH11" s="25">
        <f t="shared" si="9"/>
        <v>3</v>
      </c>
      <c r="BI11" s="25">
        <f t="shared" si="10"/>
        <v>5</v>
      </c>
      <c r="BJ11" s="25">
        <f t="shared" si="11"/>
        <v>1</v>
      </c>
    </row>
    <row r="12" spans="2:62" ht="15" customHeight="1" thickBot="1" x14ac:dyDescent="0.25">
      <c r="B12" s="24" t="s">
        <v>38</v>
      </c>
      <c r="C12" s="25">
        <v>6</v>
      </c>
      <c r="D12" s="25">
        <v>6</v>
      </c>
      <c r="E12" s="25">
        <v>6</v>
      </c>
      <c r="F12" s="25">
        <v>5</v>
      </c>
      <c r="G12" s="25">
        <v>13</v>
      </c>
      <c r="H12" s="25">
        <v>8</v>
      </c>
      <c r="I12" s="25">
        <v>6</v>
      </c>
      <c r="J12" s="25">
        <v>16</v>
      </c>
      <c r="K12" s="25">
        <v>9</v>
      </c>
      <c r="L12" s="25">
        <v>4</v>
      </c>
      <c r="M12" s="25">
        <v>3</v>
      </c>
      <c r="N12" s="25">
        <v>7</v>
      </c>
      <c r="O12" s="25">
        <v>4</v>
      </c>
      <c r="P12" s="25">
        <v>4</v>
      </c>
      <c r="Q12" s="25">
        <v>1</v>
      </c>
      <c r="R12" s="25">
        <v>4</v>
      </c>
      <c r="S12" s="25">
        <v>4</v>
      </c>
      <c r="T12" s="25">
        <v>3</v>
      </c>
      <c r="U12" s="25">
        <v>0</v>
      </c>
      <c r="V12" s="25">
        <v>0</v>
      </c>
      <c r="W12" s="25">
        <v>3</v>
      </c>
      <c r="X12" s="25">
        <v>2</v>
      </c>
      <c r="Y12" s="25">
        <v>4</v>
      </c>
      <c r="Z12" s="25">
        <v>3</v>
      </c>
      <c r="AA12" s="25">
        <v>1</v>
      </c>
      <c r="AB12" s="25">
        <v>3</v>
      </c>
      <c r="AC12" s="25">
        <v>0</v>
      </c>
      <c r="AD12" s="25">
        <v>0</v>
      </c>
      <c r="AE12" s="25">
        <v>2</v>
      </c>
      <c r="AF12" s="25">
        <v>2</v>
      </c>
      <c r="AG12" s="25">
        <v>0</v>
      </c>
      <c r="AH12" s="25">
        <v>1</v>
      </c>
      <c r="AI12" s="25">
        <v>7</v>
      </c>
      <c r="AJ12" s="25">
        <v>2</v>
      </c>
      <c r="AK12" s="25">
        <v>1</v>
      </c>
      <c r="AL12" s="25">
        <v>2</v>
      </c>
      <c r="AM12" s="25">
        <v>10</v>
      </c>
      <c r="AN12" s="25">
        <v>1</v>
      </c>
      <c r="AO12" s="25">
        <v>5</v>
      </c>
      <c r="AP12" s="50">
        <v>1</v>
      </c>
      <c r="AQ12" s="50">
        <v>2</v>
      </c>
      <c r="AR12" s="50">
        <v>4</v>
      </c>
      <c r="AS12" s="50">
        <v>1</v>
      </c>
      <c r="AT12" s="50">
        <v>0</v>
      </c>
      <c r="AU12" s="50">
        <v>2</v>
      </c>
      <c r="AV12" s="50">
        <v>4</v>
      </c>
      <c r="AW12" s="50">
        <v>3</v>
      </c>
      <c r="AX12" s="50">
        <v>1</v>
      </c>
      <c r="AY12" s="25">
        <f t="shared" si="0"/>
        <v>23</v>
      </c>
      <c r="AZ12" s="25">
        <f t="shared" si="1"/>
        <v>43</v>
      </c>
      <c r="BA12" s="25">
        <f t="shared" si="2"/>
        <v>23</v>
      </c>
      <c r="BB12" s="25">
        <f t="shared" si="3"/>
        <v>13</v>
      </c>
      <c r="BC12" s="25">
        <f t="shared" si="4"/>
        <v>7</v>
      </c>
      <c r="BD12" s="25">
        <f t="shared" si="5"/>
        <v>12</v>
      </c>
      <c r="BE12" s="25">
        <f t="shared" si="6"/>
        <v>4</v>
      </c>
      <c r="BF12" s="25">
        <f t="shared" si="7"/>
        <v>5</v>
      </c>
      <c r="BG12" s="25">
        <f t="shared" si="8"/>
        <v>12</v>
      </c>
      <c r="BH12" s="25">
        <f t="shared" si="9"/>
        <v>17</v>
      </c>
      <c r="BI12" s="25">
        <f t="shared" si="10"/>
        <v>7</v>
      </c>
      <c r="BJ12" s="25">
        <f t="shared" si="11"/>
        <v>10</v>
      </c>
    </row>
    <row r="13" spans="2:62" ht="15" customHeight="1" thickBot="1" x14ac:dyDescent="0.25">
      <c r="B13" s="24" t="s">
        <v>44</v>
      </c>
      <c r="C13" s="25">
        <v>17</v>
      </c>
      <c r="D13" s="25">
        <v>6</v>
      </c>
      <c r="E13" s="25">
        <v>12</v>
      </c>
      <c r="F13" s="25">
        <v>10</v>
      </c>
      <c r="G13" s="25">
        <v>10</v>
      </c>
      <c r="H13" s="25">
        <v>8</v>
      </c>
      <c r="I13" s="25">
        <v>7</v>
      </c>
      <c r="J13" s="25">
        <v>4</v>
      </c>
      <c r="K13" s="25">
        <v>11</v>
      </c>
      <c r="L13" s="25">
        <v>4</v>
      </c>
      <c r="M13" s="25">
        <v>8</v>
      </c>
      <c r="N13" s="25">
        <v>7</v>
      </c>
      <c r="O13" s="25">
        <v>5</v>
      </c>
      <c r="P13" s="25">
        <v>9</v>
      </c>
      <c r="Q13" s="25">
        <v>2</v>
      </c>
      <c r="R13" s="25">
        <v>9</v>
      </c>
      <c r="S13" s="25">
        <v>4</v>
      </c>
      <c r="T13" s="25">
        <v>7</v>
      </c>
      <c r="U13" s="25">
        <v>6</v>
      </c>
      <c r="V13" s="25">
        <v>3</v>
      </c>
      <c r="W13" s="25">
        <v>5</v>
      </c>
      <c r="X13" s="25">
        <v>5</v>
      </c>
      <c r="Y13" s="25">
        <v>2</v>
      </c>
      <c r="Z13" s="25">
        <v>1</v>
      </c>
      <c r="AA13" s="25">
        <v>3</v>
      </c>
      <c r="AB13" s="25">
        <v>2</v>
      </c>
      <c r="AC13" s="25">
        <v>2</v>
      </c>
      <c r="AD13" s="25">
        <v>5</v>
      </c>
      <c r="AE13" s="25">
        <v>0</v>
      </c>
      <c r="AF13" s="25">
        <v>1</v>
      </c>
      <c r="AG13" s="25">
        <v>5</v>
      </c>
      <c r="AH13" s="25">
        <v>3</v>
      </c>
      <c r="AI13" s="25">
        <v>2</v>
      </c>
      <c r="AJ13" s="25">
        <v>1</v>
      </c>
      <c r="AK13" s="25">
        <v>0</v>
      </c>
      <c r="AL13" s="25">
        <v>2</v>
      </c>
      <c r="AM13" s="25">
        <v>2</v>
      </c>
      <c r="AN13" s="25">
        <v>1</v>
      </c>
      <c r="AO13" s="25">
        <v>2</v>
      </c>
      <c r="AP13" s="50">
        <v>0</v>
      </c>
      <c r="AQ13" s="50">
        <v>1</v>
      </c>
      <c r="AR13" s="50">
        <v>0</v>
      </c>
      <c r="AS13" s="50">
        <v>3</v>
      </c>
      <c r="AT13" s="50">
        <v>0</v>
      </c>
      <c r="AU13" s="50">
        <v>0</v>
      </c>
      <c r="AV13" s="50">
        <v>1</v>
      </c>
      <c r="AW13" s="50">
        <v>6</v>
      </c>
      <c r="AX13" s="50">
        <v>1</v>
      </c>
      <c r="AY13" s="25">
        <f t="shared" si="0"/>
        <v>45</v>
      </c>
      <c r="AZ13" s="25">
        <f t="shared" si="1"/>
        <v>29</v>
      </c>
      <c r="BA13" s="25">
        <f t="shared" si="2"/>
        <v>30</v>
      </c>
      <c r="BB13" s="25">
        <f t="shared" si="3"/>
        <v>25</v>
      </c>
      <c r="BC13" s="25">
        <f t="shared" si="4"/>
        <v>20</v>
      </c>
      <c r="BD13" s="25">
        <f t="shared" si="5"/>
        <v>13</v>
      </c>
      <c r="BE13" s="25">
        <f t="shared" si="6"/>
        <v>12</v>
      </c>
      <c r="BF13" s="25">
        <f t="shared" si="7"/>
        <v>9</v>
      </c>
      <c r="BG13" s="25">
        <f t="shared" si="8"/>
        <v>5</v>
      </c>
      <c r="BH13" s="25">
        <f t="shared" si="9"/>
        <v>5</v>
      </c>
      <c r="BI13" s="25">
        <f t="shared" si="10"/>
        <v>4</v>
      </c>
      <c r="BJ13" s="25">
        <f t="shared" si="11"/>
        <v>8</v>
      </c>
    </row>
    <row r="14" spans="2:62" ht="15" customHeight="1" thickBot="1" x14ac:dyDescent="0.25">
      <c r="B14" s="24" t="s">
        <v>32</v>
      </c>
      <c r="C14" s="25">
        <v>2</v>
      </c>
      <c r="D14" s="25">
        <v>4</v>
      </c>
      <c r="E14" s="25">
        <v>0</v>
      </c>
      <c r="F14" s="25">
        <v>2</v>
      </c>
      <c r="G14" s="25">
        <v>3</v>
      </c>
      <c r="H14" s="25">
        <v>4</v>
      </c>
      <c r="I14" s="25">
        <v>1</v>
      </c>
      <c r="J14" s="25">
        <v>4</v>
      </c>
      <c r="K14" s="25">
        <v>5</v>
      </c>
      <c r="L14" s="25">
        <v>2</v>
      </c>
      <c r="M14" s="25">
        <v>0</v>
      </c>
      <c r="N14" s="25">
        <v>3</v>
      </c>
      <c r="O14" s="25">
        <v>1</v>
      </c>
      <c r="P14" s="25">
        <v>0</v>
      </c>
      <c r="Q14" s="25">
        <v>0</v>
      </c>
      <c r="R14" s="25">
        <v>1</v>
      </c>
      <c r="S14" s="25">
        <v>0</v>
      </c>
      <c r="T14" s="25">
        <v>0</v>
      </c>
      <c r="U14" s="25">
        <v>0</v>
      </c>
      <c r="V14" s="25">
        <v>0</v>
      </c>
      <c r="W14" s="25">
        <v>0</v>
      </c>
      <c r="X14" s="25">
        <v>0</v>
      </c>
      <c r="Y14" s="25">
        <v>1</v>
      </c>
      <c r="Z14" s="25">
        <v>2</v>
      </c>
      <c r="AA14" s="25">
        <v>1</v>
      </c>
      <c r="AB14" s="25">
        <v>0</v>
      </c>
      <c r="AC14" s="25">
        <v>1</v>
      </c>
      <c r="AD14" s="25">
        <v>1</v>
      </c>
      <c r="AE14" s="25">
        <v>0</v>
      </c>
      <c r="AF14" s="25">
        <v>0</v>
      </c>
      <c r="AG14" s="25">
        <v>0</v>
      </c>
      <c r="AH14" s="25">
        <v>0</v>
      </c>
      <c r="AI14" s="25">
        <v>1</v>
      </c>
      <c r="AJ14" s="25">
        <v>0</v>
      </c>
      <c r="AK14" s="25">
        <v>1</v>
      </c>
      <c r="AL14" s="25">
        <v>2</v>
      </c>
      <c r="AM14" s="25">
        <v>4</v>
      </c>
      <c r="AN14" s="25">
        <v>1</v>
      </c>
      <c r="AO14" s="25">
        <v>0</v>
      </c>
      <c r="AP14" s="50">
        <v>0</v>
      </c>
      <c r="AQ14" s="50">
        <v>1</v>
      </c>
      <c r="AR14" s="50">
        <v>0</v>
      </c>
      <c r="AS14" s="50">
        <v>0</v>
      </c>
      <c r="AT14" s="50">
        <v>0</v>
      </c>
      <c r="AU14" s="50">
        <v>0</v>
      </c>
      <c r="AV14" s="50">
        <v>2</v>
      </c>
      <c r="AW14" s="50">
        <v>1</v>
      </c>
      <c r="AX14" s="50">
        <v>0</v>
      </c>
      <c r="AY14" s="25">
        <f t="shared" si="0"/>
        <v>8</v>
      </c>
      <c r="AZ14" s="25">
        <f t="shared" si="1"/>
        <v>12</v>
      </c>
      <c r="BA14" s="25">
        <f t="shared" si="2"/>
        <v>10</v>
      </c>
      <c r="BB14" s="25">
        <f t="shared" si="3"/>
        <v>2</v>
      </c>
      <c r="BC14" s="25">
        <f t="shared" si="4"/>
        <v>0</v>
      </c>
      <c r="BD14" s="25">
        <f t="shared" si="5"/>
        <v>3</v>
      </c>
      <c r="BE14" s="25">
        <f t="shared" si="6"/>
        <v>3</v>
      </c>
      <c r="BF14" s="25">
        <f t="shared" si="7"/>
        <v>0</v>
      </c>
      <c r="BG14" s="25">
        <f t="shared" si="8"/>
        <v>4</v>
      </c>
      <c r="BH14" s="25">
        <f t="shared" si="9"/>
        <v>5</v>
      </c>
      <c r="BI14" s="25">
        <f t="shared" si="10"/>
        <v>1</v>
      </c>
      <c r="BJ14" s="25">
        <f t="shared" si="11"/>
        <v>3</v>
      </c>
    </row>
    <row r="15" spans="2:62" ht="15" customHeight="1" thickBot="1" x14ac:dyDescent="0.25">
      <c r="B15" s="24" t="s">
        <v>47</v>
      </c>
      <c r="C15" s="25">
        <v>2</v>
      </c>
      <c r="D15" s="25">
        <v>0</v>
      </c>
      <c r="E15" s="25">
        <v>4</v>
      </c>
      <c r="F15" s="25">
        <v>1</v>
      </c>
      <c r="G15" s="25">
        <v>0</v>
      </c>
      <c r="H15" s="25">
        <v>0</v>
      </c>
      <c r="I15" s="25">
        <v>0</v>
      </c>
      <c r="J15" s="25">
        <v>0</v>
      </c>
      <c r="K15" s="25">
        <v>0</v>
      </c>
      <c r="L15" s="25">
        <v>1</v>
      </c>
      <c r="M15" s="25">
        <v>0</v>
      </c>
      <c r="N15" s="25">
        <v>0</v>
      </c>
      <c r="O15" s="25">
        <v>0</v>
      </c>
      <c r="P15" s="25">
        <v>0</v>
      </c>
      <c r="Q15" s="25">
        <v>0</v>
      </c>
      <c r="R15" s="25">
        <v>0</v>
      </c>
      <c r="S15" s="25">
        <v>0</v>
      </c>
      <c r="T15" s="25">
        <v>0</v>
      </c>
      <c r="U15" s="25">
        <v>0</v>
      </c>
      <c r="V15" s="25">
        <v>0</v>
      </c>
      <c r="W15" s="25">
        <v>0</v>
      </c>
      <c r="X15" s="25">
        <v>0</v>
      </c>
      <c r="Y15" s="25">
        <v>0</v>
      </c>
      <c r="Z15" s="25">
        <v>0</v>
      </c>
      <c r="AA15" s="25">
        <v>0</v>
      </c>
      <c r="AB15" s="25">
        <v>0</v>
      </c>
      <c r="AC15" s="25">
        <v>0</v>
      </c>
      <c r="AD15" s="25">
        <v>0</v>
      </c>
      <c r="AE15" s="25">
        <v>0</v>
      </c>
      <c r="AF15" s="25">
        <v>2</v>
      </c>
      <c r="AG15" s="25">
        <v>0</v>
      </c>
      <c r="AH15" s="25">
        <v>1</v>
      </c>
      <c r="AI15" s="25">
        <v>1</v>
      </c>
      <c r="AJ15" s="25">
        <v>0</v>
      </c>
      <c r="AK15" s="25">
        <v>0</v>
      </c>
      <c r="AL15" s="25">
        <v>0</v>
      </c>
      <c r="AM15" s="25">
        <v>0</v>
      </c>
      <c r="AN15" s="25">
        <v>2</v>
      </c>
      <c r="AO15" s="25">
        <v>1</v>
      </c>
      <c r="AP15" s="50">
        <v>0</v>
      </c>
      <c r="AQ15" s="50">
        <v>0</v>
      </c>
      <c r="AR15" s="50">
        <v>0</v>
      </c>
      <c r="AS15" s="50">
        <v>1</v>
      </c>
      <c r="AT15" s="50">
        <v>0</v>
      </c>
      <c r="AU15" s="50">
        <v>0</v>
      </c>
      <c r="AV15" s="50">
        <v>0</v>
      </c>
      <c r="AW15" s="50">
        <v>0</v>
      </c>
      <c r="AX15" s="50">
        <v>0</v>
      </c>
      <c r="AY15" s="25">
        <f t="shared" si="0"/>
        <v>7</v>
      </c>
      <c r="AZ15" s="25">
        <f t="shared" si="1"/>
        <v>0</v>
      </c>
      <c r="BA15" s="25">
        <f t="shared" si="2"/>
        <v>1</v>
      </c>
      <c r="BB15" s="25">
        <f t="shared" si="3"/>
        <v>0</v>
      </c>
      <c r="BC15" s="25">
        <f t="shared" si="4"/>
        <v>0</v>
      </c>
      <c r="BD15" s="25">
        <f t="shared" si="5"/>
        <v>0</v>
      </c>
      <c r="BE15" s="25">
        <f t="shared" si="6"/>
        <v>0</v>
      </c>
      <c r="BF15" s="25">
        <f t="shared" si="7"/>
        <v>3</v>
      </c>
      <c r="BG15" s="25">
        <f t="shared" si="8"/>
        <v>1</v>
      </c>
      <c r="BH15" s="25">
        <f t="shared" si="9"/>
        <v>3</v>
      </c>
      <c r="BI15" s="25">
        <f t="shared" si="10"/>
        <v>1</v>
      </c>
      <c r="BJ15" s="25">
        <f t="shared" si="11"/>
        <v>0</v>
      </c>
    </row>
    <row r="16" spans="2:62" ht="15" customHeight="1" thickBot="1" x14ac:dyDescent="0.25">
      <c r="B16" s="24" t="s">
        <v>51</v>
      </c>
      <c r="C16" s="25">
        <v>11</v>
      </c>
      <c r="D16" s="25">
        <v>12</v>
      </c>
      <c r="E16" s="25">
        <v>10</v>
      </c>
      <c r="F16" s="25">
        <v>10</v>
      </c>
      <c r="G16" s="25">
        <v>12</v>
      </c>
      <c r="H16" s="25">
        <v>15</v>
      </c>
      <c r="I16" s="25">
        <v>7</v>
      </c>
      <c r="J16" s="25">
        <v>10</v>
      </c>
      <c r="K16" s="25">
        <v>15</v>
      </c>
      <c r="L16" s="25">
        <v>12</v>
      </c>
      <c r="M16" s="25">
        <v>7</v>
      </c>
      <c r="N16" s="25">
        <v>1</v>
      </c>
      <c r="O16" s="25">
        <v>7</v>
      </c>
      <c r="P16" s="25">
        <v>9</v>
      </c>
      <c r="Q16" s="25">
        <v>4</v>
      </c>
      <c r="R16" s="25">
        <v>3</v>
      </c>
      <c r="S16" s="25">
        <v>2</v>
      </c>
      <c r="T16" s="25">
        <v>4</v>
      </c>
      <c r="U16" s="25">
        <v>0</v>
      </c>
      <c r="V16" s="25">
        <v>3</v>
      </c>
      <c r="W16" s="25">
        <v>1</v>
      </c>
      <c r="X16" s="25">
        <v>5</v>
      </c>
      <c r="Y16" s="25">
        <v>3</v>
      </c>
      <c r="Z16" s="25">
        <v>1</v>
      </c>
      <c r="AA16" s="25">
        <v>0</v>
      </c>
      <c r="AB16" s="25">
        <v>1</v>
      </c>
      <c r="AC16" s="25">
        <v>0</v>
      </c>
      <c r="AD16" s="25">
        <v>1</v>
      </c>
      <c r="AE16" s="25">
        <v>1</v>
      </c>
      <c r="AF16" s="25">
        <v>4</v>
      </c>
      <c r="AG16" s="25">
        <v>3</v>
      </c>
      <c r="AH16" s="25">
        <v>2</v>
      </c>
      <c r="AI16" s="25">
        <v>4</v>
      </c>
      <c r="AJ16" s="25">
        <v>2</v>
      </c>
      <c r="AK16" s="25">
        <v>8</v>
      </c>
      <c r="AL16" s="25">
        <v>8</v>
      </c>
      <c r="AM16" s="25">
        <v>6</v>
      </c>
      <c r="AN16" s="25">
        <v>18</v>
      </c>
      <c r="AO16" s="25">
        <v>2</v>
      </c>
      <c r="AP16" s="50">
        <v>7</v>
      </c>
      <c r="AQ16" s="50">
        <v>1</v>
      </c>
      <c r="AR16" s="50">
        <v>2</v>
      </c>
      <c r="AS16" s="50">
        <v>0</v>
      </c>
      <c r="AT16" s="50">
        <v>0</v>
      </c>
      <c r="AU16" s="50">
        <v>5</v>
      </c>
      <c r="AV16" s="50">
        <v>4</v>
      </c>
      <c r="AW16" s="50">
        <v>2</v>
      </c>
      <c r="AX16" s="50">
        <v>4</v>
      </c>
      <c r="AY16" s="25">
        <f t="shared" si="0"/>
        <v>43</v>
      </c>
      <c r="AZ16" s="25">
        <f t="shared" si="1"/>
        <v>44</v>
      </c>
      <c r="BA16" s="25">
        <f t="shared" si="2"/>
        <v>35</v>
      </c>
      <c r="BB16" s="25">
        <f t="shared" si="3"/>
        <v>23</v>
      </c>
      <c r="BC16" s="25">
        <f t="shared" si="4"/>
        <v>9</v>
      </c>
      <c r="BD16" s="25">
        <f t="shared" si="5"/>
        <v>10</v>
      </c>
      <c r="BE16" s="25">
        <f t="shared" si="6"/>
        <v>2</v>
      </c>
      <c r="BF16" s="25">
        <f t="shared" si="7"/>
        <v>10</v>
      </c>
      <c r="BG16" s="25">
        <f t="shared" si="8"/>
        <v>22</v>
      </c>
      <c r="BH16" s="25">
        <f t="shared" si="9"/>
        <v>33</v>
      </c>
      <c r="BI16" s="25">
        <f t="shared" si="10"/>
        <v>3</v>
      </c>
      <c r="BJ16" s="25">
        <f t="shared" si="11"/>
        <v>15</v>
      </c>
    </row>
    <row r="17" spans="2:62" ht="15" customHeight="1" thickBot="1" x14ac:dyDescent="0.25">
      <c r="B17" s="24" t="s">
        <v>7</v>
      </c>
      <c r="C17" s="25">
        <v>9</v>
      </c>
      <c r="D17" s="25">
        <v>21</v>
      </c>
      <c r="E17" s="25">
        <v>6</v>
      </c>
      <c r="F17" s="25">
        <v>12</v>
      </c>
      <c r="G17" s="25">
        <v>17</v>
      </c>
      <c r="H17" s="25">
        <v>22</v>
      </c>
      <c r="I17" s="25">
        <v>11</v>
      </c>
      <c r="J17" s="25">
        <v>23</v>
      </c>
      <c r="K17" s="25">
        <v>5</v>
      </c>
      <c r="L17" s="25">
        <v>2</v>
      </c>
      <c r="M17" s="25">
        <v>7</v>
      </c>
      <c r="N17" s="25">
        <v>7</v>
      </c>
      <c r="O17" s="25">
        <v>6</v>
      </c>
      <c r="P17" s="25">
        <v>9</v>
      </c>
      <c r="Q17" s="25">
        <v>7</v>
      </c>
      <c r="R17" s="25">
        <v>9</v>
      </c>
      <c r="S17" s="25">
        <v>8</v>
      </c>
      <c r="T17" s="25">
        <v>5</v>
      </c>
      <c r="U17" s="25">
        <v>3</v>
      </c>
      <c r="V17" s="25">
        <v>2</v>
      </c>
      <c r="W17" s="25">
        <v>5</v>
      </c>
      <c r="X17" s="25">
        <v>5</v>
      </c>
      <c r="Y17" s="25">
        <v>0</v>
      </c>
      <c r="Z17" s="25">
        <v>2</v>
      </c>
      <c r="AA17" s="25">
        <v>7</v>
      </c>
      <c r="AB17" s="25">
        <v>5</v>
      </c>
      <c r="AC17" s="25">
        <v>5</v>
      </c>
      <c r="AD17" s="25">
        <v>3</v>
      </c>
      <c r="AE17" s="25">
        <v>6</v>
      </c>
      <c r="AF17" s="25">
        <v>4</v>
      </c>
      <c r="AG17" s="25">
        <v>1</v>
      </c>
      <c r="AH17" s="25">
        <v>3</v>
      </c>
      <c r="AI17" s="25">
        <v>0</v>
      </c>
      <c r="AJ17" s="25">
        <v>1</v>
      </c>
      <c r="AK17" s="25">
        <v>1</v>
      </c>
      <c r="AL17" s="25">
        <v>3</v>
      </c>
      <c r="AM17" s="25">
        <v>3</v>
      </c>
      <c r="AN17" s="25">
        <v>1</v>
      </c>
      <c r="AO17" s="25">
        <v>4</v>
      </c>
      <c r="AP17" s="50">
        <v>0</v>
      </c>
      <c r="AQ17" s="50">
        <v>2</v>
      </c>
      <c r="AR17" s="50">
        <v>6</v>
      </c>
      <c r="AS17" s="50">
        <v>2</v>
      </c>
      <c r="AT17" s="50">
        <v>0</v>
      </c>
      <c r="AU17" s="50">
        <v>1</v>
      </c>
      <c r="AV17" s="50">
        <v>3</v>
      </c>
      <c r="AW17" s="50">
        <v>1</v>
      </c>
      <c r="AX17" s="50">
        <v>1</v>
      </c>
      <c r="AY17" s="25">
        <f t="shared" si="0"/>
        <v>48</v>
      </c>
      <c r="AZ17" s="25">
        <f t="shared" si="1"/>
        <v>73</v>
      </c>
      <c r="BA17" s="25">
        <f t="shared" si="2"/>
        <v>21</v>
      </c>
      <c r="BB17" s="25">
        <f t="shared" si="3"/>
        <v>31</v>
      </c>
      <c r="BC17" s="25">
        <f t="shared" si="4"/>
        <v>18</v>
      </c>
      <c r="BD17" s="25">
        <f t="shared" si="5"/>
        <v>12</v>
      </c>
      <c r="BE17" s="25">
        <f t="shared" si="6"/>
        <v>20</v>
      </c>
      <c r="BF17" s="25">
        <f t="shared" si="7"/>
        <v>14</v>
      </c>
      <c r="BG17" s="25">
        <f t="shared" si="8"/>
        <v>5</v>
      </c>
      <c r="BH17" s="25">
        <f t="shared" si="9"/>
        <v>8</v>
      </c>
      <c r="BI17" s="25">
        <f t="shared" si="10"/>
        <v>10</v>
      </c>
      <c r="BJ17" s="25">
        <f t="shared" si="11"/>
        <v>6</v>
      </c>
    </row>
    <row r="18" spans="2:62" ht="15" customHeight="1" thickBot="1" x14ac:dyDescent="0.25">
      <c r="B18" s="24" t="s">
        <v>218</v>
      </c>
      <c r="C18" s="25">
        <v>5</v>
      </c>
      <c r="D18" s="25">
        <v>5</v>
      </c>
      <c r="E18" s="25">
        <v>3</v>
      </c>
      <c r="F18" s="25">
        <v>5</v>
      </c>
      <c r="G18" s="25">
        <v>9</v>
      </c>
      <c r="H18" s="25">
        <v>7</v>
      </c>
      <c r="I18" s="25">
        <v>1</v>
      </c>
      <c r="J18" s="25">
        <v>2</v>
      </c>
      <c r="K18" s="25">
        <v>3</v>
      </c>
      <c r="L18" s="25">
        <v>0</v>
      </c>
      <c r="M18" s="25">
        <v>3</v>
      </c>
      <c r="N18" s="25">
        <v>2</v>
      </c>
      <c r="O18" s="25">
        <v>3</v>
      </c>
      <c r="P18" s="25">
        <v>2</v>
      </c>
      <c r="Q18" s="25">
        <v>3</v>
      </c>
      <c r="R18" s="25">
        <v>3</v>
      </c>
      <c r="S18" s="25">
        <v>1</v>
      </c>
      <c r="T18" s="25">
        <v>0</v>
      </c>
      <c r="U18" s="25">
        <v>1</v>
      </c>
      <c r="V18" s="25">
        <v>0</v>
      </c>
      <c r="W18" s="25">
        <v>1</v>
      </c>
      <c r="X18" s="25">
        <v>2</v>
      </c>
      <c r="Y18" s="25">
        <v>4</v>
      </c>
      <c r="Z18" s="25">
        <v>1</v>
      </c>
      <c r="AA18" s="25">
        <v>2</v>
      </c>
      <c r="AB18" s="25">
        <v>2</v>
      </c>
      <c r="AC18" s="25">
        <v>4</v>
      </c>
      <c r="AD18" s="25">
        <v>0</v>
      </c>
      <c r="AE18" s="25">
        <v>5</v>
      </c>
      <c r="AF18" s="25">
        <v>3</v>
      </c>
      <c r="AG18" s="25">
        <v>3</v>
      </c>
      <c r="AH18" s="25">
        <v>3</v>
      </c>
      <c r="AI18" s="25">
        <v>3</v>
      </c>
      <c r="AJ18" s="25">
        <v>6</v>
      </c>
      <c r="AK18" s="25">
        <v>2</v>
      </c>
      <c r="AL18" s="25">
        <v>7</v>
      </c>
      <c r="AM18" s="25">
        <v>1</v>
      </c>
      <c r="AN18" s="25">
        <v>6</v>
      </c>
      <c r="AO18" s="25">
        <v>1</v>
      </c>
      <c r="AP18" s="50">
        <v>0</v>
      </c>
      <c r="AQ18" s="50">
        <v>1</v>
      </c>
      <c r="AR18" s="50">
        <v>7</v>
      </c>
      <c r="AS18" s="50">
        <v>0</v>
      </c>
      <c r="AT18" s="50">
        <v>0</v>
      </c>
      <c r="AU18" s="50">
        <v>0</v>
      </c>
      <c r="AV18" s="50">
        <v>0</v>
      </c>
      <c r="AW18" s="50">
        <v>0</v>
      </c>
      <c r="AX18" s="50">
        <v>1</v>
      </c>
      <c r="AY18" s="25">
        <f t="shared" si="0"/>
        <v>18</v>
      </c>
      <c r="AZ18" s="25">
        <f t="shared" si="1"/>
        <v>19</v>
      </c>
      <c r="BA18" s="25">
        <f t="shared" si="2"/>
        <v>8</v>
      </c>
      <c r="BB18" s="25">
        <f t="shared" si="3"/>
        <v>11</v>
      </c>
      <c r="BC18" s="25">
        <f t="shared" si="4"/>
        <v>2</v>
      </c>
      <c r="BD18" s="25">
        <f t="shared" si="5"/>
        <v>8</v>
      </c>
      <c r="BE18" s="25">
        <f t="shared" si="6"/>
        <v>8</v>
      </c>
      <c r="BF18" s="25">
        <f t="shared" si="7"/>
        <v>14</v>
      </c>
      <c r="BG18" s="25">
        <f t="shared" si="8"/>
        <v>18</v>
      </c>
      <c r="BH18" s="25">
        <f t="shared" si="9"/>
        <v>8</v>
      </c>
      <c r="BI18" s="25">
        <f t="shared" si="10"/>
        <v>8</v>
      </c>
      <c r="BJ18" s="25">
        <f t="shared" si="11"/>
        <v>1</v>
      </c>
    </row>
    <row r="19" spans="2:62" ht="15" customHeight="1" thickBot="1" x14ac:dyDescent="0.25">
      <c r="B19" s="24" t="s">
        <v>34</v>
      </c>
      <c r="C19" s="25">
        <v>4</v>
      </c>
      <c r="D19" s="25">
        <v>1</v>
      </c>
      <c r="E19" s="25">
        <v>4</v>
      </c>
      <c r="F19" s="25">
        <v>5</v>
      </c>
      <c r="G19" s="25">
        <v>6</v>
      </c>
      <c r="H19" s="25">
        <v>4</v>
      </c>
      <c r="I19" s="25">
        <v>4</v>
      </c>
      <c r="J19" s="25">
        <v>3</v>
      </c>
      <c r="K19" s="25">
        <v>7</v>
      </c>
      <c r="L19" s="25">
        <v>8</v>
      </c>
      <c r="M19" s="25">
        <v>5</v>
      </c>
      <c r="N19" s="25">
        <v>3</v>
      </c>
      <c r="O19" s="25">
        <v>4</v>
      </c>
      <c r="P19" s="25">
        <v>2</v>
      </c>
      <c r="Q19" s="25">
        <v>1</v>
      </c>
      <c r="R19" s="25">
        <v>4</v>
      </c>
      <c r="S19" s="25">
        <v>0</v>
      </c>
      <c r="T19" s="25">
        <v>2</v>
      </c>
      <c r="U19" s="25">
        <v>2</v>
      </c>
      <c r="V19" s="25">
        <v>1</v>
      </c>
      <c r="W19" s="25">
        <v>1</v>
      </c>
      <c r="X19" s="25">
        <v>4</v>
      </c>
      <c r="Y19" s="25">
        <v>1</v>
      </c>
      <c r="Z19" s="25">
        <v>0</v>
      </c>
      <c r="AA19" s="25">
        <v>2</v>
      </c>
      <c r="AB19" s="25">
        <v>2</v>
      </c>
      <c r="AC19" s="25">
        <v>2</v>
      </c>
      <c r="AD19" s="25">
        <v>1</v>
      </c>
      <c r="AE19" s="25">
        <v>1</v>
      </c>
      <c r="AF19" s="25">
        <v>1</v>
      </c>
      <c r="AG19" s="25">
        <v>1</v>
      </c>
      <c r="AH19" s="25">
        <v>1</v>
      </c>
      <c r="AI19" s="25">
        <v>16</v>
      </c>
      <c r="AJ19" s="25">
        <v>4</v>
      </c>
      <c r="AK19" s="25">
        <v>1</v>
      </c>
      <c r="AL19" s="25">
        <v>4</v>
      </c>
      <c r="AM19" s="25">
        <v>1</v>
      </c>
      <c r="AN19" s="25">
        <v>2</v>
      </c>
      <c r="AO19" s="25">
        <v>2</v>
      </c>
      <c r="AP19" s="50">
        <v>4</v>
      </c>
      <c r="AQ19" s="50">
        <v>1</v>
      </c>
      <c r="AR19" s="50">
        <v>3</v>
      </c>
      <c r="AS19" s="50">
        <v>1</v>
      </c>
      <c r="AT19" s="50">
        <v>4</v>
      </c>
      <c r="AU19" s="50">
        <v>2</v>
      </c>
      <c r="AV19" s="50">
        <v>1</v>
      </c>
      <c r="AW19" s="50">
        <v>2</v>
      </c>
      <c r="AX19" s="50">
        <v>3</v>
      </c>
      <c r="AY19" s="25">
        <f t="shared" si="0"/>
        <v>14</v>
      </c>
      <c r="AZ19" s="25">
        <f t="shared" si="1"/>
        <v>17</v>
      </c>
      <c r="BA19" s="25">
        <f t="shared" si="2"/>
        <v>23</v>
      </c>
      <c r="BB19" s="25">
        <f t="shared" si="3"/>
        <v>11</v>
      </c>
      <c r="BC19" s="25">
        <f t="shared" si="4"/>
        <v>5</v>
      </c>
      <c r="BD19" s="25">
        <f t="shared" si="5"/>
        <v>6</v>
      </c>
      <c r="BE19" s="25">
        <f t="shared" si="6"/>
        <v>7</v>
      </c>
      <c r="BF19" s="25">
        <f t="shared" si="7"/>
        <v>4</v>
      </c>
      <c r="BG19" s="25">
        <f t="shared" si="8"/>
        <v>25</v>
      </c>
      <c r="BH19" s="25">
        <f t="shared" si="9"/>
        <v>9</v>
      </c>
      <c r="BI19" s="25">
        <f t="shared" si="10"/>
        <v>9</v>
      </c>
      <c r="BJ19" s="25">
        <f t="shared" si="11"/>
        <v>8</v>
      </c>
    </row>
    <row r="20" spans="2:62" ht="15" customHeight="1" thickBot="1" x14ac:dyDescent="0.25">
      <c r="B20" s="24" t="s">
        <v>71</v>
      </c>
      <c r="C20" s="25">
        <v>5</v>
      </c>
      <c r="D20" s="25">
        <v>1</v>
      </c>
      <c r="E20" s="25">
        <v>4</v>
      </c>
      <c r="F20" s="25">
        <v>2</v>
      </c>
      <c r="G20" s="25">
        <v>5</v>
      </c>
      <c r="H20" s="25">
        <v>2</v>
      </c>
      <c r="I20" s="25">
        <v>4</v>
      </c>
      <c r="J20" s="25">
        <v>2</v>
      </c>
      <c r="K20" s="25">
        <v>1</v>
      </c>
      <c r="L20" s="25">
        <v>7</v>
      </c>
      <c r="M20" s="25">
        <v>1</v>
      </c>
      <c r="N20" s="25">
        <v>4</v>
      </c>
      <c r="O20" s="25">
        <v>3</v>
      </c>
      <c r="P20" s="25">
        <v>2</v>
      </c>
      <c r="Q20" s="25">
        <v>4</v>
      </c>
      <c r="R20" s="25">
        <v>0</v>
      </c>
      <c r="S20" s="25">
        <v>1</v>
      </c>
      <c r="T20" s="25">
        <v>2</v>
      </c>
      <c r="U20" s="25">
        <v>3</v>
      </c>
      <c r="V20" s="25">
        <v>7</v>
      </c>
      <c r="W20" s="25">
        <v>0</v>
      </c>
      <c r="X20" s="25">
        <v>1</v>
      </c>
      <c r="Y20" s="25">
        <v>0</v>
      </c>
      <c r="Z20" s="25">
        <v>0</v>
      </c>
      <c r="AA20" s="25">
        <v>0</v>
      </c>
      <c r="AB20" s="25">
        <v>3</v>
      </c>
      <c r="AC20" s="25">
        <v>0</v>
      </c>
      <c r="AD20" s="25">
        <v>0</v>
      </c>
      <c r="AE20" s="25">
        <v>0</v>
      </c>
      <c r="AF20" s="25">
        <v>0</v>
      </c>
      <c r="AG20" s="25">
        <v>1</v>
      </c>
      <c r="AH20" s="25">
        <v>2</v>
      </c>
      <c r="AI20" s="25">
        <v>5</v>
      </c>
      <c r="AJ20" s="25">
        <v>0</v>
      </c>
      <c r="AK20" s="25">
        <v>1</v>
      </c>
      <c r="AL20" s="25">
        <v>0</v>
      </c>
      <c r="AM20" s="25">
        <v>2</v>
      </c>
      <c r="AN20" s="25">
        <v>1</v>
      </c>
      <c r="AO20" s="25">
        <v>0</v>
      </c>
      <c r="AP20" s="50">
        <v>1</v>
      </c>
      <c r="AQ20" s="50">
        <v>2</v>
      </c>
      <c r="AR20" s="50">
        <v>0</v>
      </c>
      <c r="AS20" s="50">
        <v>0</v>
      </c>
      <c r="AT20" s="50">
        <v>2</v>
      </c>
      <c r="AU20" s="50">
        <v>0</v>
      </c>
      <c r="AV20" s="50">
        <v>1</v>
      </c>
      <c r="AW20" s="50">
        <v>0</v>
      </c>
      <c r="AX20" s="50">
        <v>1</v>
      </c>
      <c r="AY20" s="25">
        <f t="shared" si="0"/>
        <v>12</v>
      </c>
      <c r="AZ20" s="25">
        <f t="shared" si="1"/>
        <v>13</v>
      </c>
      <c r="BA20" s="25">
        <f t="shared" si="2"/>
        <v>13</v>
      </c>
      <c r="BB20" s="25">
        <f t="shared" si="3"/>
        <v>9</v>
      </c>
      <c r="BC20" s="25">
        <f t="shared" si="4"/>
        <v>13</v>
      </c>
      <c r="BD20" s="25">
        <f t="shared" si="5"/>
        <v>1</v>
      </c>
      <c r="BE20" s="25">
        <f t="shared" si="6"/>
        <v>3</v>
      </c>
      <c r="BF20" s="25">
        <f t="shared" si="7"/>
        <v>3</v>
      </c>
      <c r="BG20" s="25">
        <f t="shared" si="8"/>
        <v>6</v>
      </c>
      <c r="BH20" s="25">
        <f t="shared" si="9"/>
        <v>4</v>
      </c>
      <c r="BI20" s="25">
        <f t="shared" si="10"/>
        <v>4</v>
      </c>
      <c r="BJ20" s="25">
        <f t="shared" si="11"/>
        <v>2</v>
      </c>
    </row>
    <row r="21" spans="2:62" ht="15" customHeight="1" thickBot="1" x14ac:dyDescent="0.25">
      <c r="B21" s="24" t="s">
        <v>8</v>
      </c>
      <c r="C21" s="25">
        <v>4</v>
      </c>
      <c r="D21" s="25">
        <v>7</v>
      </c>
      <c r="E21" s="25">
        <v>5</v>
      </c>
      <c r="F21" s="25">
        <v>8</v>
      </c>
      <c r="G21" s="25">
        <v>17</v>
      </c>
      <c r="H21" s="25">
        <v>13</v>
      </c>
      <c r="I21" s="25">
        <v>6</v>
      </c>
      <c r="J21" s="25">
        <v>5</v>
      </c>
      <c r="K21" s="25">
        <v>11</v>
      </c>
      <c r="L21" s="25">
        <v>16</v>
      </c>
      <c r="M21" s="25">
        <v>4</v>
      </c>
      <c r="N21" s="25">
        <v>7</v>
      </c>
      <c r="O21" s="25">
        <v>1</v>
      </c>
      <c r="P21" s="25">
        <v>5</v>
      </c>
      <c r="Q21" s="25">
        <v>5</v>
      </c>
      <c r="R21" s="25">
        <v>6</v>
      </c>
      <c r="S21" s="25">
        <v>1</v>
      </c>
      <c r="T21" s="25">
        <v>3</v>
      </c>
      <c r="U21" s="25">
        <v>3</v>
      </c>
      <c r="V21" s="25">
        <v>1</v>
      </c>
      <c r="W21" s="25">
        <v>4</v>
      </c>
      <c r="X21" s="25">
        <v>2</v>
      </c>
      <c r="Y21" s="25">
        <v>1</v>
      </c>
      <c r="Z21" s="25">
        <v>3</v>
      </c>
      <c r="AA21" s="25">
        <v>3</v>
      </c>
      <c r="AB21" s="25">
        <v>1</v>
      </c>
      <c r="AC21" s="25">
        <v>0</v>
      </c>
      <c r="AD21" s="25">
        <v>2</v>
      </c>
      <c r="AE21" s="25">
        <v>1</v>
      </c>
      <c r="AF21" s="25">
        <v>5</v>
      </c>
      <c r="AG21" s="25">
        <v>0</v>
      </c>
      <c r="AH21" s="25">
        <v>2</v>
      </c>
      <c r="AI21" s="25">
        <v>3</v>
      </c>
      <c r="AJ21" s="25">
        <v>1</v>
      </c>
      <c r="AK21" s="25">
        <v>1</v>
      </c>
      <c r="AL21" s="25">
        <v>1</v>
      </c>
      <c r="AM21" s="25">
        <v>3</v>
      </c>
      <c r="AN21" s="25">
        <v>1</v>
      </c>
      <c r="AO21" s="25">
        <v>1</v>
      </c>
      <c r="AP21" s="50">
        <v>0</v>
      </c>
      <c r="AQ21" s="50">
        <v>1</v>
      </c>
      <c r="AR21" s="50">
        <v>2</v>
      </c>
      <c r="AS21" s="50">
        <v>1</v>
      </c>
      <c r="AT21" s="50">
        <v>0</v>
      </c>
      <c r="AU21" s="50">
        <v>1</v>
      </c>
      <c r="AV21" s="50">
        <v>0</v>
      </c>
      <c r="AW21" s="50">
        <v>1</v>
      </c>
      <c r="AX21" s="50">
        <v>2</v>
      </c>
      <c r="AY21" s="25">
        <f t="shared" si="0"/>
        <v>24</v>
      </c>
      <c r="AZ21" s="25">
        <f t="shared" si="1"/>
        <v>41</v>
      </c>
      <c r="BA21" s="25">
        <f t="shared" si="2"/>
        <v>38</v>
      </c>
      <c r="BB21" s="25">
        <f t="shared" si="3"/>
        <v>17</v>
      </c>
      <c r="BC21" s="25">
        <f t="shared" si="4"/>
        <v>8</v>
      </c>
      <c r="BD21" s="25">
        <f t="shared" si="5"/>
        <v>10</v>
      </c>
      <c r="BE21" s="25">
        <f t="shared" si="6"/>
        <v>6</v>
      </c>
      <c r="BF21" s="25">
        <f t="shared" si="7"/>
        <v>8</v>
      </c>
      <c r="BG21" s="25">
        <f t="shared" si="8"/>
        <v>6</v>
      </c>
      <c r="BH21" s="25">
        <f t="shared" si="9"/>
        <v>5</v>
      </c>
      <c r="BI21" s="25">
        <f t="shared" si="10"/>
        <v>4</v>
      </c>
      <c r="BJ21" s="25">
        <f t="shared" si="11"/>
        <v>4</v>
      </c>
    </row>
    <row r="22" spans="2:62" ht="15" customHeight="1" thickBot="1" x14ac:dyDescent="0.25">
      <c r="B22" s="24" t="s">
        <v>20</v>
      </c>
      <c r="C22" s="25">
        <v>0</v>
      </c>
      <c r="D22" s="25">
        <v>0</v>
      </c>
      <c r="E22" s="25">
        <v>0</v>
      </c>
      <c r="F22" s="25">
        <v>0</v>
      </c>
      <c r="G22" s="25">
        <v>0</v>
      </c>
      <c r="H22" s="25">
        <v>0</v>
      </c>
      <c r="I22" s="25">
        <v>0</v>
      </c>
      <c r="J22" s="25">
        <v>0</v>
      </c>
      <c r="K22" s="25">
        <v>1</v>
      </c>
      <c r="L22" s="25">
        <v>0</v>
      </c>
      <c r="M22" s="25">
        <v>0</v>
      </c>
      <c r="N22" s="25">
        <v>1</v>
      </c>
      <c r="O22" s="25">
        <v>0</v>
      </c>
      <c r="P22" s="25">
        <v>0</v>
      </c>
      <c r="Q22" s="25">
        <v>0</v>
      </c>
      <c r="R22" s="25">
        <v>0</v>
      </c>
      <c r="S22" s="25">
        <v>0</v>
      </c>
      <c r="T22" s="25">
        <v>0</v>
      </c>
      <c r="U22" s="25">
        <v>0</v>
      </c>
      <c r="V22" s="25">
        <v>0</v>
      </c>
      <c r="W22" s="25">
        <v>0</v>
      </c>
      <c r="X22" s="25">
        <v>0</v>
      </c>
      <c r="Y22" s="25">
        <v>0</v>
      </c>
      <c r="Z22" s="25">
        <v>0</v>
      </c>
      <c r="AA22" s="25">
        <v>0</v>
      </c>
      <c r="AB22" s="25">
        <v>0</v>
      </c>
      <c r="AC22" s="25">
        <v>0</v>
      </c>
      <c r="AD22" s="25">
        <v>0</v>
      </c>
      <c r="AE22" s="25">
        <v>0</v>
      </c>
      <c r="AF22" s="25">
        <v>0</v>
      </c>
      <c r="AG22" s="25">
        <v>0</v>
      </c>
      <c r="AH22" s="25">
        <v>0</v>
      </c>
      <c r="AI22" s="25">
        <v>0</v>
      </c>
      <c r="AJ22" s="25">
        <v>0</v>
      </c>
      <c r="AK22" s="25">
        <v>0</v>
      </c>
      <c r="AL22" s="25">
        <v>0</v>
      </c>
      <c r="AM22" s="25">
        <v>0</v>
      </c>
      <c r="AN22" s="25">
        <v>0</v>
      </c>
      <c r="AO22" s="25">
        <v>0</v>
      </c>
      <c r="AP22" s="50">
        <v>0</v>
      </c>
      <c r="AQ22" s="50">
        <v>0</v>
      </c>
      <c r="AR22" s="50">
        <v>0</v>
      </c>
      <c r="AS22" s="50">
        <v>0</v>
      </c>
      <c r="AT22" s="50">
        <v>0</v>
      </c>
      <c r="AU22" s="50">
        <v>0</v>
      </c>
      <c r="AV22" s="50">
        <v>0</v>
      </c>
      <c r="AW22" s="50">
        <v>0</v>
      </c>
      <c r="AX22" s="50">
        <v>0</v>
      </c>
      <c r="AY22" s="25">
        <f t="shared" si="0"/>
        <v>0</v>
      </c>
      <c r="AZ22" s="25">
        <f t="shared" si="1"/>
        <v>0</v>
      </c>
      <c r="BA22" s="25">
        <f t="shared" si="2"/>
        <v>2</v>
      </c>
      <c r="BB22" s="25">
        <f t="shared" si="3"/>
        <v>0</v>
      </c>
      <c r="BC22" s="25">
        <f t="shared" si="4"/>
        <v>0</v>
      </c>
      <c r="BD22" s="25">
        <f t="shared" si="5"/>
        <v>0</v>
      </c>
      <c r="BE22" s="25">
        <f t="shared" si="6"/>
        <v>0</v>
      </c>
      <c r="BF22" s="25">
        <f t="shared" si="7"/>
        <v>0</v>
      </c>
      <c r="BG22" s="25">
        <f t="shared" si="8"/>
        <v>0</v>
      </c>
      <c r="BH22" s="25">
        <f t="shared" si="9"/>
        <v>0</v>
      </c>
      <c r="BI22" s="25">
        <f t="shared" si="10"/>
        <v>0</v>
      </c>
      <c r="BJ22" s="25">
        <f t="shared" si="11"/>
        <v>0</v>
      </c>
    </row>
    <row r="23" spans="2:62" ht="15" customHeight="1" thickBot="1" x14ac:dyDescent="0.25">
      <c r="B23" s="24" t="s">
        <v>23</v>
      </c>
      <c r="C23" s="25">
        <v>3</v>
      </c>
      <c r="D23" s="25">
        <v>8</v>
      </c>
      <c r="E23" s="25">
        <v>3</v>
      </c>
      <c r="F23" s="25">
        <v>5</v>
      </c>
      <c r="G23" s="25">
        <v>9</v>
      </c>
      <c r="H23" s="25">
        <v>6</v>
      </c>
      <c r="I23" s="25">
        <v>7</v>
      </c>
      <c r="J23" s="25">
        <v>0</v>
      </c>
      <c r="K23" s="25">
        <v>3</v>
      </c>
      <c r="L23" s="25">
        <v>0</v>
      </c>
      <c r="M23" s="25">
        <v>0</v>
      </c>
      <c r="N23" s="25">
        <v>1</v>
      </c>
      <c r="O23" s="25">
        <v>3</v>
      </c>
      <c r="P23" s="25">
        <v>0</v>
      </c>
      <c r="Q23" s="25">
        <v>0</v>
      </c>
      <c r="R23" s="25">
        <v>3</v>
      </c>
      <c r="S23" s="25">
        <v>0</v>
      </c>
      <c r="T23" s="25">
        <v>0</v>
      </c>
      <c r="U23" s="25">
        <v>1</v>
      </c>
      <c r="V23" s="25">
        <v>2</v>
      </c>
      <c r="W23" s="25">
        <v>0</v>
      </c>
      <c r="X23" s="25">
        <v>2</v>
      </c>
      <c r="Y23" s="25">
        <v>0</v>
      </c>
      <c r="Z23" s="25">
        <v>0</v>
      </c>
      <c r="AA23" s="25">
        <v>0</v>
      </c>
      <c r="AB23" s="25">
        <v>0</v>
      </c>
      <c r="AC23" s="25">
        <v>0</v>
      </c>
      <c r="AD23" s="25">
        <v>1</v>
      </c>
      <c r="AE23" s="25">
        <v>0</v>
      </c>
      <c r="AF23" s="25">
        <v>0</v>
      </c>
      <c r="AG23" s="25">
        <v>0</v>
      </c>
      <c r="AH23" s="25">
        <v>2</v>
      </c>
      <c r="AI23" s="25">
        <v>0</v>
      </c>
      <c r="AJ23" s="25">
        <v>1</v>
      </c>
      <c r="AK23" s="25">
        <v>1</v>
      </c>
      <c r="AL23" s="25">
        <v>1</v>
      </c>
      <c r="AM23" s="25">
        <v>0</v>
      </c>
      <c r="AN23" s="25">
        <v>1</v>
      </c>
      <c r="AO23" s="25">
        <v>0</v>
      </c>
      <c r="AP23" s="50">
        <v>0</v>
      </c>
      <c r="AQ23" s="50">
        <v>0</v>
      </c>
      <c r="AR23" s="50">
        <v>0</v>
      </c>
      <c r="AS23" s="50">
        <v>0</v>
      </c>
      <c r="AT23" s="50">
        <v>0</v>
      </c>
      <c r="AU23" s="50">
        <v>0</v>
      </c>
      <c r="AV23" s="50">
        <v>1</v>
      </c>
      <c r="AW23" s="50">
        <v>1</v>
      </c>
      <c r="AX23" s="50">
        <v>1</v>
      </c>
      <c r="AY23" s="25">
        <f t="shared" si="0"/>
        <v>19</v>
      </c>
      <c r="AZ23" s="25">
        <f t="shared" si="1"/>
        <v>22</v>
      </c>
      <c r="BA23" s="25">
        <f t="shared" si="2"/>
        <v>4</v>
      </c>
      <c r="BB23" s="25">
        <f t="shared" si="3"/>
        <v>6</v>
      </c>
      <c r="BC23" s="25">
        <f t="shared" si="4"/>
        <v>3</v>
      </c>
      <c r="BD23" s="25">
        <f t="shared" si="5"/>
        <v>2</v>
      </c>
      <c r="BE23" s="25">
        <f t="shared" si="6"/>
        <v>1</v>
      </c>
      <c r="BF23" s="25">
        <f t="shared" si="7"/>
        <v>2</v>
      </c>
      <c r="BG23" s="25">
        <f t="shared" si="8"/>
        <v>3</v>
      </c>
      <c r="BH23" s="25">
        <f t="shared" si="9"/>
        <v>1</v>
      </c>
      <c r="BI23" s="25">
        <f t="shared" si="10"/>
        <v>0</v>
      </c>
      <c r="BJ23" s="25">
        <f t="shared" si="11"/>
        <v>3</v>
      </c>
    </row>
    <row r="24" spans="2:62" ht="15" customHeight="1" thickBot="1" x14ac:dyDescent="0.25">
      <c r="B24" s="24" t="s">
        <v>35</v>
      </c>
      <c r="C24" s="25">
        <v>0</v>
      </c>
      <c r="D24" s="25">
        <v>7</v>
      </c>
      <c r="E24" s="25">
        <v>6</v>
      </c>
      <c r="F24" s="25">
        <v>4</v>
      </c>
      <c r="G24" s="25">
        <v>4</v>
      </c>
      <c r="H24" s="25">
        <v>4</v>
      </c>
      <c r="I24" s="25">
        <v>4</v>
      </c>
      <c r="J24" s="25">
        <v>5</v>
      </c>
      <c r="K24" s="25">
        <v>2</v>
      </c>
      <c r="L24" s="25">
        <v>3</v>
      </c>
      <c r="M24" s="25">
        <v>4</v>
      </c>
      <c r="N24" s="25">
        <v>2</v>
      </c>
      <c r="O24" s="25">
        <v>1</v>
      </c>
      <c r="P24" s="25">
        <v>5</v>
      </c>
      <c r="Q24" s="25">
        <v>7</v>
      </c>
      <c r="R24" s="25">
        <v>7</v>
      </c>
      <c r="S24" s="25">
        <v>4</v>
      </c>
      <c r="T24" s="25">
        <v>6</v>
      </c>
      <c r="U24" s="25">
        <v>5</v>
      </c>
      <c r="V24" s="25">
        <v>0</v>
      </c>
      <c r="W24" s="25">
        <v>1</v>
      </c>
      <c r="X24" s="25">
        <v>1</v>
      </c>
      <c r="Y24" s="25">
        <v>1</v>
      </c>
      <c r="Z24" s="25">
        <v>2</v>
      </c>
      <c r="AA24" s="25">
        <v>0</v>
      </c>
      <c r="AB24" s="25">
        <v>1</v>
      </c>
      <c r="AC24" s="25">
        <v>2</v>
      </c>
      <c r="AD24" s="25">
        <v>2</v>
      </c>
      <c r="AE24" s="25">
        <v>0</v>
      </c>
      <c r="AF24" s="25">
        <v>1</v>
      </c>
      <c r="AG24" s="25">
        <v>2</v>
      </c>
      <c r="AH24" s="25">
        <v>3</v>
      </c>
      <c r="AI24" s="25">
        <v>0</v>
      </c>
      <c r="AJ24" s="25">
        <v>3</v>
      </c>
      <c r="AK24" s="25">
        <v>0</v>
      </c>
      <c r="AL24" s="25">
        <v>0</v>
      </c>
      <c r="AM24" s="25">
        <v>1</v>
      </c>
      <c r="AN24" s="25">
        <v>0</v>
      </c>
      <c r="AO24" s="25">
        <v>1</v>
      </c>
      <c r="AP24" s="50">
        <v>1</v>
      </c>
      <c r="AQ24" s="50">
        <v>0</v>
      </c>
      <c r="AR24" s="50">
        <v>0</v>
      </c>
      <c r="AS24" s="50">
        <v>1</v>
      </c>
      <c r="AT24" s="50">
        <v>0</v>
      </c>
      <c r="AU24" s="50">
        <v>0</v>
      </c>
      <c r="AV24" s="50">
        <v>0</v>
      </c>
      <c r="AW24" s="50">
        <v>0</v>
      </c>
      <c r="AX24" s="50">
        <v>2</v>
      </c>
      <c r="AY24" s="25">
        <f t="shared" si="0"/>
        <v>17</v>
      </c>
      <c r="AZ24" s="25">
        <f t="shared" si="1"/>
        <v>17</v>
      </c>
      <c r="BA24" s="25">
        <f t="shared" si="2"/>
        <v>11</v>
      </c>
      <c r="BB24" s="25">
        <f t="shared" si="3"/>
        <v>20</v>
      </c>
      <c r="BC24" s="25">
        <f t="shared" si="4"/>
        <v>15</v>
      </c>
      <c r="BD24" s="25">
        <f t="shared" si="5"/>
        <v>5</v>
      </c>
      <c r="BE24" s="25">
        <f t="shared" si="6"/>
        <v>5</v>
      </c>
      <c r="BF24" s="25">
        <f t="shared" si="7"/>
        <v>6</v>
      </c>
      <c r="BG24" s="25">
        <f t="shared" si="8"/>
        <v>3</v>
      </c>
      <c r="BH24" s="25">
        <f t="shared" si="9"/>
        <v>3</v>
      </c>
      <c r="BI24" s="25">
        <f t="shared" si="10"/>
        <v>1</v>
      </c>
      <c r="BJ24" s="25">
        <f t="shared" si="11"/>
        <v>2</v>
      </c>
    </row>
    <row r="25" spans="2:62" ht="15" customHeight="1" thickBot="1" x14ac:dyDescent="0.25">
      <c r="B25" s="24" t="s">
        <v>40</v>
      </c>
      <c r="C25" s="25">
        <v>0</v>
      </c>
      <c r="D25" s="25">
        <v>0</v>
      </c>
      <c r="E25" s="25">
        <v>3</v>
      </c>
      <c r="F25" s="25">
        <v>1</v>
      </c>
      <c r="G25" s="25">
        <v>2</v>
      </c>
      <c r="H25" s="25">
        <v>1</v>
      </c>
      <c r="I25" s="25">
        <v>0</v>
      </c>
      <c r="J25" s="25">
        <v>0</v>
      </c>
      <c r="K25" s="25">
        <v>2</v>
      </c>
      <c r="L25" s="25">
        <v>1</v>
      </c>
      <c r="M25" s="25">
        <v>0</v>
      </c>
      <c r="N25" s="25">
        <v>0</v>
      </c>
      <c r="O25" s="25">
        <v>1</v>
      </c>
      <c r="P25" s="25">
        <v>1</v>
      </c>
      <c r="Q25" s="25">
        <v>1</v>
      </c>
      <c r="R25" s="25">
        <v>0</v>
      </c>
      <c r="S25" s="25">
        <v>0</v>
      </c>
      <c r="T25" s="25">
        <v>2</v>
      </c>
      <c r="U25" s="25">
        <v>0</v>
      </c>
      <c r="V25" s="25">
        <v>0</v>
      </c>
      <c r="W25" s="25">
        <v>0</v>
      </c>
      <c r="X25" s="25">
        <v>0</v>
      </c>
      <c r="Y25" s="25">
        <v>0</v>
      </c>
      <c r="Z25" s="25">
        <v>1</v>
      </c>
      <c r="AA25" s="25">
        <v>0</v>
      </c>
      <c r="AB25" s="25">
        <v>1</v>
      </c>
      <c r="AC25" s="25">
        <v>0</v>
      </c>
      <c r="AD25" s="25">
        <v>0</v>
      </c>
      <c r="AE25" s="25">
        <v>0</v>
      </c>
      <c r="AF25" s="25">
        <v>0</v>
      </c>
      <c r="AG25" s="25">
        <v>0</v>
      </c>
      <c r="AH25" s="25">
        <v>0</v>
      </c>
      <c r="AI25" s="25">
        <v>0</v>
      </c>
      <c r="AJ25" s="25">
        <v>0</v>
      </c>
      <c r="AK25" s="25">
        <v>2</v>
      </c>
      <c r="AL25" s="25">
        <v>0</v>
      </c>
      <c r="AM25" s="25">
        <v>1</v>
      </c>
      <c r="AN25" s="25">
        <v>0</v>
      </c>
      <c r="AO25" s="25">
        <v>1</v>
      </c>
      <c r="AP25" s="50">
        <v>0</v>
      </c>
      <c r="AQ25" s="50">
        <v>0</v>
      </c>
      <c r="AR25" s="50">
        <v>0</v>
      </c>
      <c r="AS25" s="50">
        <v>0</v>
      </c>
      <c r="AT25" s="50">
        <v>1</v>
      </c>
      <c r="AU25" s="50">
        <v>0</v>
      </c>
      <c r="AV25" s="50">
        <v>0</v>
      </c>
      <c r="AW25" s="50">
        <v>0</v>
      </c>
      <c r="AX25" s="50">
        <v>0</v>
      </c>
      <c r="AY25" s="25">
        <f t="shared" si="0"/>
        <v>4</v>
      </c>
      <c r="AZ25" s="25">
        <f t="shared" si="1"/>
        <v>3</v>
      </c>
      <c r="BA25" s="25">
        <f t="shared" si="2"/>
        <v>3</v>
      </c>
      <c r="BB25" s="25">
        <f t="shared" si="3"/>
        <v>3</v>
      </c>
      <c r="BC25" s="25">
        <f t="shared" si="4"/>
        <v>2</v>
      </c>
      <c r="BD25" s="25">
        <f t="shared" si="5"/>
        <v>1</v>
      </c>
      <c r="BE25" s="25">
        <f t="shared" si="6"/>
        <v>1</v>
      </c>
      <c r="BF25" s="25">
        <f t="shared" si="7"/>
        <v>0</v>
      </c>
      <c r="BG25" s="25">
        <f t="shared" si="8"/>
        <v>2</v>
      </c>
      <c r="BH25" s="25">
        <f t="shared" si="9"/>
        <v>2</v>
      </c>
      <c r="BI25" s="25">
        <f t="shared" si="10"/>
        <v>1</v>
      </c>
      <c r="BJ25" s="25">
        <f t="shared" si="11"/>
        <v>0</v>
      </c>
    </row>
    <row r="26" spans="2:62" ht="15" customHeight="1" thickBot="1" x14ac:dyDescent="0.25">
      <c r="B26" s="24" t="s">
        <v>42</v>
      </c>
      <c r="C26" s="25">
        <v>0</v>
      </c>
      <c r="D26" s="25">
        <v>7</v>
      </c>
      <c r="E26" s="25">
        <v>2</v>
      </c>
      <c r="F26" s="25">
        <v>0</v>
      </c>
      <c r="G26" s="25">
        <v>0</v>
      </c>
      <c r="H26" s="25">
        <v>0</v>
      </c>
      <c r="I26" s="25">
        <v>2</v>
      </c>
      <c r="J26" s="25">
        <v>0</v>
      </c>
      <c r="K26" s="25">
        <v>0</v>
      </c>
      <c r="L26" s="25">
        <v>0</v>
      </c>
      <c r="M26" s="25">
        <v>0</v>
      </c>
      <c r="N26" s="25">
        <v>0</v>
      </c>
      <c r="O26" s="25">
        <v>0</v>
      </c>
      <c r="P26" s="25">
        <v>1</v>
      </c>
      <c r="Q26" s="25">
        <v>0</v>
      </c>
      <c r="R26" s="25">
        <v>0</v>
      </c>
      <c r="S26" s="25">
        <v>2</v>
      </c>
      <c r="T26" s="25">
        <v>0</v>
      </c>
      <c r="U26" s="25">
        <v>0</v>
      </c>
      <c r="V26" s="25">
        <v>0</v>
      </c>
      <c r="W26" s="25">
        <v>1</v>
      </c>
      <c r="X26" s="25">
        <v>0</v>
      </c>
      <c r="Y26" s="25">
        <v>1</v>
      </c>
      <c r="Z26" s="25">
        <v>0</v>
      </c>
      <c r="AA26" s="25">
        <v>0</v>
      </c>
      <c r="AB26" s="25">
        <v>0</v>
      </c>
      <c r="AC26" s="25">
        <v>0</v>
      </c>
      <c r="AD26" s="25">
        <v>0</v>
      </c>
      <c r="AE26" s="25">
        <v>0</v>
      </c>
      <c r="AF26" s="25">
        <v>0</v>
      </c>
      <c r="AG26" s="25">
        <v>0</v>
      </c>
      <c r="AH26" s="25">
        <v>0</v>
      </c>
      <c r="AI26" s="25">
        <v>0</v>
      </c>
      <c r="AJ26" s="25">
        <v>0</v>
      </c>
      <c r="AK26" s="25">
        <v>0</v>
      </c>
      <c r="AL26" s="25">
        <v>0</v>
      </c>
      <c r="AM26" s="25">
        <v>0</v>
      </c>
      <c r="AN26" s="25">
        <v>0</v>
      </c>
      <c r="AO26" s="25">
        <v>0</v>
      </c>
      <c r="AP26" s="50">
        <v>0</v>
      </c>
      <c r="AQ26" s="50">
        <v>0</v>
      </c>
      <c r="AR26" s="50">
        <v>0</v>
      </c>
      <c r="AS26" s="50">
        <v>0</v>
      </c>
      <c r="AT26" s="50">
        <v>0</v>
      </c>
      <c r="AU26" s="50">
        <v>0</v>
      </c>
      <c r="AV26" s="50">
        <v>0</v>
      </c>
      <c r="AW26" s="50">
        <v>0</v>
      </c>
      <c r="AX26" s="50">
        <v>0</v>
      </c>
      <c r="AY26" s="25">
        <f t="shared" si="0"/>
        <v>9</v>
      </c>
      <c r="AZ26" s="25">
        <f t="shared" si="1"/>
        <v>2</v>
      </c>
      <c r="BA26" s="25">
        <f t="shared" si="2"/>
        <v>0</v>
      </c>
      <c r="BB26" s="25">
        <f t="shared" si="3"/>
        <v>1</v>
      </c>
      <c r="BC26" s="25">
        <f t="shared" si="4"/>
        <v>2</v>
      </c>
      <c r="BD26" s="25">
        <f t="shared" si="5"/>
        <v>2</v>
      </c>
      <c r="BE26" s="25">
        <f t="shared" si="6"/>
        <v>0</v>
      </c>
      <c r="BF26" s="25">
        <f t="shared" si="7"/>
        <v>0</v>
      </c>
      <c r="BG26" s="25">
        <f t="shared" si="8"/>
        <v>0</v>
      </c>
      <c r="BH26" s="25">
        <f t="shared" si="9"/>
        <v>0</v>
      </c>
      <c r="BI26" s="25">
        <f t="shared" si="10"/>
        <v>0</v>
      </c>
      <c r="BJ26" s="25">
        <f t="shared" si="11"/>
        <v>0</v>
      </c>
    </row>
    <row r="27" spans="2:62" ht="15" customHeight="1" thickBot="1" x14ac:dyDescent="0.25">
      <c r="B27" s="24" t="s">
        <v>43</v>
      </c>
      <c r="C27" s="25">
        <v>2</v>
      </c>
      <c r="D27" s="25">
        <v>2</v>
      </c>
      <c r="E27" s="25">
        <v>0</v>
      </c>
      <c r="F27" s="25">
        <v>4</v>
      </c>
      <c r="G27" s="25">
        <v>1</v>
      </c>
      <c r="H27" s="25">
        <v>0</v>
      </c>
      <c r="I27" s="25">
        <v>6</v>
      </c>
      <c r="J27" s="25">
        <v>5</v>
      </c>
      <c r="K27" s="25">
        <v>0</v>
      </c>
      <c r="L27" s="25">
        <v>1</v>
      </c>
      <c r="M27" s="25">
        <v>1</v>
      </c>
      <c r="N27" s="25">
        <v>1</v>
      </c>
      <c r="O27" s="25">
        <v>0</v>
      </c>
      <c r="P27" s="25">
        <v>1</v>
      </c>
      <c r="Q27" s="25">
        <v>0</v>
      </c>
      <c r="R27" s="25">
        <v>0</v>
      </c>
      <c r="S27" s="25">
        <v>0</v>
      </c>
      <c r="T27" s="25">
        <v>0</v>
      </c>
      <c r="U27" s="25">
        <v>0</v>
      </c>
      <c r="V27" s="25">
        <v>0</v>
      </c>
      <c r="W27" s="25">
        <v>0</v>
      </c>
      <c r="X27" s="25">
        <v>0</v>
      </c>
      <c r="Y27" s="25">
        <v>0</v>
      </c>
      <c r="Z27" s="25">
        <v>0</v>
      </c>
      <c r="AA27" s="25">
        <v>0</v>
      </c>
      <c r="AB27" s="25">
        <v>0</v>
      </c>
      <c r="AC27" s="25">
        <v>1</v>
      </c>
      <c r="AD27" s="25">
        <v>0</v>
      </c>
      <c r="AE27" s="25">
        <v>0</v>
      </c>
      <c r="AF27" s="25">
        <v>0</v>
      </c>
      <c r="AG27" s="25">
        <v>0</v>
      </c>
      <c r="AH27" s="25">
        <v>0</v>
      </c>
      <c r="AI27" s="25">
        <v>0</v>
      </c>
      <c r="AJ27" s="25">
        <v>0</v>
      </c>
      <c r="AK27" s="25">
        <v>0</v>
      </c>
      <c r="AL27" s="25">
        <v>0</v>
      </c>
      <c r="AM27" s="25">
        <v>0</v>
      </c>
      <c r="AN27" s="25">
        <v>0</v>
      </c>
      <c r="AO27" s="25">
        <v>0</v>
      </c>
      <c r="AP27" s="50">
        <v>0</v>
      </c>
      <c r="AQ27" s="50">
        <v>0</v>
      </c>
      <c r="AR27" s="50">
        <v>0</v>
      </c>
      <c r="AS27" s="50">
        <v>0</v>
      </c>
      <c r="AT27" s="50">
        <v>0</v>
      </c>
      <c r="AU27" s="50">
        <v>0</v>
      </c>
      <c r="AV27" s="50">
        <v>0</v>
      </c>
      <c r="AW27" s="50">
        <v>0</v>
      </c>
      <c r="AX27" s="50">
        <v>0</v>
      </c>
      <c r="AY27" s="25">
        <f t="shared" si="0"/>
        <v>8</v>
      </c>
      <c r="AZ27" s="25">
        <f t="shared" si="1"/>
        <v>12</v>
      </c>
      <c r="BA27" s="25">
        <f t="shared" si="2"/>
        <v>3</v>
      </c>
      <c r="BB27" s="25">
        <f t="shared" si="3"/>
        <v>1</v>
      </c>
      <c r="BC27" s="25">
        <f t="shared" si="4"/>
        <v>0</v>
      </c>
      <c r="BD27" s="25">
        <f t="shared" si="5"/>
        <v>0</v>
      </c>
      <c r="BE27" s="25">
        <f t="shared" si="6"/>
        <v>1</v>
      </c>
      <c r="BF27" s="25">
        <f t="shared" si="7"/>
        <v>0</v>
      </c>
      <c r="BG27" s="25">
        <f t="shared" si="8"/>
        <v>0</v>
      </c>
      <c r="BH27" s="25">
        <f t="shared" si="9"/>
        <v>0</v>
      </c>
      <c r="BI27" s="25">
        <f t="shared" si="10"/>
        <v>0</v>
      </c>
      <c r="BJ27" s="25">
        <f t="shared" si="11"/>
        <v>0</v>
      </c>
    </row>
    <row r="28" spans="2:62" ht="15" customHeight="1" thickBot="1" x14ac:dyDescent="0.25">
      <c r="B28" s="24" t="s">
        <v>45</v>
      </c>
      <c r="C28" s="25">
        <v>0</v>
      </c>
      <c r="D28" s="25">
        <v>1</v>
      </c>
      <c r="E28" s="25">
        <v>0</v>
      </c>
      <c r="F28" s="25">
        <v>3</v>
      </c>
      <c r="G28" s="25">
        <v>0</v>
      </c>
      <c r="H28" s="25">
        <v>0</v>
      </c>
      <c r="I28" s="25">
        <v>0</v>
      </c>
      <c r="J28" s="25">
        <v>0</v>
      </c>
      <c r="K28" s="25">
        <v>0</v>
      </c>
      <c r="L28" s="25">
        <v>0</v>
      </c>
      <c r="M28" s="25">
        <v>0</v>
      </c>
      <c r="N28" s="25">
        <v>0</v>
      </c>
      <c r="O28" s="25">
        <v>0</v>
      </c>
      <c r="P28" s="25">
        <v>0</v>
      </c>
      <c r="Q28" s="25">
        <v>0</v>
      </c>
      <c r="R28" s="25">
        <v>0</v>
      </c>
      <c r="S28" s="25">
        <v>0</v>
      </c>
      <c r="T28" s="25">
        <v>0</v>
      </c>
      <c r="U28" s="25">
        <v>0</v>
      </c>
      <c r="V28" s="25">
        <v>0</v>
      </c>
      <c r="W28" s="25">
        <v>0</v>
      </c>
      <c r="X28" s="25">
        <v>0</v>
      </c>
      <c r="Y28" s="25">
        <v>0</v>
      </c>
      <c r="Z28" s="25">
        <v>0</v>
      </c>
      <c r="AA28" s="25">
        <v>0</v>
      </c>
      <c r="AB28" s="25">
        <v>0</v>
      </c>
      <c r="AC28" s="25">
        <v>0</v>
      </c>
      <c r="AD28" s="25">
        <v>0</v>
      </c>
      <c r="AE28" s="25">
        <v>0</v>
      </c>
      <c r="AF28" s="25">
        <v>0</v>
      </c>
      <c r="AG28" s="25">
        <v>0</v>
      </c>
      <c r="AH28" s="25">
        <v>0</v>
      </c>
      <c r="AI28" s="25">
        <v>1</v>
      </c>
      <c r="AJ28" s="25">
        <v>0</v>
      </c>
      <c r="AK28" s="25">
        <v>0</v>
      </c>
      <c r="AL28" s="25">
        <v>0</v>
      </c>
      <c r="AM28" s="25">
        <v>0</v>
      </c>
      <c r="AN28" s="25">
        <v>0</v>
      </c>
      <c r="AO28" s="25">
        <v>0</v>
      </c>
      <c r="AP28" s="50">
        <v>0</v>
      </c>
      <c r="AQ28" s="50">
        <v>12</v>
      </c>
      <c r="AR28" s="50">
        <v>0</v>
      </c>
      <c r="AS28" s="50">
        <v>0</v>
      </c>
      <c r="AT28" s="50">
        <v>0</v>
      </c>
      <c r="AU28" s="50">
        <v>0</v>
      </c>
      <c r="AV28" s="50">
        <v>0</v>
      </c>
      <c r="AW28" s="50">
        <v>0</v>
      </c>
      <c r="AX28" s="50">
        <v>0</v>
      </c>
      <c r="AY28" s="25">
        <f t="shared" si="0"/>
        <v>4</v>
      </c>
      <c r="AZ28" s="25">
        <f t="shared" si="1"/>
        <v>0</v>
      </c>
      <c r="BA28" s="25">
        <f t="shared" si="2"/>
        <v>0</v>
      </c>
      <c r="BB28" s="25">
        <f t="shared" si="3"/>
        <v>0</v>
      </c>
      <c r="BC28" s="25">
        <f t="shared" si="4"/>
        <v>0</v>
      </c>
      <c r="BD28" s="25">
        <f t="shared" si="5"/>
        <v>0</v>
      </c>
      <c r="BE28" s="25">
        <f t="shared" si="6"/>
        <v>0</v>
      </c>
      <c r="BF28" s="25">
        <f t="shared" si="7"/>
        <v>0</v>
      </c>
      <c r="BG28" s="25">
        <f t="shared" si="8"/>
        <v>1</v>
      </c>
      <c r="BH28" s="25">
        <f t="shared" si="9"/>
        <v>0</v>
      </c>
      <c r="BI28" s="25">
        <f t="shared" si="10"/>
        <v>12</v>
      </c>
      <c r="BJ28" s="25">
        <f t="shared" si="11"/>
        <v>0</v>
      </c>
    </row>
    <row r="29" spans="2:62" ht="15" customHeight="1" thickBot="1" x14ac:dyDescent="0.25">
      <c r="B29" s="24" t="s">
        <v>49</v>
      </c>
      <c r="C29" s="25">
        <v>7</v>
      </c>
      <c r="D29" s="25">
        <v>7</v>
      </c>
      <c r="E29" s="25">
        <v>6</v>
      </c>
      <c r="F29" s="25">
        <v>5</v>
      </c>
      <c r="G29" s="25">
        <v>9</v>
      </c>
      <c r="H29" s="25">
        <v>7</v>
      </c>
      <c r="I29" s="25">
        <v>10</v>
      </c>
      <c r="J29" s="25">
        <v>8</v>
      </c>
      <c r="K29" s="25">
        <v>5</v>
      </c>
      <c r="L29" s="25">
        <v>5</v>
      </c>
      <c r="M29" s="25">
        <v>2</v>
      </c>
      <c r="N29" s="25">
        <v>2</v>
      </c>
      <c r="O29" s="25">
        <v>2</v>
      </c>
      <c r="P29" s="25">
        <v>5</v>
      </c>
      <c r="Q29" s="25">
        <v>1</v>
      </c>
      <c r="R29" s="25">
        <v>2</v>
      </c>
      <c r="S29" s="25">
        <v>1</v>
      </c>
      <c r="T29" s="25">
        <v>2</v>
      </c>
      <c r="U29" s="25">
        <v>0</v>
      </c>
      <c r="V29" s="25">
        <v>1</v>
      </c>
      <c r="W29" s="25">
        <v>2</v>
      </c>
      <c r="X29" s="25">
        <v>3</v>
      </c>
      <c r="Y29" s="25">
        <v>4</v>
      </c>
      <c r="Z29" s="25">
        <v>0</v>
      </c>
      <c r="AA29" s="25">
        <v>1</v>
      </c>
      <c r="AB29" s="25">
        <v>1</v>
      </c>
      <c r="AC29" s="25">
        <v>0</v>
      </c>
      <c r="AD29" s="25">
        <v>2</v>
      </c>
      <c r="AE29" s="25">
        <v>2</v>
      </c>
      <c r="AF29" s="25">
        <v>1</v>
      </c>
      <c r="AG29" s="25">
        <v>3</v>
      </c>
      <c r="AH29" s="25">
        <v>2</v>
      </c>
      <c r="AI29" s="25">
        <v>3</v>
      </c>
      <c r="AJ29" s="25">
        <v>1</v>
      </c>
      <c r="AK29" s="25">
        <v>1</v>
      </c>
      <c r="AL29" s="25">
        <v>2</v>
      </c>
      <c r="AM29" s="25">
        <v>1</v>
      </c>
      <c r="AN29" s="25">
        <v>3</v>
      </c>
      <c r="AO29" s="25">
        <v>2</v>
      </c>
      <c r="AP29" s="50">
        <v>0</v>
      </c>
      <c r="AQ29" s="50">
        <v>0</v>
      </c>
      <c r="AR29" s="50">
        <v>0</v>
      </c>
      <c r="AS29" s="50">
        <v>0</v>
      </c>
      <c r="AT29" s="50">
        <v>0</v>
      </c>
      <c r="AU29" s="50">
        <v>1</v>
      </c>
      <c r="AV29" s="50">
        <v>1</v>
      </c>
      <c r="AW29" s="50">
        <v>0</v>
      </c>
      <c r="AX29" s="50">
        <v>0</v>
      </c>
      <c r="AY29" s="25">
        <f t="shared" si="0"/>
        <v>25</v>
      </c>
      <c r="AZ29" s="25">
        <f t="shared" si="1"/>
        <v>34</v>
      </c>
      <c r="BA29" s="25">
        <f t="shared" si="2"/>
        <v>14</v>
      </c>
      <c r="BB29" s="25">
        <f t="shared" si="3"/>
        <v>10</v>
      </c>
      <c r="BC29" s="25">
        <f t="shared" si="4"/>
        <v>4</v>
      </c>
      <c r="BD29" s="25">
        <f t="shared" si="5"/>
        <v>9</v>
      </c>
      <c r="BE29" s="25">
        <f t="shared" si="6"/>
        <v>4</v>
      </c>
      <c r="BF29" s="25">
        <f t="shared" si="7"/>
        <v>8</v>
      </c>
      <c r="BG29" s="25">
        <f t="shared" si="8"/>
        <v>7</v>
      </c>
      <c r="BH29" s="25">
        <f t="shared" si="9"/>
        <v>6</v>
      </c>
      <c r="BI29" s="25">
        <f t="shared" si="10"/>
        <v>0</v>
      </c>
      <c r="BJ29" s="25">
        <f t="shared" si="11"/>
        <v>2</v>
      </c>
    </row>
    <row r="30" spans="2:62" ht="15" customHeight="1" thickBot="1" x14ac:dyDescent="0.25">
      <c r="B30" s="24" t="s">
        <v>50</v>
      </c>
      <c r="C30" s="25">
        <v>1</v>
      </c>
      <c r="D30" s="25">
        <v>1</v>
      </c>
      <c r="E30" s="25">
        <v>0</v>
      </c>
      <c r="F30" s="25">
        <v>0</v>
      </c>
      <c r="G30" s="25">
        <v>0</v>
      </c>
      <c r="H30" s="25">
        <v>0</v>
      </c>
      <c r="I30" s="25">
        <v>3</v>
      </c>
      <c r="J30" s="25">
        <v>4</v>
      </c>
      <c r="K30" s="25">
        <v>2</v>
      </c>
      <c r="L30" s="25">
        <v>0</v>
      </c>
      <c r="M30" s="25">
        <v>3</v>
      </c>
      <c r="N30" s="25">
        <v>4</v>
      </c>
      <c r="O30" s="25">
        <v>5</v>
      </c>
      <c r="P30" s="25">
        <v>1</v>
      </c>
      <c r="Q30" s="25">
        <v>0</v>
      </c>
      <c r="R30" s="25">
        <v>0</v>
      </c>
      <c r="S30" s="25">
        <v>0</v>
      </c>
      <c r="T30" s="25">
        <v>0</v>
      </c>
      <c r="U30" s="25">
        <v>0</v>
      </c>
      <c r="V30" s="25">
        <v>0</v>
      </c>
      <c r="W30" s="25">
        <v>0</v>
      </c>
      <c r="X30" s="25">
        <v>0</v>
      </c>
      <c r="Y30" s="25">
        <v>0</v>
      </c>
      <c r="Z30" s="25">
        <v>0</v>
      </c>
      <c r="AA30" s="25">
        <v>0</v>
      </c>
      <c r="AB30" s="25">
        <v>0</v>
      </c>
      <c r="AC30" s="25">
        <v>0</v>
      </c>
      <c r="AD30" s="25">
        <v>0</v>
      </c>
      <c r="AE30" s="25">
        <v>0</v>
      </c>
      <c r="AF30" s="25">
        <v>1</v>
      </c>
      <c r="AG30" s="25">
        <v>0</v>
      </c>
      <c r="AH30" s="25">
        <v>0</v>
      </c>
      <c r="AI30" s="25">
        <v>0</v>
      </c>
      <c r="AJ30" s="25">
        <v>1</v>
      </c>
      <c r="AK30" s="25">
        <v>1</v>
      </c>
      <c r="AL30" s="25">
        <v>0</v>
      </c>
      <c r="AM30" s="25">
        <v>0</v>
      </c>
      <c r="AN30" s="25">
        <v>0</v>
      </c>
      <c r="AO30" s="25">
        <v>0</v>
      </c>
      <c r="AP30" s="50">
        <v>0</v>
      </c>
      <c r="AQ30" s="50">
        <v>0</v>
      </c>
      <c r="AR30" s="50">
        <v>0</v>
      </c>
      <c r="AS30" s="50">
        <v>0</v>
      </c>
      <c r="AT30" s="50">
        <v>0</v>
      </c>
      <c r="AU30" s="50">
        <v>0</v>
      </c>
      <c r="AV30" s="50">
        <v>0</v>
      </c>
      <c r="AW30" s="50">
        <v>0</v>
      </c>
      <c r="AX30" s="50">
        <v>0</v>
      </c>
      <c r="AY30" s="25">
        <f t="shared" si="0"/>
        <v>2</v>
      </c>
      <c r="AZ30" s="25">
        <f t="shared" si="1"/>
        <v>7</v>
      </c>
      <c r="BA30" s="25">
        <f t="shared" si="2"/>
        <v>9</v>
      </c>
      <c r="BB30" s="25">
        <f t="shared" si="3"/>
        <v>6</v>
      </c>
      <c r="BC30" s="25">
        <f t="shared" si="4"/>
        <v>0</v>
      </c>
      <c r="BD30" s="25">
        <f t="shared" si="5"/>
        <v>0</v>
      </c>
      <c r="BE30" s="25">
        <f t="shared" si="6"/>
        <v>0</v>
      </c>
      <c r="BF30" s="25">
        <f t="shared" si="7"/>
        <v>1</v>
      </c>
      <c r="BG30" s="25">
        <f t="shared" si="8"/>
        <v>2</v>
      </c>
      <c r="BH30" s="25">
        <f t="shared" si="9"/>
        <v>0</v>
      </c>
      <c r="BI30" s="25">
        <f t="shared" si="10"/>
        <v>0</v>
      </c>
      <c r="BJ30" s="25">
        <f t="shared" si="11"/>
        <v>0</v>
      </c>
    </row>
    <row r="31" spans="2:62" ht="15" customHeight="1" thickBot="1" x14ac:dyDescent="0.25">
      <c r="B31" s="24" t="s">
        <v>17</v>
      </c>
      <c r="C31" s="25">
        <v>2</v>
      </c>
      <c r="D31" s="25">
        <v>1</v>
      </c>
      <c r="E31" s="25">
        <v>2</v>
      </c>
      <c r="F31" s="25">
        <v>4</v>
      </c>
      <c r="G31" s="25">
        <v>6</v>
      </c>
      <c r="H31" s="25">
        <v>3</v>
      </c>
      <c r="I31" s="25">
        <v>3</v>
      </c>
      <c r="J31" s="25">
        <v>6</v>
      </c>
      <c r="K31" s="25">
        <v>0</v>
      </c>
      <c r="L31" s="25">
        <v>0</v>
      </c>
      <c r="M31" s="25">
        <v>1</v>
      </c>
      <c r="N31" s="25">
        <v>4</v>
      </c>
      <c r="O31" s="25">
        <v>2</v>
      </c>
      <c r="P31" s="25">
        <v>0</v>
      </c>
      <c r="Q31" s="25">
        <v>0</v>
      </c>
      <c r="R31" s="25">
        <v>1</v>
      </c>
      <c r="S31" s="25">
        <v>1</v>
      </c>
      <c r="T31" s="25">
        <v>2</v>
      </c>
      <c r="U31" s="25">
        <v>2</v>
      </c>
      <c r="V31" s="25">
        <v>1</v>
      </c>
      <c r="W31" s="25">
        <v>0</v>
      </c>
      <c r="X31" s="25">
        <v>0</v>
      </c>
      <c r="Y31" s="25">
        <v>1</v>
      </c>
      <c r="Z31" s="25">
        <v>0</v>
      </c>
      <c r="AA31" s="25">
        <v>0</v>
      </c>
      <c r="AB31" s="25">
        <v>1</v>
      </c>
      <c r="AC31" s="25">
        <v>3</v>
      </c>
      <c r="AD31" s="25">
        <v>0</v>
      </c>
      <c r="AE31" s="25">
        <v>1</v>
      </c>
      <c r="AF31" s="25">
        <v>2</v>
      </c>
      <c r="AG31" s="25">
        <v>0</v>
      </c>
      <c r="AH31" s="25">
        <v>1</v>
      </c>
      <c r="AI31" s="25">
        <v>0</v>
      </c>
      <c r="AJ31" s="25">
        <v>0</v>
      </c>
      <c r="AK31" s="25">
        <v>0</v>
      </c>
      <c r="AL31" s="25">
        <v>0</v>
      </c>
      <c r="AM31" s="25">
        <v>0</v>
      </c>
      <c r="AN31" s="25">
        <v>1</v>
      </c>
      <c r="AO31" s="25">
        <v>0</v>
      </c>
      <c r="AP31" s="50">
        <v>2</v>
      </c>
      <c r="AQ31" s="50">
        <v>0</v>
      </c>
      <c r="AR31" s="50">
        <v>0</v>
      </c>
      <c r="AS31" s="50">
        <v>0</v>
      </c>
      <c r="AT31" s="50">
        <v>2</v>
      </c>
      <c r="AU31" s="50">
        <v>0</v>
      </c>
      <c r="AV31" s="50">
        <v>0</v>
      </c>
      <c r="AW31" s="50">
        <v>2</v>
      </c>
      <c r="AX31" s="50">
        <v>0</v>
      </c>
      <c r="AY31" s="25">
        <f t="shared" si="0"/>
        <v>9</v>
      </c>
      <c r="AZ31" s="25">
        <f t="shared" si="1"/>
        <v>18</v>
      </c>
      <c r="BA31" s="25">
        <f t="shared" si="2"/>
        <v>5</v>
      </c>
      <c r="BB31" s="25">
        <f t="shared" si="3"/>
        <v>3</v>
      </c>
      <c r="BC31" s="25">
        <f t="shared" si="4"/>
        <v>6</v>
      </c>
      <c r="BD31" s="25">
        <f t="shared" si="5"/>
        <v>1</v>
      </c>
      <c r="BE31" s="25">
        <f t="shared" si="6"/>
        <v>4</v>
      </c>
      <c r="BF31" s="25">
        <f t="shared" si="7"/>
        <v>4</v>
      </c>
      <c r="BG31" s="25">
        <f t="shared" si="8"/>
        <v>0</v>
      </c>
      <c r="BH31" s="25">
        <f t="shared" si="9"/>
        <v>3</v>
      </c>
      <c r="BI31" s="25">
        <f t="shared" si="10"/>
        <v>2</v>
      </c>
      <c r="BJ31" s="25">
        <f t="shared" si="11"/>
        <v>2</v>
      </c>
    </row>
    <row r="32" spans="2:62" ht="15" customHeight="1" thickBot="1" x14ac:dyDescent="0.25">
      <c r="B32" s="24" t="s">
        <v>53</v>
      </c>
      <c r="C32" s="25">
        <v>2</v>
      </c>
      <c r="D32" s="25">
        <v>1</v>
      </c>
      <c r="E32" s="25">
        <v>0</v>
      </c>
      <c r="F32" s="25">
        <v>0</v>
      </c>
      <c r="G32" s="25">
        <v>2</v>
      </c>
      <c r="H32" s="25">
        <v>2</v>
      </c>
      <c r="I32" s="25">
        <v>1</v>
      </c>
      <c r="J32" s="25">
        <v>0</v>
      </c>
      <c r="K32" s="25">
        <v>3</v>
      </c>
      <c r="L32" s="25">
        <v>1</v>
      </c>
      <c r="M32" s="25">
        <v>5</v>
      </c>
      <c r="N32" s="25">
        <v>0</v>
      </c>
      <c r="O32" s="25">
        <v>0</v>
      </c>
      <c r="P32" s="25">
        <v>0</v>
      </c>
      <c r="Q32" s="25">
        <v>1</v>
      </c>
      <c r="R32" s="25">
        <v>0</v>
      </c>
      <c r="S32" s="25">
        <v>0</v>
      </c>
      <c r="T32" s="25">
        <v>0</v>
      </c>
      <c r="U32" s="25">
        <v>0</v>
      </c>
      <c r="V32" s="25">
        <v>1</v>
      </c>
      <c r="W32" s="25">
        <v>0</v>
      </c>
      <c r="X32" s="25">
        <v>1</v>
      </c>
      <c r="Y32" s="25">
        <v>1</v>
      </c>
      <c r="Z32" s="25">
        <v>0</v>
      </c>
      <c r="AA32" s="25">
        <v>3</v>
      </c>
      <c r="AB32" s="25">
        <v>1</v>
      </c>
      <c r="AC32" s="25">
        <v>1</v>
      </c>
      <c r="AD32" s="25">
        <v>0</v>
      </c>
      <c r="AE32" s="25">
        <v>0</v>
      </c>
      <c r="AF32" s="25">
        <v>1</v>
      </c>
      <c r="AG32" s="25">
        <v>0</v>
      </c>
      <c r="AH32" s="25">
        <v>0</v>
      </c>
      <c r="AI32" s="25">
        <v>0</v>
      </c>
      <c r="AJ32" s="25">
        <v>0</v>
      </c>
      <c r="AK32" s="25">
        <v>0</v>
      </c>
      <c r="AL32" s="25">
        <v>1</v>
      </c>
      <c r="AM32" s="25">
        <v>1</v>
      </c>
      <c r="AN32" s="25">
        <v>0</v>
      </c>
      <c r="AO32" s="25">
        <v>1</v>
      </c>
      <c r="AP32" s="50">
        <v>0</v>
      </c>
      <c r="AQ32" s="50">
        <v>0</v>
      </c>
      <c r="AR32" s="50">
        <v>0</v>
      </c>
      <c r="AS32" s="50">
        <v>0</v>
      </c>
      <c r="AT32" s="50">
        <v>0</v>
      </c>
      <c r="AU32" s="50">
        <v>1</v>
      </c>
      <c r="AV32" s="50">
        <v>0</v>
      </c>
      <c r="AW32" s="50">
        <v>2</v>
      </c>
      <c r="AX32" s="50">
        <v>0</v>
      </c>
      <c r="AY32" s="25">
        <f t="shared" si="0"/>
        <v>3</v>
      </c>
      <c r="AZ32" s="25">
        <f t="shared" si="1"/>
        <v>5</v>
      </c>
      <c r="BA32" s="25">
        <f t="shared" si="2"/>
        <v>9</v>
      </c>
      <c r="BB32" s="25">
        <f t="shared" si="3"/>
        <v>1</v>
      </c>
      <c r="BC32" s="25">
        <f t="shared" si="4"/>
        <v>1</v>
      </c>
      <c r="BD32" s="25">
        <f t="shared" si="5"/>
        <v>2</v>
      </c>
      <c r="BE32" s="25">
        <f t="shared" si="6"/>
        <v>5</v>
      </c>
      <c r="BF32" s="25">
        <f t="shared" si="7"/>
        <v>1</v>
      </c>
      <c r="BG32" s="25">
        <f t="shared" si="8"/>
        <v>1</v>
      </c>
      <c r="BH32" s="25">
        <f t="shared" si="9"/>
        <v>2</v>
      </c>
      <c r="BI32" s="25">
        <f t="shared" si="10"/>
        <v>0</v>
      </c>
      <c r="BJ32" s="25">
        <f t="shared" si="11"/>
        <v>3</v>
      </c>
    </row>
    <row r="33" spans="2:62" ht="15" customHeight="1" thickBot="1" x14ac:dyDescent="0.25">
      <c r="B33" s="24" t="s">
        <v>28</v>
      </c>
      <c r="C33" s="25">
        <v>0</v>
      </c>
      <c r="D33" s="25">
        <v>2</v>
      </c>
      <c r="E33" s="25">
        <v>1</v>
      </c>
      <c r="F33" s="25">
        <v>2</v>
      </c>
      <c r="G33" s="25">
        <v>3</v>
      </c>
      <c r="H33" s="25">
        <v>2</v>
      </c>
      <c r="I33" s="25">
        <v>1</v>
      </c>
      <c r="J33" s="25">
        <v>0</v>
      </c>
      <c r="K33" s="25">
        <v>0</v>
      </c>
      <c r="L33" s="25">
        <v>1</v>
      </c>
      <c r="M33" s="25">
        <v>0</v>
      </c>
      <c r="N33" s="25">
        <v>1</v>
      </c>
      <c r="O33" s="25">
        <v>3</v>
      </c>
      <c r="P33" s="25">
        <v>2</v>
      </c>
      <c r="Q33" s="25">
        <v>0</v>
      </c>
      <c r="R33" s="25">
        <v>0</v>
      </c>
      <c r="S33" s="25">
        <v>1</v>
      </c>
      <c r="T33" s="25">
        <v>0</v>
      </c>
      <c r="U33" s="25">
        <v>0</v>
      </c>
      <c r="V33" s="25">
        <v>0</v>
      </c>
      <c r="W33" s="25">
        <v>0</v>
      </c>
      <c r="X33" s="25">
        <v>0</v>
      </c>
      <c r="Y33" s="25">
        <v>0</v>
      </c>
      <c r="Z33" s="25">
        <v>0</v>
      </c>
      <c r="AA33" s="25">
        <v>0</v>
      </c>
      <c r="AB33" s="25">
        <v>0</v>
      </c>
      <c r="AC33" s="25">
        <v>0</v>
      </c>
      <c r="AD33" s="25">
        <v>0</v>
      </c>
      <c r="AE33" s="25">
        <v>0</v>
      </c>
      <c r="AF33" s="25">
        <v>0</v>
      </c>
      <c r="AG33" s="25">
        <v>0</v>
      </c>
      <c r="AH33" s="25">
        <v>0</v>
      </c>
      <c r="AI33" s="25">
        <v>0</v>
      </c>
      <c r="AJ33" s="25">
        <v>0</v>
      </c>
      <c r="AK33" s="25">
        <v>0</v>
      </c>
      <c r="AL33" s="25">
        <v>0</v>
      </c>
      <c r="AM33" s="25">
        <v>0</v>
      </c>
      <c r="AN33" s="25">
        <v>0</v>
      </c>
      <c r="AO33" s="25">
        <v>1</v>
      </c>
      <c r="AP33" s="50">
        <v>0</v>
      </c>
      <c r="AQ33" s="50">
        <v>0</v>
      </c>
      <c r="AR33" s="50">
        <v>0</v>
      </c>
      <c r="AS33" s="50">
        <v>0</v>
      </c>
      <c r="AT33" s="50">
        <v>1</v>
      </c>
      <c r="AU33" s="50">
        <v>0</v>
      </c>
      <c r="AV33" s="50">
        <v>0</v>
      </c>
      <c r="AW33" s="50">
        <v>0</v>
      </c>
      <c r="AX33" s="50">
        <v>0</v>
      </c>
      <c r="AY33" s="25">
        <f t="shared" si="0"/>
        <v>5</v>
      </c>
      <c r="AZ33" s="25">
        <f t="shared" si="1"/>
        <v>6</v>
      </c>
      <c r="BA33" s="25">
        <f t="shared" si="2"/>
        <v>2</v>
      </c>
      <c r="BB33" s="25">
        <f t="shared" si="3"/>
        <v>5</v>
      </c>
      <c r="BC33" s="25">
        <f t="shared" si="4"/>
        <v>1</v>
      </c>
      <c r="BD33" s="25">
        <f t="shared" si="5"/>
        <v>0</v>
      </c>
      <c r="BE33" s="25">
        <f t="shared" si="6"/>
        <v>0</v>
      </c>
      <c r="BF33" s="25">
        <f t="shared" si="7"/>
        <v>0</v>
      </c>
      <c r="BG33" s="25">
        <f t="shared" si="8"/>
        <v>0</v>
      </c>
      <c r="BH33" s="25">
        <f t="shared" si="9"/>
        <v>1</v>
      </c>
      <c r="BI33" s="25">
        <f t="shared" si="10"/>
        <v>1</v>
      </c>
      <c r="BJ33" s="25">
        <f t="shared" si="11"/>
        <v>0</v>
      </c>
    </row>
    <row r="34" spans="2:62" ht="15" customHeight="1" thickBot="1" x14ac:dyDescent="0.25">
      <c r="B34" s="24" t="s">
        <v>52</v>
      </c>
      <c r="C34" s="25">
        <v>0</v>
      </c>
      <c r="D34" s="25">
        <v>0</v>
      </c>
      <c r="E34" s="25">
        <v>2</v>
      </c>
      <c r="F34" s="25">
        <v>0</v>
      </c>
      <c r="G34" s="25">
        <v>0</v>
      </c>
      <c r="H34" s="25">
        <v>3</v>
      </c>
      <c r="I34" s="25">
        <v>3</v>
      </c>
      <c r="J34" s="25">
        <v>0</v>
      </c>
      <c r="K34" s="25">
        <v>0</v>
      </c>
      <c r="L34" s="25">
        <v>1</v>
      </c>
      <c r="M34" s="25">
        <v>0</v>
      </c>
      <c r="N34" s="25">
        <v>1</v>
      </c>
      <c r="O34" s="25">
        <v>1</v>
      </c>
      <c r="P34" s="25">
        <v>0</v>
      </c>
      <c r="Q34" s="25">
        <v>0</v>
      </c>
      <c r="R34" s="25">
        <v>0</v>
      </c>
      <c r="S34" s="25">
        <v>2</v>
      </c>
      <c r="T34" s="25">
        <v>1</v>
      </c>
      <c r="U34" s="25">
        <v>1</v>
      </c>
      <c r="V34" s="25">
        <v>1</v>
      </c>
      <c r="W34" s="25">
        <v>1</v>
      </c>
      <c r="X34" s="25">
        <v>0</v>
      </c>
      <c r="Y34" s="25">
        <v>0</v>
      </c>
      <c r="Z34" s="25">
        <v>0</v>
      </c>
      <c r="AA34" s="25">
        <v>0</v>
      </c>
      <c r="AB34" s="25">
        <v>0</v>
      </c>
      <c r="AC34" s="25">
        <v>0</v>
      </c>
      <c r="AD34" s="25">
        <v>0</v>
      </c>
      <c r="AE34" s="25">
        <v>1</v>
      </c>
      <c r="AF34" s="25">
        <v>0</v>
      </c>
      <c r="AG34" s="25">
        <v>0</v>
      </c>
      <c r="AH34" s="25">
        <v>1</v>
      </c>
      <c r="AI34" s="25">
        <v>1</v>
      </c>
      <c r="AJ34" s="25">
        <v>1</v>
      </c>
      <c r="AK34" s="25">
        <v>0</v>
      </c>
      <c r="AL34" s="25">
        <v>1</v>
      </c>
      <c r="AM34" s="25">
        <v>0</v>
      </c>
      <c r="AN34" s="25">
        <v>0</v>
      </c>
      <c r="AO34" s="25">
        <v>0</v>
      </c>
      <c r="AP34" s="50">
        <v>0</v>
      </c>
      <c r="AQ34" s="50">
        <v>0</v>
      </c>
      <c r="AR34" s="50">
        <v>0</v>
      </c>
      <c r="AS34" s="50">
        <v>0</v>
      </c>
      <c r="AT34" s="50">
        <v>0</v>
      </c>
      <c r="AU34" s="50">
        <v>1</v>
      </c>
      <c r="AV34" s="50">
        <v>0</v>
      </c>
      <c r="AW34" s="50">
        <v>0</v>
      </c>
      <c r="AX34" s="50">
        <v>0</v>
      </c>
      <c r="AY34" s="25">
        <f t="shared" si="0"/>
        <v>2</v>
      </c>
      <c r="AZ34" s="25">
        <f t="shared" si="1"/>
        <v>6</v>
      </c>
      <c r="BA34" s="25">
        <f t="shared" si="2"/>
        <v>2</v>
      </c>
      <c r="BB34" s="25">
        <f t="shared" si="3"/>
        <v>1</v>
      </c>
      <c r="BC34" s="25">
        <f t="shared" si="4"/>
        <v>5</v>
      </c>
      <c r="BD34" s="25">
        <f t="shared" si="5"/>
        <v>1</v>
      </c>
      <c r="BE34" s="25">
        <f t="shared" si="6"/>
        <v>0</v>
      </c>
      <c r="BF34" s="25">
        <f t="shared" si="7"/>
        <v>2</v>
      </c>
      <c r="BG34" s="25">
        <f t="shared" si="8"/>
        <v>3</v>
      </c>
      <c r="BH34" s="25">
        <f t="shared" si="9"/>
        <v>0</v>
      </c>
      <c r="BI34" s="25">
        <f t="shared" si="10"/>
        <v>0</v>
      </c>
      <c r="BJ34" s="25">
        <f t="shared" si="11"/>
        <v>1</v>
      </c>
    </row>
    <row r="35" spans="2:62" ht="15" customHeight="1" thickBot="1" x14ac:dyDescent="0.25">
      <c r="B35" s="24" t="s">
        <v>48</v>
      </c>
      <c r="C35" s="25">
        <v>8</v>
      </c>
      <c r="D35" s="25">
        <v>23</v>
      </c>
      <c r="E35" s="25">
        <v>0</v>
      </c>
      <c r="F35" s="25">
        <v>17</v>
      </c>
      <c r="G35" s="25">
        <v>6</v>
      </c>
      <c r="H35" s="25">
        <v>10</v>
      </c>
      <c r="I35" s="25">
        <v>2</v>
      </c>
      <c r="J35" s="25">
        <v>18</v>
      </c>
      <c r="K35" s="25">
        <v>11</v>
      </c>
      <c r="L35" s="25">
        <v>7</v>
      </c>
      <c r="M35" s="25">
        <v>7</v>
      </c>
      <c r="N35" s="25">
        <v>2</v>
      </c>
      <c r="O35" s="25">
        <v>3</v>
      </c>
      <c r="P35" s="25">
        <v>4</v>
      </c>
      <c r="Q35" s="25">
        <v>0</v>
      </c>
      <c r="R35" s="25">
        <v>5</v>
      </c>
      <c r="S35" s="25">
        <v>1</v>
      </c>
      <c r="T35" s="25">
        <v>1</v>
      </c>
      <c r="U35" s="25">
        <v>1</v>
      </c>
      <c r="V35" s="25">
        <v>2</v>
      </c>
      <c r="W35" s="25">
        <v>3</v>
      </c>
      <c r="X35" s="25">
        <v>4</v>
      </c>
      <c r="Y35" s="25">
        <v>2</v>
      </c>
      <c r="Z35" s="25">
        <v>1</v>
      </c>
      <c r="AA35" s="25">
        <v>1</v>
      </c>
      <c r="AB35" s="25">
        <v>0</v>
      </c>
      <c r="AC35" s="25">
        <v>1</v>
      </c>
      <c r="AD35" s="25">
        <v>0</v>
      </c>
      <c r="AE35" s="25">
        <v>2</v>
      </c>
      <c r="AF35" s="25">
        <v>2</v>
      </c>
      <c r="AG35" s="25">
        <v>1</v>
      </c>
      <c r="AH35" s="25">
        <v>0</v>
      </c>
      <c r="AI35" s="25">
        <v>6</v>
      </c>
      <c r="AJ35" s="25">
        <v>1</v>
      </c>
      <c r="AK35" s="25">
        <v>0</v>
      </c>
      <c r="AL35" s="25">
        <v>3</v>
      </c>
      <c r="AM35" s="25">
        <v>0</v>
      </c>
      <c r="AN35" s="25">
        <v>0</v>
      </c>
      <c r="AO35" s="25">
        <v>1</v>
      </c>
      <c r="AP35" s="50">
        <v>0</v>
      </c>
      <c r="AQ35" s="50">
        <v>0</v>
      </c>
      <c r="AR35" s="50">
        <v>0</v>
      </c>
      <c r="AS35" s="50">
        <v>2</v>
      </c>
      <c r="AT35" s="50">
        <v>0</v>
      </c>
      <c r="AU35" s="50">
        <v>0</v>
      </c>
      <c r="AV35" s="50">
        <v>0</v>
      </c>
      <c r="AW35" s="50">
        <v>0</v>
      </c>
      <c r="AX35" s="50">
        <v>0</v>
      </c>
      <c r="AY35" s="25">
        <f t="shared" si="0"/>
        <v>48</v>
      </c>
      <c r="AZ35" s="25">
        <f t="shared" si="1"/>
        <v>36</v>
      </c>
      <c r="BA35" s="25">
        <f t="shared" si="2"/>
        <v>27</v>
      </c>
      <c r="BB35" s="25">
        <f t="shared" si="3"/>
        <v>12</v>
      </c>
      <c r="BC35" s="25">
        <f t="shared" si="4"/>
        <v>5</v>
      </c>
      <c r="BD35" s="25">
        <f t="shared" si="5"/>
        <v>10</v>
      </c>
      <c r="BE35" s="25">
        <f t="shared" si="6"/>
        <v>2</v>
      </c>
      <c r="BF35" s="25">
        <f t="shared" si="7"/>
        <v>5</v>
      </c>
      <c r="BG35" s="25">
        <f t="shared" si="8"/>
        <v>10</v>
      </c>
      <c r="BH35" s="25">
        <f t="shared" si="9"/>
        <v>1</v>
      </c>
      <c r="BI35" s="25">
        <f t="shared" si="10"/>
        <v>2</v>
      </c>
      <c r="BJ35" s="25">
        <f t="shared" si="11"/>
        <v>0</v>
      </c>
    </row>
    <row r="36" spans="2:62" ht="15" customHeight="1" thickBot="1" x14ac:dyDescent="0.25">
      <c r="B36" s="24" t="s">
        <v>22</v>
      </c>
      <c r="C36" s="25">
        <v>105</v>
      </c>
      <c r="D36" s="25">
        <v>92</v>
      </c>
      <c r="E36" s="25">
        <v>80</v>
      </c>
      <c r="F36" s="25">
        <v>100</v>
      </c>
      <c r="G36" s="25">
        <v>88</v>
      </c>
      <c r="H36" s="25">
        <v>71</v>
      </c>
      <c r="I36" s="25">
        <v>67</v>
      </c>
      <c r="J36" s="25">
        <v>73</v>
      </c>
      <c r="K36" s="25">
        <v>60</v>
      </c>
      <c r="L36" s="25">
        <v>67</v>
      </c>
      <c r="M36" s="25">
        <v>54</v>
      </c>
      <c r="N36" s="25">
        <v>55</v>
      </c>
      <c r="O36" s="25">
        <v>42</v>
      </c>
      <c r="P36" s="25">
        <v>41</v>
      </c>
      <c r="Q36" s="25">
        <v>29</v>
      </c>
      <c r="R36" s="25">
        <v>36</v>
      </c>
      <c r="S36" s="25">
        <v>33</v>
      </c>
      <c r="T36" s="25">
        <v>26</v>
      </c>
      <c r="U36" s="25">
        <v>19</v>
      </c>
      <c r="V36" s="25">
        <v>14</v>
      </c>
      <c r="W36" s="25">
        <v>24</v>
      </c>
      <c r="X36" s="25">
        <v>20</v>
      </c>
      <c r="Y36" s="25">
        <v>16</v>
      </c>
      <c r="Z36" s="25">
        <v>17</v>
      </c>
      <c r="AA36" s="25">
        <v>86</v>
      </c>
      <c r="AB36" s="25">
        <v>18</v>
      </c>
      <c r="AC36" s="25">
        <v>20</v>
      </c>
      <c r="AD36" s="25">
        <v>18</v>
      </c>
      <c r="AE36" s="25">
        <v>26</v>
      </c>
      <c r="AF36" s="25">
        <v>26</v>
      </c>
      <c r="AG36" s="25">
        <v>16</v>
      </c>
      <c r="AH36" s="25">
        <v>17</v>
      </c>
      <c r="AI36" s="25">
        <v>58</v>
      </c>
      <c r="AJ36" s="25">
        <v>29</v>
      </c>
      <c r="AK36" s="25">
        <v>20</v>
      </c>
      <c r="AL36" s="25">
        <v>46</v>
      </c>
      <c r="AM36" s="25">
        <v>48</v>
      </c>
      <c r="AN36" s="25">
        <v>30</v>
      </c>
      <c r="AO36" s="25">
        <v>27</v>
      </c>
      <c r="AP36" s="50">
        <v>21</v>
      </c>
      <c r="AQ36" s="50">
        <v>23</v>
      </c>
      <c r="AR36" s="50">
        <v>21</v>
      </c>
      <c r="AS36" s="50">
        <v>20</v>
      </c>
      <c r="AT36" s="50">
        <v>25</v>
      </c>
      <c r="AU36" s="50">
        <v>28</v>
      </c>
      <c r="AV36" s="50">
        <v>24</v>
      </c>
      <c r="AW36" s="50">
        <v>18</v>
      </c>
      <c r="AX36" s="50">
        <v>26</v>
      </c>
      <c r="AY36" s="25">
        <f t="shared" si="0"/>
        <v>377</v>
      </c>
      <c r="AZ36" s="25">
        <f t="shared" si="1"/>
        <v>299</v>
      </c>
      <c r="BA36" s="25">
        <f t="shared" si="2"/>
        <v>236</v>
      </c>
      <c r="BB36" s="25">
        <f t="shared" si="3"/>
        <v>148</v>
      </c>
      <c r="BC36" s="25">
        <f t="shared" si="4"/>
        <v>92</v>
      </c>
      <c r="BD36" s="25">
        <f t="shared" si="5"/>
        <v>77</v>
      </c>
      <c r="BE36" s="25">
        <f t="shared" si="6"/>
        <v>142</v>
      </c>
      <c r="BF36" s="25">
        <f t="shared" si="7"/>
        <v>85</v>
      </c>
      <c r="BG36" s="25">
        <f t="shared" si="8"/>
        <v>153</v>
      </c>
      <c r="BH36" s="25">
        <f t="shared" si="9"/>
        <v>126</v>
      </c>
      <c r="BI36" s="25">
        <f t="shared" si="10"/>
        <v>89</v>
      </c>
      <c r="BJ36" s="25">
        <f t="shared" si="11"/>
        <v>96</v>
      </c>
    </row>
    <row r="37" spans="2:62" ht="15" customHeight="1" thickBot="1" x14ac:dyDescent="0.25">
      <c r="B37" s="24" t="s">
        <v>29</v>
      </c>
      <c r="C37" s="25">
        <v>9</v>
      </c>
      <c r="D37" s="25">
        <v>1</v>
      </c>
      <c r="E37" s="25">
        <v>5</v>
      </c>
      <c r="F37" s="25">
        <v>6</v>
      </c>
      <c r="G37" s="25">
        <v>6</v>
      </c>
      <c r="H37" s="25">
        <v>10</v>
      </c>
      <c r="I37" s="25">
        <v>3</v>
      </c>
      <c r="J37" s="25">
        <v>3</v>
      </c>
      <c r="K37" s="25">
        <v>5</v>
      </c>
      <c r="L37" s="25">
        <v>2</v>
      </c>
      <c r="M37" s="25">
        <v>6</v>
      </c>
      <c r="N37" s="25">
        <v>4</v>
      </c>
      <c r="O37" s="25">
        <v>4</v>
      </c>
      <c r="P37" s="25">
        <v>2</v>
      </c>
      <c r="Q37" s="25">
        <v>1</v>
      </c>
      <c r="R37" s="25">
        <v>3</v>
      </c>
      <c r="S37" s="25">
        <v>1</v>
      </c>
      <c r="T37" s="25">
        <v>5</v>
      </c>
      <c r="U37" s="25">
        <v>1</v>
      </c>
      <c r="V37" s="25">
        <v>1</v>
      </c>
      <c r="W37" s="25">
        <v>3</v>
      </c>
      <c r="X37" s="25">
        <v>1</v>
      </c>
      <c r="Y37" s="25">
        <v>1</v>
      </c>
      <c r="Z37" s="25">
        <v>5</v>
      </c>
      <c r="AA37" s="25">
        <v>0</v>
      </c>
      <c r="AB37" s="25">
        <v>6</v>
      </c>
      <c r="AC37" s="25">
        <v>1</v>
      </c>
      <c r="AD37" s="25">
        <v>1</v>
      </c>
      <c r="AE37" s="25">
        <v>1</v>
      </c>
      <c r="AF37" s="25">
        <v>3</v>
      </c>
      <c r="AG37" s="25">
        <v>2</v>
      </c>
      <c r="AH37" s="25">
        <v>0</v>
      </c>
      <c r="AI37" s="25">
        <v>11</v>
      </c>
      <c r="AJ37" s="25">
        <v>0</v>
      </c>
      <c r="AK37" s="25">
        <v>3</v>
      </c>
      <c r="AL37" s="25">
        <v>4</v>
      </c>
      <c r="AM37" s="25">
        <v>3</v>
      </c>
      <c r="AN37" s="25">
        <v>5</v>
      </c>
      <c r="AO37" s="25">
        <v>3</v>
      </c>
      <c r="AP37" s="50">
        <v>2</v>
      </c>
      <c r="AQ37" s="50">
        <v>6</v>
      </c>
      <c r="AR37" s="50">
        <v>1</v>
      </c>
      <c r="AS37" s="50">
        <v>1</v>
      </c>
      <c r="AT37" s="50">
        <v>2</v>
      </c>
      <c r="AU37" s="50">
        <v>2</v>
      </c>
      <c r="AV37" s="50">
        <v>2</v>
      </c>
      <c r="AW37" s="50">
        <v>1</v>
      </c>
      <c r="AX37" s="50">
        <v>1</v>
      </c>
      <c r="AY37" s="25">
        <f t="shared" si="0"/>
        <v>21</v>
      </c>
      <c r="AZ37" s="25">
        <f t="shared" si="1"/>
        <v>22</v>
      </c>
      <c r="BA37" s="25">
        <f t="shared" si="2"/>
        <v>17</v>
      </c>
      <c r="BB37" s="25">
        <f t="shared" si="3"/>
        <v>10</v>
      </c>
      <c r="BC37" s="25">
        <f t="shared" si="4"/>
        <v>8</v>
      </c>
      <c r="BD37" s="25">
        <f t="shared" si="5"/>
        <v>10</v>
      </c>
      <c r="BE37" s="25">
        <f t="shared" si="6"/>
        <v>8</v>
      </c>
      <c r="BF37" s="25">
        <f t="shared" si="7"/>
        <v>6</v>
      </c>
      <c r="BG37" s="25">
        <f t="shared" si="8"/>
        <v>18</v>
      </c>
      <c r="BH37" s="25">
        <f t="shared" si="9"/>
        <v>13</v>
      </c>
      <c r="BI37" s="25">
        <f t="shared" si="10"/>
        <v>10</v>
      </c>
      <c r="BJ37" s="25">
        <f t="shared" si="11"/>
        <v>6</v>
      </c>
    </row>
    <row r="38" spans="2:62" ht="15" customHeight="1" thickBot="1" x14ac:dyDescent="0.25">
      <c r="B38" s="24" t="s">
        <v>36</v>
      </c>
      <c r="C38" s="25">
        <v>0</v>
      </c>
      <c r="D38" s="25">
        <v>0</v>
      </c>
      <c r="E38" s="25">
        <v>4</v>
      </c>
      <c r="F38" s="25">
        <v>4</v>
      </c>
      <c r="G38" s="25">
        <v>4</v>
      </c>
      <c r="H38" s="25">
        <v>1</v>
      </c>
      <c r="I38" s="25">
        <v>10</v>
      </c>
      <c r="J38" s="25">
        <v>3</v>
      </c>
      <c r="K38" s="25">
        <v>2</v>
      </c>
      <c r="L38" s="25">
        <v>0</v>
      </c>
      <c r="M38" s="25">
        <v>1</v>
      </c>
      <c r="N38" s="25">
        <v>2</v>
      </c>
      <c r="O38" s="25">
        <v>2</v>
      </c>
      <c r="P38" s="25">
        <v>0</v>
      </c>
      <c r="Q38" s="25">
        <v>0</v>
      </c>
      <c r="R38" s="25">
        <v>0</v>
      </c>
      <c r="S38" s="25">
        <v>0</v>
      </c>
      <c r="T38" s="25">
        <v>3</v>
      </c>
      <c r="U38" s="25">
        <v>0</v>
      </c>
      <c r="V38" s="25">
        <v>2</v>
      </c>
      <c r="W38" s="25">
        <v>3</v>
      </c>
      <c r="X38" s="25">
        <v>2</v>
      </c>
      <c r="Y38" s="25">
        <v>1</v>
      </c>
      <c r="Z38" s="25">
        <v>2</v>
      </c>
      <c r="AA38" s="25">
        <v>1</v>
      </c>
      <c r="AB38" s="25">
        <v>0</v>
      </c>
      <c r="AC38" s="25">
        <v>0</v>
      </c>
      <c r="AD38" s="25">
        <v>0</v>
      </c>
      <c r="AE38" s="25">
        <v>0</v>
      </c>
      <c r="AF38" s="25">
        <v>0</v>
      </c>
      <c r="AG38" s="25">
        <v>0</v>
      </c>
      <c r="AH38" s="25">
        <v>0</v>
      </c>
      <c r="AI38" s="25">
        <v>0</v>
      </c>
      <c r="AJ38" s="25">
        <v>0</v>
      </c>
      <c r="AK38" s="25">
        <v>1</v>
      </c>
      <c r="AL38" s="25">
        <v>1</v>
      </c>
      <c r="AM38" s="25">
        <v>0</v>
      </c>
      <c r="AN38" s="25">
        <v>0</v>
      </c>
      <c r="AO38" s="25">
        <v>0</v>
      </c>
      <c r="AP38" s="50">
        <v>1</v>
      </c>
      <c r="AQ38" s="50">
        <v>1</v>
      </c>
      <c r="AR38" s="50">
        <v>0</v>
      </c>
      <c r="AS38" s="50">
        <v>0</v>
      </c>
      <c r="AT38" s="50">
        <v>0</v>
      </c>
      <c r="AU38" s="50">
        <v>0</v>
      </c>
      <c r="AV38" s="50">
        <v>0</v>
      </c>
      <c r="AW38" s="50">
        <v>0</v>
      </c>
      <c r="AX38" s="50">
        <v>1</v>
      </c>
      <c r="AY38" s="25">
        <f t="shared" ref="AY38:AY55" si="12">+C38+D38+E38+F38</f>
        <v>8</v>
      </c>
      <c r="AZ38" s="25">
        <f t="shared" ref="AZ38:AZ56" si="13">+G38+H38+I38+J38</f>
        <v>18</v>
      </c>
      <c r="BA38" s="25">
        <f t="shared" ref="BA38:BA56" si="14">+K38+L38+M38+N38</f>
        <v>5</v>
      </c>
      <c r="BB38" s="25">
        <f t="shared" ref="BB38:BB56" si="15">+O38+P38+Q38+R38</f>
        <v>2</v>
      </c>
      <c r="BC38" s="25">
        <f t="shared" ref="BC38:BC56" si="16">+S38+T38+U38+V38</f>
        <v>5</v>
      </c>
      <c r="BD38" s="25">
        <f t="shared" ref="BD38:BD56" si="17">+W38+X38+Y38+Z38</f>
        <v>8</v>
      </c>
      <c r="BE38" s="25">
        <f t="shared" ref="BE38:BE56" si="18">+AA38+AB38+AC38+AD38</f>
        <v>1</v>
      </c>
      <c r="BF38" s="25">
        <f t="shared" ref="BF38:BF56" si="19">+AE38+AF38+AG38+AH38</f>
        <v>0</v>
      </c>
      <c r="BG38" s="25">
        <f t="shared" ref="BG38:BG56" si="20">+AI38+AJ38+AK38+AL38</f>
        <v>2</v>
      </c>
      <c r="BH38" s="25">
        <f t="shared" ref="BH38:BH56" si="21">+AM38+AN38+AO38+AP38</f>
        <v>1</v>
      </c>
      <c r="BI38" s="25">
        <f t="shared" ref="BI38:BI56" si="22">+AQ38+AR38+AS38+AT38</f>
        <v>1</v>
      </c>
      <c r="BJ38" s="25">
        <f t="shared" si="11"/>
        <v>1</v>
      </c>
    </row>
    <row r="39" spans="2:62" ht="15" customHeight="1" thickBot="1" x14ac:dyDescent="0.25">
      <c r="B39" s="24" t="s">
        <v>46</v>
      </c>
      <c r="C39" s="25">
        <v>7</v>
      </c>
      <c r="D39" s="25">
        <v>8</v>
      </c>
      <c r="E39" s="25">
        <v>4</v>
      </c>
      <c r="F39" s="25">
        <v>8</v>
      </c>
      <c r="G39" s="25">
        <v>6</v>
      </c>
      <c r="H39" s="25">
        <v>5</v>
      </c>
      <c r="I39" s="25">
        <v>1</v>
      </c>
      <c r="J39" s="25">
        <v>3</v>
      </c>
      <c r="K39" s="25">
        <v>1</v>
      </c>
      <c r="L39" s="25">
        <v>6</v>
      </c>
      <c r="M39" s="25">
        <v>3</v>
      </c>
      <c r="N39" s="25">
        <v>7</v>
      </c>
      <c r="O39" s="25">
        <v>4</v>
      </c>
      <c r="P39" s="25">
        <v>5</v>
      </c>
      <c r="Q39" s="25">
        <v>4</v>
      </c>
      <c r="R39" s="25">
        <v>1</v>
      </c>
      <c r="S39" s="25">
        <v>1</v>
      </c>
      <c r="T39" s="25">
        <v>1</v>
      </c>
      <c r="U39" s="25">
        <v>4</v>
      </c>
      <c r="V39" s="25">
        <v>0</v>
      </c>
      <c r="W39" s="25">
        <v>1</v>
      </c>
      <c r="X39" s="25">
        <v>2</v>
      </c>
      <c r="Y39" s="25">
        <v>1</v>
      </c>
      <c r="Z39" s="25">
        <v>0</v>
      </c>
      <c r="AA39" s="25">
        <v>2</v>
      </c>
      <c r="AB39" s="25">
        <v>2</v>
      </c>
      <c r="AC39" s="25">
        <v>3</v>
      </c>
      <c r="AD39" s="25">
        <v>2</v>
      </c>
      <c r="AE39" s="25">
        <v>1</v>
      </c>
      <c r="AF39" s="25">
        <v>1</v>
      </c>
      <c r="AG39" s="25">
        <v>7</v>
      </c>
      <c r="AH39" s="25">
        <v>3</v>
      </c>
      <c r="AI39" s="25">
        <v>7</v>
      </c>
      <c r="AJ39" s="25">
        <v>0</v>
      </c>
      <c r="AK39" s="25">
        <v>2</v>
      </c>
      <c r="AL39" s="25">
        <v>2</v>
      </c>
      <c r="AM39" s="25">
        <v>0</v>
      </c>
      <c r="AN39" s="25">
        <v>1</v>
      </c>
      <c r="AO39" s="25">
        <v>1</v>
      </c>
      <c r="AP39" s="50">
        <v>0</v>
      </c>
      <c r="AQ39" s="50">
        <v>4</v>
      </c>
      <c r="AR39" s="50">
        <v>0</v>
      </c>
      <c r="AS39" s="50">
        <v>3</v>
      </c>
      <c r="AT39" s="50">
        <v>0</v>
      </c>
      <c r="AU39" s="50">
        <v>4</v>
      </c>
      <c r="AV39" s="50">
        <v>0</v>
      </c>
      <c r="AW39" s="50">
        <v>0</v>
      </c>
      <c r="AX39" s="50">
        <v>0</v>
      </c>
      <c r="AY39" s="25">
        <f t="shared" si="12"/>
        <v>27</v>
      </c>
      <c r="AZ39" s="25">
        <f t="shared" si="13"/>
        <v>15</v>
      </c>
      <c r="BA39" s="25">
        <f t="shared" si="14"/>
        <v>17</v>
      </c>
      <c r="BB39" s="25">
        <f t="shared" si="15"/>
        <v>14</v>
      </c>
      <c r="BC39" s="25">
        <f t="shared" si="16"/>
        <v>6</v>
      </c>
      <c r="BD39" s="25">
        <f t="shared" si="17"/>
        <v>4</v>
      </c>
      <c r="BE39" s="25">
        <f t="shared" si="18"/>
        <v>9</v>
      </c>
      <c r="BF39" s="25">
        <f t="shared" si="19"/>
        <v>12</v>
      </c>
      <c r="BG39" s="25">
        <f t="shared" si="20"/>
        <v>11</v>
      </c>
      <c r="BH39" s="25">
        <f t="shared" si="21"/>
        <v>2</v>
      </c>
      <c r="BI39" s="25">
        <f t="shared" si="22"/>
        <v>7</v>
      </c>
      <c r="BJ39" s="25">
        <f t="shared" si="11"/>
        <v>4</v>
      </c>
    </row>
    <row r="40" spans="2:62" ht="15" customHeight="1" thickBot="1" x14ac:dyDescent="0.25">
      <c r="B40" s="24" t="s">
        <v>18</v>
      </c>
      <c r="C40" s="25">
        <v>7</v>
      </c>
      <c r="D40" s="25">
        <v>10</v>
      </c>
      <c r="E40" s="25">
        <v>12</v>
      </c>
      <c r="F40" s="25">
        <v>19</v>
      </c>
      <c r="G40" s="25">
        <v>11</v>
      </c>
      <c r="H40" s="25">
        <v>11</v>
      </c>
      <c r="I40" s="25">
        <v>7</v>
      </c>
      <c r="J40" s="25">
        <v>7</v>
      </c>
      <c r="K40" s="25">
        <v>3</v>
      </c>
      <c r="L40" s="25">
        <v>3</v>
      </c>
      <c r="M40" s="25">
        <v>0</v>
      </c>
      <c r="N40" s="25">
        <v>4</v>
      </c>
      <c r="O40" s="25">
        <v>2</v>
      </c>
      <c r="P40" s="25">
        <v>3</v>
      </c>
      <c r="Q40" s="25">
        <v>2</v>
      </c>
      <c r="R40" s="25">
        <v>1</v>
      </c>
      <c r="S40" s="25">
        <v>2</v>
      </c>
      <c r="T40" s="25">
        <v>1</v>
      </c>
      <c r="U40" s="25">
        <v>1</v>
      </c>
      <c r="V40" s="25">
        <v>3</v>
      </c>
      <c r="W40" s="25">
        <v>3</v>
      </c>
      <c r="X40" s="25">
        <v>4</v>
      </c>
      <c r="Y40" s="25">
        <v>5</v>
      </c>
      <c r="Z40" s="25">
        <v>3</v>
      </c>
      <c r="AA40" s="25">
        <v>5</v>
      </c>
      <c r="AB40" s="25">
        <v>2</v>
      </c>
      <c r="AC40" s="25">
        <v>4</v>
      </c>
      <c r="AD40" s="25">
        <v>5</v>
      </c>
      <c r="AE40" s="25">
        <v>3</v>
      </c>
      <c r="AF40" s="25">
        <v>5</v>
      </c>
      <c r="AG40" s="25">
        <v>7</v>
      </c>
      <c r="AH40" s="25">
        <v>5</v>
      </c>
      <c r="AI40" s="25">
        <v>13</v>
      </c>
      <c r="AJ40" s="25">
        <v>4</v>
      </c>
      <c r="AK40" s="25">
        <v>3</v>
      </c>
      <c r="AL40" s="25">
        <v>5</v>
      </c>
      <c r="AM40" s="25">
        <v>0</v>
      </c>
      <c r="AN40" s="25">
        <v>4</v>
      </c>
      <c r="AO40" s="25">
        <v>0</v>
      </c>
      <c r="AP40" s="50">
        <v>6</v>
      </c>
      <c r="AQ40" s="50">
        <v>5</v>
      </c>
      <c r="AR40" s="50">
        <v>2</v>
      </c>
      <c r="AS40" s="50">
        <v>1</v>
      </c>
      <c r="AT40" s="50">
        <v>0</v>
      </c>
      <c r="AU40" s="50">
        <v>2</v>
      </c>
      <c r="AV40" s="50">
        <v>5</v>
      </c>
      <c r="AW40" s="50">
        <v>6</v>
      </c>
      <c r="AX40" s="50">
        <v>8</v>
      </c>
      <c r="AY40" s="25">
        <f t="shared" si="12"/>
        <v>48</v>
      </c>
      <c r="AZ40" s="25">
        <f t="shared" si="13"/>
        <v>36</v>
      </c>
      <c r="BA40" s="25">
        <f t="shared" si="14"/>
        <v>10</v>
      </c>
      <c r="BB40" s="25">
        <f t="shared" si="15"/>
        <v>8</v>
      </c>
      <c r="BC40" s="25">
        <f t="shared" si="16"/>
        <v>7</v>
      </c>
      <c r="BD40" s="25">
        <f t="shared" si="17"/>
        <v>15</v>
      </c>
      <c r="BE40" s="25">
        <f t="shared" si="18"/>
        <v>16</v>
      </c>
      <c r="BF40" s="25">
        <f t="shared" si="19"/>
        <v>20</v>
      </c>
      <c r="BG40" s="25">
        <f t="shared" si="20"/>
        <v>25</v>
      </c>
      <c r="BH40" s="25">
        <f t="shared" si="21"/>
        <v>10</v>
      </c>
      <c r="BI40" s="25">
        <f t="shared" si="22"/>
        <v>8</v>
      </c>
      <c r="BJ40" s="25">
        <f t="shared" si="11"/>
        <v>21</v>
      </c>
    </row>
    <row r="41" spans="2:62" ht="15" customHeight="1" thickBot="1" x14ac:dyDescent="0.25">
      <c r="B41" s="24" t="s">
        <v>26</v>
      </c>
      <c r="C41" s="25">
        <v>13</v>
      </c>
      <c r="D41" s="25">
        <v>10</v>
      </c>
      <c r="E41" s="25">
        <v>8</v>
      </c>
      <c r="F41" s="25">
        <v>15</v>
      </c>
      <c r="G41" s="25">
        <v>13</v>
      </c>
      <c r="H41" s="25">
        <v>10</v>
      </c>
      <c r="I41" s="25">
        <v>6</v>
      </c>
      <c r="J41" s="25">
        <v>7</v>
      </c>
      <c r="K41" s="25">
        <v>4</v>
      </c>
      <c r="L41" s="25">
        <v>13</v>
      </c>
      <c r="M41" s="25">
        <v>7</v>
      </c>
      <c r="N41" s="25">
        <v>3</v>
      </c>
      <c r="O41" s="25">
        <v>4</v>
      </c>
      <c r="P41" s="25">
        <v>11</v>
      </c>
      <c r="Q41" s="25">
        <v>4</v>
      </c>
      <c r="R41" s="25">
        <v>2</v>
      </c>
      <c r="S41" s="25">
        <v>5</v>
      </c>
      <c r="T41" s="25">
        <v>0</v>
      </c>
      <c r="U41" s="25">
        <v>1</v>
      </c>
      <c r="V41" s="25">
        <v>2</v>
      </c>
      <c r="W41" s="25">
        <v>8</v>
      </c>
      <c r="X41" s="25">
        <v>2</v>
      </c>
      <c r="Y41" s="25">
        <v>5</v>
      </c>
      <c r="Z41" s="25">
        <v>6</v>
      </c>
      <c r="AA41" s="25">
        <v>6</v>
      </c>
      <c r="AB41" s="25">
        <v>7</v>
      </c>
      <c r="AC41" s="25">
        <v>2</v>
      </c>
      <c r="AD41" s="25">
        <v>5</v>
      </c>
      <c r="AE41" s="25">
        <v>3</v>
      </c>
      <c r="AF41" s="25">
        <v>1</v>
      </c>
      <c r="AG41" s="25">
        <v>2</v>
      </c>
      <c r="AH41" s="25">
        <v>3</v>
      </c>
      <c r="AI41" s="25">
        <v>5</v>
      </c>
      <c r="AJ41" s="25">
        <v>2</v>
      </c>
      <c r="AK41" s="25">
        <v>2</v>
      </c>
      <c r="AL41" s="25">
        <v>4</v>
      </c>
      <c r="AM41" s="25">
        <v>2</v>
      </c>
      <c r="AN41" s="25">
        <v>0</v>
      </c>
      <c r="AO41" s="25">
        <v>1</v>
      </c>
      <c r="AP41" s="50">
        <v>2</v>
      </c>
      <c r="AQ41" s="50">
        <v>1</v>
      </c>
      <c r="AR41" s="50">
        <v>0</v>
      </c>
      <c r="AS41" s="50">
        <v>0</v>
      </c>
      <c r="AT41" s="50">
        <v>3</v>
      </c>
      <c r="AU41" s="50">
        <v>0</v>
      </c>
      <c r="AV41" s="50">
        <v>1</v>
      </c>
      <c r="AW41" s="50">
        <v>0</v>
      </c>
      <c r="AX41" s="50">
        <v>4</v>
      </c>
      <c r="AY41" s="25">
        <f t="shared" si="12"/>
        <v>46</v>
      </c>
      <c r="AZ41" s="25">
        <f t="shared" si="13"/>
        <v>36</v>
      </c>
      <c r="BA41" s="25">
        <f t="shared" si="14"/>
        <v>27</v>
      </c>
      <c r="BB41" s="25">
        <f t="shared" si="15"/>
        <v>21</v>
      </c>
      <c r="BC41" s="25">
        <f t="shared" si="16"/>
        <v>8</v>
      </c>
      <c r="BD41" s="25">
        <f t="shared" si="17"/>
        <v>21</v>
      </c>
      <c r="BE41" s="25">
        <f t="shared" si="18"/>
        <v>20</v>
      </c>
      <c r="BF41" s="25">
        <f t="shared" si="19"/>
        <v>9</v>
      </c>
      <c r="BG41" s="25">
        <f t="shared" si="20"/>
        <v>13</v>
      </c>
      <c r="BH41" s="25">
        <f t="shared" si="21"/>
        <v>5</v>
      </c>
      <c r="BI41" s="25">
        <f t="shared" si="22"/>
        <v>4</v>
      </c>
      <c r="BJ41" s="25">
        <f t="shared" si="11"/>
        <v>5</v>
      </c>
    </row>
    <row r="42" spans="2:62" ht="15" customHeight="1" thickBot="1" x14ac:dyDescent="0.25">
      <c r="B42" s="24" t="s">
        <v>13</v>
      </c>
      <c r="C42" s="25">
        <v>24</v>
      </c>
      <c r="D42" s="25">
        <v>39</v>
      </c>
      <c r="E42" s="25">
        <v>28</v>
      </c>
      <c r="F42" s="25">
        <v>29</v>
      </c>
      <c r="G42" s="25">
        <v>28</v>
      </c>
      <c r="H42" s="25">
        <v>46</v>
      </c>
      <c r="I42" s="25">
        <v>26</v>
      </c>
      <c r="J42" s="25">
        <v>21</v>
      </c>
      <c r="K42" s="25">
        <v>20</v>
      </c>
      <c r="L42" s="25">
        <v>20</v>
      </c>
      <c r="M42" s="25">
        <v>22</v>
      </c>
      <c r="N42" s="25">
        <v>23</v>
      </c>
      <c r="O42" s="25">
        <v>19</v>
      </c>
      <c r="P42" s="25">
        <v>13</v>
      </c>
      <c r="Q42" s="25">
        <v>14</v>
      </c>
      <c r="R42" s="25">
        <v>15</v>
      </c>
      <c r="S42" s="25">
        <v>12</v>
      </c>
      <c r="T42" s="25">
        <v>20</v>
      </c>
      <c r="U42" s="25">
        <v>10</v>
      </c>
      <c r="V42" s="25">
        <v>15</v>
      </c>
      <c r="W42" s="25">
        <v>8</v>
      </c>
      <c r="X42" s="25">
        <v>4</v>
      </c>
      <c r="Y42" s="25">
        <v>5</v>
      </c>
      <c r="Z42" s="25">
        <v>7</v>
      </c>
      <c r="AA42" s="25">
        <v>5</v>
      </c>
      <c r="AB42" s="25">
        <v>3</v>
      </c>
      <c r="AC42" s="25">
        <v>6</v>
      </c>
      <c r="AD42" s="25">
        <v>3</v>
      </c>
      <c r="AE42" s="25">
        <v>7</v>
      </c>
      <c r="AF42" s="25">
        <v>5</v>
      </c>
      <c r="AG42" s="25">
        <v>2</v>
      </c>
      <c r="AH42" s="25">
        <v>7</v>
      </c>
      <c r="AI42" s="25">
        <v>6</v>
      </c>
      <c r="AJ42" s="25">
        <v>5</v>
      </c>
      <c r="AK42" s="25">
        <v>6</v>
      </c>
      <c r="AL42" s="25">
        <v>2</v>
      </c>
      <c r="AM42" s="25">
        <v>8</v>
      </c>
      <c r="AN42" s="25">
        <v>5</v>
      </c>
      <c r="AO42" s="25">
        <v>2</v>
      </c>
      <c r="AP42" s="50">
        <v>0</v>
      </c>
      <c r="AQ42" s="50">
        <v>3</v>
      </c>
      <c r="AR42" s="50">
        <v>7</v>
      </c>
      <c r="AS42" s="50">
        <v>6</v>
      </c>
      <c r="AT42" s="50">
        <v>3</v>
      </c>
      <c r="AU42" s="50">
        <v>6</v>
      </c>
      <c r="AV42" s="50">
        <v>4</v>
      </c>
      <c r="AW42" s="50">
        <v>4</v>
      </c>
      <c r="AX42" s="50">
        <v>4</v>
      </c>
      <c r="AY42" s="25">
        <f t="shared" si="12"/>
        <v>120</v>
      </c>
      <c r="AZ42" s="25">
        <f t="shared" si="13"/>
        <v>121</v>
      </c>
      <c r="BA42" s="25">
        <f t="shared" si="14"/>
        <v>85</v>
      </c>
      <c r="BB42" s="25">
        <f t="shared" si="15"/>
        <v>61</v>
      </c>
      <c r="BC42" s="25">
        <f t="shared" si="16"/>
        <v>57</v>
      </c>
      <c r="BD42" s="25">
        <f t="shared" si="17"/>
        <v>24</v>
      </c>
      <c r="BE42" s="25">
        <f t="shared" si="18"/>
        <v>17</v>
      </c>
      <c r="BF42" s="25">
        <f t="shared" si="19"/>
        <v>21</v>
      </c>
      <c r="BG42" s="25">
        <f t="shared" si="20"/>
        <v>19</v>
      </c>
      <c r="BH42" s="25">
        <f t="shared" si="21"/>
        <v>15</v>
      </c>
      <c r="BI42" s="25">
        <f t="shared" si="22"/>
        <v>19</v>
      </c>
      <c r="BJ42" s="25">
        <f t="shared" si="11"/>
        <v>18</v>
      </c>
    </row>
    <row r="43" spans="2:62" ht="15" customHeight="1" thickBot="1" x14ac:dyDescent="0.25">
      <c r="B43" s="24" t="s">
        <v>21</v>
      </c>
      <c r="C43" s="25">
        <v>6</v>
      </c>
      <c r="D43" s="25">
        <v>9</v>
      </c>
      <c r="E43" s="25">
        <v>5</v>
      </c>
      <c r="F43" s="25">
        <v>2</v>
      </c>
      <c r="G43" s="25">
        <v>5</v>
      </c>
      <c r="H43" s="25">
        <v>5</v>
      </c>
      <c r="I43" s="25">
        <v>4</v>
      </c>
      <c r="J43" s="25">
        <v>3</v>
      </c>
      <c r="K43" s="25">
        <v>3</v>
      </c>
      <c r="L43" s="25">
        <v>3</v>
      </c>
      <c r="M43" s="25">
        <v>4</v>
      </c>
      <c r="N43" s="25">
        <v>2</v>
      </c>
      <c r="O43" s="25">
        <v>0</v>
      </c>
      <c r="P43" s="25">
        <v>0</v>
      </c>
      <c r="Q43" s="25">
        <v>1</v>
      </c>
      <c r="R43" s="25">
        <v>2</v>
      </c>
      <c r="S43" s="25">
        <v>1</v>
      </c>
      <c r="T43" s="25">
        <v>0</v>
      </c>
      <c r="U43" s="25">
        <v>1</v>
      </c>
      <c r="V43" s="25">
        <v>0</v>
      </c>
      <c r="W43" s="25">
        <v>0</v>
      </c>
      <c r="X43" s="25">
        <v>2</v>
      </c>
      <c r="Y43" s="25">
        <v>2</v>
      </c>
      <c r="Z43" s="25">
        <v>1</v>
      </c>
      <c r="AA43" s="25">
        <v>2</v>
      </c>
      <c r="AB43" s="25">
        <v>1</v>
      </c>
      <c r="AC43" s="25">
        <v>0</v>
      </c>
      <c r="AD43" s="25">
        <v>1</v>
      </c>
      <c r="AE43" s="25">
        <v>0</v>
      </c>
      <c r="AF43" s="25">
        <v>0</v>
      </c>
      <c r="AG43" s="25">
        <v>1</v>
      </c>
      <c r="AH43" s="25">
        <v>0</v>
      </c>
      <c r="AI43" s="25">
        <v>0</v>
      </c>
      <c r="AJ43" s="25">
        <v>1</v>
      </c>
      <c r="AK43" s="25">
        <v>0</v>
      </c>
      <c r="AL43" s="25">
        <v>0</v>
      </c>
      <c r="AM43" s="25">
        <v>1</v>
      </c>
      <c r="AN43" s="25">
        <v>1</v>
      </c>
      <c r="AO43" s="25">
        <v>0</v>
      </c>
      <c r="AP43" s="50">
        <v>0</v>
      </c>
      <c r="AQ43" s="50">
        <v>0</v>
      </c>
      <c r="AR43" s="50">
        <v>0</v>
      </c>
      <c r="AS43" s="50">
        <v>0</v>
      </c>
      <c r="AT43" s="50">
        <v>0</v>
      </c>
      <c r="AU43" s="50">
        <v>0</v>
      </c>
      <c r="AV43" s="50">
        <v>0</v>
      </c>
      <c r="AW43" s="50">
        <v>0</v>
      </c>
      <c r="AX43" s="50">
        <v>0</v>
      </c>
      <c r="AY43" s="25">
        <f t="shared" si="12"/>
        <v>22</v>
      </c>
      <c r="AZ43" s="25">
        <f t="shared" si="13"/>
        <v>17</v>
      </c>
      <c r="BA43" s="25">
        <f t="shared" si="14"/>
        <v>12</v>
      </c>
      <c r="BB43" s="25">
        <f t="shared" si="15"/>
        <v>3</v>
      </c>
      <c r="BC43" s="25">
        <f t="shared" si="16"/>
        <v>2</v>
      </c>
      <c r="BD43" s="25">
        <f t="shared" si="17"/>
        <v>5</v>
      </c>
      <c r="BE43" s="25">
        <f t="shared" si="18"/>
        <v>4</v>
      </c>
      <c r="BF43" s="25">
        <f t="shared" si="19"/>
        <v>1</v>
      </c>
      <c r="BG43" s="25">
        <f t="shared" si="20"/>
        <v>1</v>
      </c>
      <c r="BH43" s="25">
        <f t="shared" si="21"/>
        <v>2</v>
      </c>
      <c r="BI43" s="25">
        <f t="shared" si="22"/>
        <v>0</v>
      </c>
      <c r="BJ43" s="25">
        <f t="shared" si="11"/>
        <v>0</v>
      </c>
    </row>
    <row r="44" spans="2:62" ht="15" customHeight="1" thickBot="1" x14ac:dyDescent="0.25">
      <c r="B44" s="24" t="s">
        <v>24</v>
      </c>
      <c r="C44" s="25">
        <v>0</v>
      </c>
      <c r="D44" s="25">
        <v>2</v>
      </c>
      <c r="E44" s="25">
        <v>2</v>
      </c>
      <c r="F44" s="25">
        <v>0</v>
      </c>
      <c r="G44" s="25">
        <v>0</v>
      </c>
      <c r="H44" s="25">
        <v>1</v>
      </c>
      <c r="I44" s="25">
        <v>1</v>
      </c>
      <c r="J44" s="25">
        <v>3</v>
      </c>
      <c r="K44" s="25">
        <v>1</v>
      </c>
      <c r="L44" s="25">
        <v>2</v>
      </c>
      <c r="M44" s="25">
        <v>0</v>
      </c>
      <c r="N44" s="25">
        <v>3</v>
      </c>
      <c r="O44" s="25">
        <v>1</v>
      </c>
      <c r="P44" s="25">
        <v>0</v>
      </c>
      <c r="Q44" s="25">
        <v>0</v>
      </c>
      <c r="R44" s="25">
        <v>0</v>
      </c>
      <c r="S44" s="25">
        <v>1</v>
      </c>
      <c r="T44" s="25">
        <v>0</v>
      </c>
      <c r="U44" s="25">
        <v>0</v>
      </c>
      <c r="V44" s="25">
        <v>1</v>
      </c>
      <c r="W44" s="25">
        <v>1</v>
      </c>
      <c r="X44" s="25">
        <v>0</v>
      </c>
      <c r="Y44" s="25">
        <v>0</v>
      </c>
      <c r="Z44" s="25">
        <v>0</v>
      </c>
      <c r="AA44" s="25">
        <v>0</v>
      </c>
      <c r="AB44" s="25">
        <v>0</v>
      </c>
      <c r="AC44" s="25">
        <v>0</v>
      </c>
      <c r="AD44" s="25">
        <v>1</v>
      </c>
      <c r="AE44" s="25">
        <v>1</v>
      </c>
      <c r="AF44" s="25">
        <v>0</v>
      </c>
      <c r="AG44" s="25">
        <v>0</v>
      </c>
      <c r="AH44" s="25">
        <v>0</v>
      </c>
      <c r="AI44" s="25">
        <v>2</v>
      </c>
      <c r="AJ44" s="25">
        <v>0</v>
      </c>
      <c r="AK44" s="25">
        <v>0</v>
      </c>
      <c r="AL44" s="25">
        <v>0</v>
      </c>
      <c r="AM44" s="25">
        <v>1</v>
      </c>
      <c r="AN44" s="25">
        <v>2</v>
      </c>
      <c r="AO44" s="25">
        <v>0</v>
      </c>
      <c r="AP44" s="50">
        <v>0</v>
      </c>
      <c r="AQ44" s="50">
        <v>0</v>
      </c>
      <c r="AR44" s="50">
        <v>0</v>
      </c>
      <c r="AS44" s="50">
        <v>0</v>
      </c>
      <c r="AT44" s="50">
        <v>1</v>
      </c>
      <c r="AU44" s="50">
        <v>1</v>
      </c>
      <c r="AV44" s="50">
        <v>0</v>
      </c>
      <c r="AW44" s="50">
        <v>0</v>
      </c>
      <c r="AX44" s="50">
        <v>0</v>
      </c>
      <c r="AY44" s="25">
        <f t="shared" si="12"/>
        <v>4</v>
      </c>
      <c r="AZ44" s="25">
        <f t="shared" si="13"/>
        <v>5</v>
      </c>
      <c r="BA44" s="25">
        <f t="shared" si="14"/>
        <v>6</v>
      </c>
      <c r="BB44" s="25">
        <f t="shared" si="15"/>
        <v>1</v>
      </c>
      <c r="BC44" s="25">
        <f t="shared" si="16"/>
        <v>2</v>
      </c>
      <c r="BD44" s="25">
        <f t="shared" si="17"/>
        <v>1</v>
      </c>
      <c r="BE44" s="25">
        <f t="shared" si="18"/>
        <v>1</v>
      </c>
      <c r="BF44" s="25">
        <f t="shared" si="19"/>
        <v>1</v>
      </c>
      <c r="BG44" s="25">
        <f t="shared" si="20"/>
        <v>2</v>
      </c>
      <c r="BH44" s="25">
        <f t="shared" si="21"/>
        <v>3</v>
      </c>
      <c r="BI44" s="25">
        <f t="shared" si="22"/>
        <v>1</v>
      </c>
      <c r="BJ44" s="25">
        <f t="shared" si="11"/>
        <v>1</v>
      </c>
    </row>
    <row r="45" spans="2:62" ht="15" customHeight="1" thickBot="1" x14ac:dyDescent="0.25">
      <c r="B45" s="24" t="s">
        <v>68</v>
      </c>
      <c r="C45" s="25">
        <v>20</v>
      </c>
      <c r="D45" s="25">
        <v>35</v>
      </c>
      <c r="E45" s="25">
        <v>15</v>
      </c>
      <c r="F45" s="25">
        <v>13</v>
      </c>
      <c r="G45" s="25">
        <v>6</v>
      </c>
      <c r="H45" s="25">
        <v>17</v>
      </c>
      <c r="I45" s="25">
        <v>15</v>
      </c>
      <c r="J45" s="25">
        <v>14</v>
      </c>
      <c r="K45" s="25">
        <v>9</v>
      </c>
      <c r="L45" s="25">
        <v>11</v>
      </c>
      <c r="M45" s="25">
        <v>8</v>
      </c>
      <c r="N45" s="25">
        <v>6</v>
      </c>
      <c r="O45" s="25">
        <v>9</v>
      </c>
      <c r="P45" s="25">
        <v>8</v>
      </c>
      <c r="Q45" s="25">
        <v>5</v>
      </c>
      <c r="R45" s="25">
        <v>4</v>
      </c>
      <c r="S45" s="25">
        <v>8</v>
      </c>
      <c r="T45" s="25">
        <v>4</v>
      </c>
      <c r="U45" s="25">
        <v>1</v>
      </c>
      <c r="V45" s="25">
        <v>7</v>
      </c>
      <c r="W45" s="25">
        <v>5</v>
      </c>
      <c r="X45" s="25">
        <v>3</v>
      </c>
      <c r="Y45" s="25">
        <v>7</v>
      </c>
      <c r="Z45" s="25">
        <v>1</v>
      </c>
      <c r="AA45" s="25">
        <v>1</v>
      </c>
      <c r="AB45" s="25">
        <v>4</v>
      </c>
      <c r="AC45" s="25">
        <v>3</v>
      </c>
      <c r="AD45" s="25">
        <v>6</v>
      </c>
      <c r="AE45" s="25">
        <v>6</v>
      </c>
      <c r="AF45" s="25">
        <v>3</v>
      </c>
      <c r="AG45" s="25">
        <v>6</v>
      </c>
      <c r="AH45" s="25">
        <v>3</v>
      </c>
      <c r="AI45" s="25">
        <v>9</v>
      </c>
      <c r="AJ45" s="25">
        <v>4</v>
      </c>
      <c r="AK45" s="25">
        <v>3</v>
      </c>
      <c r="AL45" s="25">
        <v>4</v>
      </c>
      <c r="AM45" s="25">
        <v>3</v>
      </c>
      <c r="AN45" s="25">
        <v>8</v>
      </c>
      <c r="AO45" s="25">
        <v>3</v>
      </c>
      <c r="AP45" s="50">
        <v>3</v>
      </c>
      <c r="AQ45" s="50">
        <v>1</v>
      </c>
      <c r="AR45" s="50">
        <v>3</v>
      </c>
      <c r="AS45" s="50">
        <v>2</v>
      </c>
      <c r="AT45" s="50">
        <v>2</v>
      </c>
      <c r="AU45" s="50">
        <v>5</v>
      </c>
      <c r="AV45" s="50">
        <v>4</v>
      </c>
      <c r="AW45" s="50">
        <v>5</v>
      </c>
      <c r="AX45" s="50">
        <v>2</v>
      </c>
      <c r="AY45" s="25">
        <f t="shared" si="12"/>
        <v>83</v>
      </c>
      <c r="AZ45" s="25">
        <f t="shared" si="13"/>
        <v>52</v>
      </c>
      <c r="BA45" s="25">
        <f t="shared" si="14"/>
        <v>34</v>
      </c>
      <c r="BB45" s="25">
        <f t="shared" si="15"/>
        <v>26</v>
      </c>
      <c r="BC45" s="25">
        <f t="shared" si="16"/>
        <v>20</v>
      </c>
      <c r="BD45" s="25">
        <f t="shared" si="17"/>
        <v>16</v>
      </c>
      <c r="BE45" s="25">
        <f t="shared" si="18"/>
        <v>14</v>
      </c>
      <c r="BF45" s="25">
        <f t="shared" si="19"/>
        <v>18</v>
      </c>
      <c r="BG45" s="25">
        <f t="shared" si="20"/>
        <v>20</v>
      </c>
      <c r="BH45" s="25">
        <f t="shared" si="21"/>
        <v>17</v>
      </c>
      <c r="BI45" s="25">
        <f t="shared" si="22"/>
        <v>8</v>
      </c>
      <c r="BJ45" s="25">
        <f t="shared" si="11"/>
        <v>16</v>
      </c>
    </row>
    <row r="46" spans="2:62" ht="15" customHeight="1" thickBot="1" x14ac:dyDescent="0.25">
      <c r="B46" s="24" t="s">
        <v>37</v>
      </c>
      <c r="C46" s="25">
        <v>12</v>
      </c>
      <c r="D46" s="25">
        <v>5</v>
      </c>
      <c r="E46" s="25">
        <v>6</v>
      </c>
      <c r="F46" s="25">
        <v>13</v>
      </c>
      <c r="G46" s="25">
        <v>14</v>
      </c>
      <c r="H46" s="25">
        <v>4</v>
      </c>
      <c r="I46" s="25">
        <v>8</v>
      </c>
      <c r="J46" s="25">
        <v>3</v>
      </c>
      <c r="K46" s="25">
        <v>2</v>
      </c>
      <c r="L46" s="25">
        <v>3</v>
      </c>
      <c r="M46" s="25">
        <v>1</v>
      </c>
      <c r="N46" s="25">
        <v>3</v>
      </c>
      <c r="O46" s="25">
        <v>1</v>
      </c>
      <c r="P46" s="25">
        <v>0</v>
      </c>
      <c r="Q46" s="25">
        <v>0</v>
      </c>
      <c r="R46" s="25">
        <v>0</v>
      </c>
      <c r="S46" s="25">
        <v>1</v>
      </c>
      <c r="T46" s="25">
        <v>2</v>
      </c>
      <c r="U46" s="25">
        <v>1</v>
      </c>
      <c r="V46" s="25">
        <v>0</v>
      </c>
      <c r="W46" s="25">
        <v>4</v>
      </c>
      <c r="X46" s="25">
        <v>4</v>
      </c>
      <c r="Y46" s="25">
        <v>0</v>
      </c>
      <c r="Z46" s="25">
        <v>1</v>
      </c>
      <c r="AA46" s="25">
        <v>1</v>
      </c>
      <c r="AB46" s="25">
        <v>0</v>
      </c>
      <c r="AC46" s="25">
        <v>0</v>
      </c>
      <c r="AD46" s="25">
        <v>2</v>
      </c>
      <c r="AE46" s="25">
        <v>1</v>
      </c>
      <c r="AF46" s="25">
        <v>1</v>
      </c>
      <c r="AG46" s="25">
        <v>1</v>
      </c>
      <c r="AH46" s="25">
        <v>0</v>
      </c>
      <c r="AI46" s="25">
        <v>3</v>
      </c>
      <c r="AJ46" s="25">
        <v>4</v>
      </c>
      <c r="AK46" s="25">
        <v>0</v>
      </c>
      <c r="AL46" s="25">
        <v>3</v>
      </c>
      <c r="AM46" s="25">
        <v>0</v>
      </c>
      <c r="AN46" s="25">
        <v>3</v>
      </c>
      <c r="AO46" s="25">
        <v>0</v>
      </c>
      <c r="AP46" s="50">
        <v>0</v>
      </c>
      <c r="AQ46" s="50">
        <v>1</v>
      </c>
      <c r="AR46" s="50">
        <v>1</v>
      </c>
      <c r="AS46" s="50">
        <v>1</v>
      </c>
      <c r="AT46" s="50">
        <v>2</v>
      </c>
      <c r="AU46" s="50">
        <v>0</v>
      </c>
      <c r="AV46" s="50">
        <v>3</v>
      </c>
      <c r="AW46" s="50">
        <v>0</v>
      </c>
      <c r="AX46" s="50">
        <v>0</v>
      </c>
      <c r="AY46" s="25">
        <f t="shared" si="12"/>
        <v>36</v>
      </c>
      <c r="AZ46" s="25">
        <f t="shared" si="13"/>
        <v>29</v>
      </c>
      <c r="BA46" s="25">
        <f t="shared" si="14"/>
        <v>9</v>
      </c>
      <c r="BB46" s="25">
        <f t="shared" si="15"/>
        <v>1</v>
      </c>
      <c r="BC46" s="25">
        <f t="shared" si="16"/>
        <v>4</v>
      </c>
      <c r="BD46" s="25">
        <f t="shared" si="17"/>
        <v>9</v>
      </c>
      <c r="BE46" s="25">
        <f t="shared" si="18"/>
        <v>3</v>
      </c>
      <c r="BF46" s="25">
        <f t="shared" si="19"/>
        <v>3</v>
      </c>
      <c r="BG46" s="25">
        <f t="shared" si="20"/>
        <v>10</v>
      </c>
      <c r="BH46" s="25">
        <f t="shared" si="21"/>
        <v>3</v>
      </c>
      <c r="BI46" s="25">
        <f t="shared" si="22"/>
        <v>5</v>
      </c>
      <c r="BJ46" s="25">
        <f t="shared" si="11"/>
        <v>3</v>
      </c>
    </row>
    <row r="47" spans="2:62" ht="15" customHeight="1" thickBot="1" x14ac:dyDescent="0.25">
      <c r="B47" s="24" t="s">
        <v>39</v>
      </c>
      <c r="C47" s="25">
        <v>5</v>
      </c>
      <c r="D47" s="25">
        <v>2</v>
      </c>
      <c r="E47" s="25">
        <v>1</v>
      </c>
      <c r="F47" s="25">
        <v>4</v>
      </c>
      <c r="G47" s="25">
        <v>1</v>
      </c>
      <c r="H47" s="25">
        <v>1</v>
      </c>
      <c r="I47" s="25">
        <v>0</v>
      </c>
      <c r="J47" s="25">
        <v>1</v>
      </c>
      <c r="K47" s="25">
        <v>0</v>
      </c>
      <c r="L47" s="25">
        <v>2</v>
      </c>
      <c r="M47" s="25">
        <v>2</v>
      </c>
      <c r="N47" s="25">
        <v>1</v>
      </c>
      <c r="O47" s="25">
        <v>5</v>
      </c>
      <c r="P47" s="25">
        <v>0</v>
      </c>
      <c r="Q47" s="25">
        <v>1</v>
      </c>
      <c r="R47" s="25">
        <v>0</v>
      </c>
      <c r="S47" s="25">
        <v>2</v>
      </c>
      <c r="T47" s="25">
        <v>0</v>
      </c>
      <c r="U47" s="25">
        <v>1</v>
      </c>
      <c r="V47" s="25">
        <v>0</v>
      </c>
      <c r="W47" s="25">
        <v>0</v>
      </c>
      <c r="X47" s="25">
        <v>1</v>
      </c>
      <c r="Y47" s="25">
        <v>0</v>
      </c>
      <c r="Z47" s="25">
        <v>0</v>
      </c>
      <c r="AA47" s="25">
        <v>0</v>
      </c>
      <c r="AB47" s="25">
        <v>0</v>
      </c>
      <c r="AC47" s="25">
        <v>1</v>
      </c>
      <c r="AD47" s="25">
        <v>3</v>
      </c>
      <c r="AE47" s="25">
        <v>3</v>
      </c>
      <c r="AF47" s="25">
        <v>0</v>
      </c>
      <c r="AG47" s="25">
        <v>2</v>
      </c>
      <c r="AH47" s="25">
        <v>0</v>
      </c>
      <c r="AI47" s="25">
        <v>3</v>
      </c>
      <c r="AJ47" s="25">
        <v>0</v>
      </c>
      <c r="AK47" s="25">
        <v>1</v>
      </c>
      <c r="AL47" s="25">
        <v>0</v>
      </c>
      <c r="AM47" s="25">
        <v>1</v>
      </c>
      <c r="AN47" s="25">
        <v>0</v>
      </c>
      <c r="AO47" s="25">
        <v>0</v>
      </c>
      <c r="AP47" s="50">
        <v>0</v>
      </c>
      <c r="AQ47" s="50">
        <v>0</v>
      </c>
      <c r="AR47" s="50">
        <v>0</v>
      </c>
      <c r="AS47" s="50">
        <v>0</v>
      </c>
      <c r="AT47" s="50">
        <v>0</v>
      </c>
      <c r="AU47" s="50">
        <v>1</v>
      </c>
      <c r="AV47" s="50">
        <v>0</v>
      </c>
      <c r="AW47" s="50">
        <v>0</v>
      </c>
      <c r="AX47" s="50">
        <v>2</v>
      </c>
      <c r="AY47" s="25">
        <f t="shared" si="12"/>
        <v>12</v>
      </c>
      <c r="AZ47" s="25">
        <f t="shared" si="13"/>
        <v>3</v>
      </c>
      <c r="BA47" s="25">
        <f t="shared" si="14"/>
        <v>5</v>
      </c>
      <c r="BB47" s="25">
        <f t="shared" si="15"/>
        <v>6</v>
      </c>
      <c r="BC47" s="25">
        <f t="shared" si="16"/>
        <v>3</v>
      </c>
      <c r="BD47" s="25">
        <f t="shared" si="17"/>
        <v>1</v>
      </c>
      <c r="BE47" s="25">
        <f t="shared" si="18"/>
        <v>4</v>
      </c>
      <c r="BF47" s="25">
        <f t="shared" si="19"/>
        <v>5</v>
      </c>
      <c r="BG47" s="25">
        <f t="shared" si="20"/>
        <v>4</v>
      </c>
      <c r="BH47" s="25">
        <f t="shared" si="21"/>
        <v>1</v>
      </c>
      <c r="BI47" s="25">
        <f t="shared" si="22"/>
        <v>0</v>
      </c>
      <c r="BJ47" s="25">
        <f t="shared" si="11"/>
        <v>3</v>
      </c>
    </row>
    <row r="48" spans="2:62" ht="15" customHeight="1" thickBot="1" x14ac:dyDescent="0.25">
      <c r="B48" s="24" t="s">
        <v>41</v>
      </c>
      <c r="C48" s="25">
        <v>10</v>
      </c>
      <c r="D48" s="25">
        <v>17</v>
      </c>
      <c r="E48" s="25">
        <v>12</v>
      </c>
      <c r="F48" s="25">
        <v>21</v>
      </c>
      <c r="G48" s="25">
        <v>22</v>
      </c>
      <c r="H48" s="25">
        <v>19</v>
      </c>
      <c r="I48" s="25">
        <v>16</v>
      </c>
      <c r="J48" s="25">
        <v>14</v>
      </c>
      <c r="K48" s="25">
        <v>16</v>
      </c>
      <c r="L48" s="25">
        <v>12</v>
      </c>
      <c r="M48" s="25">
        <v>9</v>
      </c>
      <c r="N48" s="25">
        <v>11</v>
      </c>
      <c r="O48" s="25">
        <v>9</v>
      </c>
      <c r="P48" s="25">
        <v>9</v>
      </c>
      <c r="Q48" s="25">
        <v>6</v>
      </c>
      <c r="R48" s="25">
        <v>0</v>
      </c>
      <c r="S48" s="25">
        <v>1</v>
      </c>
      <c r="T48" s="25">
        <v>3</v>
      </c>
      <c r="U48" s="25">
        <v>1</v>
      </c>
      <c r="V48" s="25">
        <v>4</v>
      </c>
      <c r="W48" s="25">
        <v>0</v>
      </c>
      <c r="X48" s="25">
        <v>2</v>
      </c>
      <c r="Y48" s="25">
        <v>2</v>
      </c>
      <c r="Z48" s="25">
        <v>2</v>
      </c>
      <c r="AA48" s="25">
        <v>2</v>
      </c>
      <c r="AB48" s="25">
        <v>3</v>
      </c>
      <c r="AC48" s="25">
        <v>3</v>
      </c>
      <c r="AD48" s="25">
        <v>4</v>
      </c>
      <c r="AE48" s="25">
        <v>6</v>
      </c>
      <c r="AF48" s="25">
        <v>2</v>
      </c>
      <c r="AG48" s="25">
        <v>0</v>
      </c>
      <c r="AH48" s="25">
        <v>3</v>
      </c>
      <c r="AI48" s="25">
        <v>4</v>
      </c>
      <c r="AJ48" s="25">
        <v>2</v>
      </c>
      <c r="AK48" s="25">
        <v>2</v>
      </c>
      <c r="AL48" s="25">
        <v>3</v>
      </c>
      <c r="AM48" s="25">
        <v>6</v>
      </c>
      <c r="AN48" s="25">
        <v>12</v>
      </c>
      <c r="AO48" s="25">
        <v>8</v>
      </c>
      <c r="AP48" s="50">
        <v>3</v>
      </c>
      <c r="AQ48" s="50">
        <v>6</v>
      </c>
      <c r="AR48" s="50">
        <v>4</v>
      </c>
      <c r="AS48" s="50">
        <v>1</v>
      </c>
      <c r="AT48" s="50">
        <v>2</v>
      </c>
      <c r="AU48" s="50">
        <v>2</v>
      </c>
      <c r="AV48" s="50">
        <v>1</v>
      </c>
      <c r="AW48" s="50">
        <v>4</v>
      </c>
      <c r="AX48" s="50">
        <v>7</v>
      </c>
      <c r="AY48" s="25">
        <f t="shared" si="12"/>
        <v>60</v>
      </c>
      <c r="AZ48" s="25">
        <f t="shared" si="13"/>
        <v>71</v>
      </c>
      <c r="BA48" s="25">
        <f t="shared" si="14"/>
        <v>48</v>
      </c>
      <c r="BB48" s="25">
        <f t="shared" si="15"/>
        <v>24</v>
      </c>
      <c r="BC48" s="25">
        <f t="shared" si="16"/>
        <v>9</v>
      </c>
      <c r="BD48" s="25">
        <f t="shared" si="17"/>
        <v>6</v>
      </c>
      <c r="BE48" s="25">
        <f t="shared" si="18"/>
        <v>12</v>
      </c>
      <c r="BF48" s="25">
        <f t="shared" si="19"/>
        <v>11</v>
      </c>
      <c r="BG48" s="25">
        <f t="shared" si="20"/>
        <v>11</v>
      </c>
      <c r="BH48" s="25">
        <f t="shared" si="21"/>
        <v>29</v>
      </c>
      <c r="BI48" s="25">
        <f t="shared" si="22"/>
        <v>13</v>
      </c>
      <c r="BJ48" s="25">
        <f t="shared" si="11"/>
        <v>14</v>
      </c>
    </row>
    <row r="49" spans="2:62" ht="15" customHeight="1" thickBot="1" x14ac:dyDescent="0.25">
      <c r="B49" s="24" t="s">
        <v>10</v>
      </c>
      <c r="C49" s="25">
        <v>35</v>
      </c>
      <c r="D49" s="25">
        <v>35</v>
      </c>
      <c r="E49" s="25">
        <v>34</v>
      </c>
      <c r="F49" s="25">
        <v>34</v>
      </c>
      <c r="G49" s="25">
        <v>48</v>
      </c>
      <c r="H49" s="25">
        <v>56</v>
      </c>
      <c r="I49" s="25">
        <v>37</v>
      </c>
      <c r="J49" s="25">
        <v>40</v>
      </c>
      <c r="K49" s="25">
        <v>48</v>
      </c>
      <c r="L49" s="25">
        <v>39</v>
      </c>
      <c r="M49" s="25">
        <v>35</v>
      </c>
      <c r="N49" s="25">
        <v>29</v>
      </c>
      <c r="O49" s="25">
        <v>23</v>
      </c>
      <c r="P49" s="25">
        <v>23</v>
      </c>
      <c r="Q49" s="25">
        <v>19</v>
      </c>
      <c r="R49" s="25">
        <v>25</v>
      </c>
      <c r="S49" s="25">
        <v>17</v>
      </c>
      <c r="T49" s="25">
        <v>12</v>
      </c>
      <c r="U49" s="25">
        <v>12</v>
      </c>
      <c r="V49" s="25">
        <v>18</v>
      </c>
      <c r="W49" s="25">
        <v>16</v>
      </c>
      <c r="X49" s="25">
        <v>16</v>
      </c>
      <c r="Y49" s="25">
        <v>30</v>
      </c>
      <c r="Z49" s="25">
        <v>15</v>
      </c>
      <c r="AA49" s="25">
        <v>15</v>
      </c>
      <c r="AB49" s="25">
        <v>13</v>
      </c>
      <c r="AC49" s="25">
        <v>22</v>
      </c>
      <c r="AD49" s="25">
        <v>7</v>
      </c>
      <c r="AE49" s="25">
        <v>18</v>
      </c>
      <c r="AF49" s="25">
        <v>23</v>
      </c>
      <c r="AG49" s="25">
        <v>8</v>
      </c>
      <c r="AH49" s="25">
        <v>8</v>
      </c>
      <c r="AI49" s="25">
        <v>28</v>
      </c>
      <c r="AJ49" s="25">
        <v>13</v>
      </c>
      <c r="AK49" s="25">
        <v>14</v>
      </c>
      <c r="AL49" s="25">
        <v>17</v>
      </c>
      <c r="AM49" s="25">
        <v>27</v>
      </c>
      <c r="AN49" s="25">
        <v>20</v>
      </c>
      <c r="AO49" s="25">
        <v>19</v>
      </c>
      <c r="AP49" s="25">
        <v>19</v>
      </c>
      <c r="AQ49" s="25">
        <v>13</v>
      </c>
      <c r="AR49" s="25">
        <v>16</v>
      </c>
      <c r="AS49" s="25">
        <v>11</v>
      </c>
      <c r="AT49" s="25">
        <v>10</v>
      </c>
      <c r="AU49" s="25">
        <v>9</v>
      </c>
      <c r="AV49" s="25">
        <v>14</v>
      </c>
      <c r="AW49" s="25">
        <v>7</v>
      </c>
      <c r="AX49" s="25">
        <v>7</v>
      </c>
      <c r="AY49" s="25">
        <f t="shared" si="12"/>
        <v>138</v>
      </c>
      <c r="AZ49" s="25">
        <f t="shared" si="13"/>
        <v>181</v>
      </c>
      <c r="BA49" s="25">
        <f t="shared" si="14"/>
        <v>151</v>
      </c>
      <c r="BB49" s="25">
        <f t="shared" si="15"/>
        <v>90</v>
      </c>
      <c r="BC49" s="25">
        <f t="shared" si="16"/>
        <v>59</v>
      </c>
      <c r="BD49" s="25">
        <f t="shared" si="17"/>
        <v>77</v>
      </c>
      <c r="BE49" s="25">
        <f t="shared" si="18"/>
        <v>57</v>
      </c>
      <c r="BF49" s="25">
        <f t="shared" si="19"/>
        <v>57</v>
      </c>
      <c r="BG49" s="25">
        <f t="shared" si="20"/>
        <v>72</v>
      </c>
      <c r="BH49" s="25">
        <f t="shared" si="21"/>
        <v>85</v>
      </c>
      <c r="BI49" s="25">
        <f t="shared" si="22"/>
        <v>50</v>
      </c>
      <c r="BJ49" s="25">
        <f t="shared" si="11"/>
        <v>37</v>
      </c>
    </row>
    <row r="50" spans="2:62" ht="15" customHeight="1" thickBot="1" x14ac:dyDescent="0.25">
      <c r="B50" s="24" t="s">
        <v>11</v>
      </c>
      <c r="C50" s="25">
        <v>15</v>
      </c>
      <c r="D50" s="25">
        <v>9</v>
      </c>
      <c r="E50" s="25">
        <v>11</v>
      </c>
      <c r="F50" s="25">
        <v>15</v>
      </c>
      <c r="G50" s="25">
        <v>11</v>
      </c>
      <c r="H50" s="25">
        <v>14</v>
      </c>
      <c r="I50" s="25">
        <v>5</v>
      </c>
      <c r="J50" s="25">
        <v>5</v>
      </c>
      <c r="K50" s="25">
        <v>8</v>
      </c>
      <c r="L50" s="25">
        <v>7</v>
      </c>
      <c r="M50" s="25">
        <v>4</v>
      </c>
      <c r="N50" s="25">
        <v>5</v>
      </c>
      <c r="O50" s="25">
        <v>8</v>
      </c>
      <c r="P50" s="25">
        <v>3</v>
      </c>
      <c r="Q50" s="25">
        <v>2</v>
      </c>
      <c r="R50" s="25">
        <v>3</v>
      </c>
      <c r="S50" s="25">
        <v>0</v>
      </c>
      <c r="T50" s="25">
        <v>6</v>
      </c>
      <c r="U50" s="25">
        <v>1</v>
      </c>
      <c r="V50" s="25">
        <v>0</v>
      </c>
      <c r="W50" s="25">
        <v>2</v>
      </c>
      <c r="X50" s="25">
        <v>1</v>
      </c>
      <c r="Y50" s="25">
        <v>3</v>
      </c>
      <c r="Z50" s="25">
        <v>2</v>
      </c>
      <c r="AA50" s="25">
        <v>1</v>
      </c>
      <c r="AB50" s="25">
        <v>1</v>
      </c>
      <c r="AC50" s="25">
        <v>0</v>
      </c>
      <c r="AD50" s="25">
        <v>4</v>
      </c>
      <c r="AE50" s="25">
        <v>6</v>
      </c>
      <c r="AF50" s="25">
        <v>2</v>
      </c>
      <c r="AG50" s="25">
        <v>1</v>
      </c>
      <c r="AH50" s="25">
        <v>2</v>
      </c>
      <c r="AI50" s="25">
        <v>4</v>
      </c>
      <c r="AJ50" s="25">
        <v>3</v>
      </c>
      <c r="AK50" s="25">
        <v>3</v>
      </c>
      <c r="AL50" s="25">
        <v>2</v>
      </c>
      <c r="AM50" s="25">
        <v>0</v>
      </c>
      <c r="AN50" s="25">
        <v>3</v>
      </c>
      <c r="AO50" s="25">
        <v>1</v>
      </c>
      <c r="AP50" s="25">
        <v>4</v>
      </c>
      <c r="AQ50" s="25">
        <v>2</v>
      </c>
      <c r="AR50" s="25">
        <v>2</v>
      </c>
      <c r="AS50" s="25">
        <v>1</v>
      </c>
      <c r="AT50" s="25">
        <v>3</v>
      </c>
      <c r="AU50" s="25">
        <v>6</v>
      </c>
      <c r="AV50" s="25">
        <v>0</v>
      </c>
      <c r="AW50" s="25">
        <v>2</v>
      </c>
      <c r="AX50" s="25">
        <v>4</v>
      </c>
      <c r="AY50" s="25">
        <f t="shared" si="12"/>
        <v>50</v>
      </c>
      <c r="AZ50" s="25">
        <f t="shared" si="13"/>
        <v>35</v>
      </c>
      <c r="BA50" s="25">
        <f t="shared" si="14"/>
        <v>24</v>
      </c>
      <c r="BB50" s="25">
        <f t="shared" si="15"/>
        <v>16</v>
      </c>
      <c r="BC50" s="25">
        <f t="shared" si="16"/>
        <v>7</v>
      </c>
      <c r="BD50" s="25">
        <f t="shared" si="17"/>
        <v>8</v>
      </c>
      <c r="BE50" s="25">
        <f t="shared" si="18"/>
        <v>6</v>
      </c>
      <c r="BF50" s="25">
        <f t="shared" si="19"/>
        <v>11</v>
      </c>
      <c r="BG50" s="25">
        <f t="shared" si="20"/>
        <v>12</v>
      </c>
      <c r="BH50" s="25">
        <f t="shared" si="21"/>
        <v>8</v>
      </c>
      <c r="BI50" s="25">
        <f t="shared" si="22"/>
        <v>8</v>
      </c>
      <c r="BJ50" s="25">
        <f t="shared" si="11"/>
        <v>12</v>
      </c>
    </row>
    <row r="51" spans="2:62" ht="15" customHeight="1" thickBot="1" x14ac:dyDescent="0.25">
      <c r="B51" s="24" t="s">
        <v>12</v>
      </c>
      <c r="C51" s="25">
        <v>13</v>
      </c>
      <c r="D51" s="25">
        <v>7</v>
      </c>
      <c r="E51" s="25">
        <v>7</v>
      </c>
      <c r="F51" s="25">
        <v>12</v>
      </c>
      <c r="G51" s="25">
        <v>12</v>
      </c>
      <c r="H51" s="25">
        <v>14</v>
      </c>
      <c r="I51" s="25">
        <v>8</v>
      </c>
      <c r="J51" s="25">
        <v>24</v>
      </c>
      <c r="K51" s="25">
        <v>12</v>
      </c>
      <c r="L51" s="25">
        <v>9</v>
      </c>
      <c r="M51" s="25">
        <v>4</v>
      </c>
      <c r="N51" s="25">
        <v>7</v>
      </c>
      <c r="O51" s="25">
        <v>11</v>
      </c>
      <c r="P51" s="25">
        <v>8</v>
      </c>
      <c r="Q51" s="25">
        <v>4</v>
      </c>
      <c r="R51" s="25">
        <v>2</v>
      </c>
      <c r="S51" s="25">
        <v>3</v>
      </c>
      <c r="T51" s="25">
        <v>2</v>
      </c>
      <c r="U51" s="25">
        <v>3</v>
      </c>
      <c r="V51" s="25">
        <v>2</v>
      </c>
      <c r="W51" s="25">
        <v>2</v>
      </c>
      <c r="X51" s="25">
        <v>2</v>
      </c>
      <c r="Y51" s="25">
        <v>0</v>
      </c>
      <c r="Z51" s="25">
        <v>2</v>
      </c>
      <c r="AA51" s="25">
        <v>0</v>
      </c>
      <c r="AB51" s="25">
        <v>3</v>
      </c>
      <c r="AC51" s="25">
        <v>3</v>
      </c>
      <c r="AD51" s="25">
        <v>1</v>
      </c>
      <c r="AE51" s="25">
        <v>1</v>
      </c>
      <c r="AF51" s="25">
        <v>4</v>
      </c>
      <c r="AG51" s="25">
        <v>1</v>
      </c>
      <c r="AH51" s="25">
        <v>3</v>
      </c>
      <c r="AI51" s="25">
        <v>7</v>
      </c>
      <c r="AJ51" s="25">
        <v>3</v>
      </c>
      <c r="AK51" s="25">
        <v>2</v>
      </c>
      <c r="AL51" s="25">
        <v>0</v>
      </c>
      <c r="AM51" s="25">
        <v>0</v>
      </c>
      <c r="AN51" s="25">
        <v>2</v>
      </c>
      <c r="AO51" s="25">
        <v>2</v>
      </c>
      <c r="AP51" s="25">
        <v>2</v>
      </c>
      <c r="AQ51" s="25">
        <v>2</v>
      </c>
      <c r="AR51" s="25">
        <v>2</v>
      </c>
      <c r="AS51" s="25">
        <v>3</v>
      </c>
      <c r="AT51" s="25">
        <v>0</v>
      </c>
      <c r="AU51" s="25">
        <v>0</v>
      </c>
      <c r="AV51" s="25">
        <v>1</v>
      </c>
      <c r="AW51" s="25">
        <v>0</v>
      </c>
      <c r="AX51" s="25">
        <v>0</v>
      </c>
      <c r="AY51" s="25">
        <f t="shared" si="12"/>
        <v>39</v>
      </c>
      <c r="AZ51" s="25">
        <f t="shared" si="13"/>
        <v>58</v>
      </c>
      <c r="BA51" s="25">
        <f t="shared" si="14"/>
        <v>32</v>
      </c>
      <c r="BB51" s="25">
        <f t="shared" si="15"/>
        <v>25</v>
      </c>
      <c r="BC51" s="25">
        <f t="shared" si="16"/>
        <v>10</v>
      </c>
      <c r="BD51" s="25">
        <f t="shared" si="17"/>
        <v>6</v>
      </c>
      <c r="BE51" s="25">
        <f t="shared" si="18"/>
        <v>7</v>
      </c>
      <c r="BF51" s="25">
        <f t="shared" si="19"/>
        <v>9</v>
      </c>
      <c r="BG51" s="25">
        <f t="shared" si="20"/>
        <v>12</v>
      </c>
      <c r="BH51" s="25">
        <f t="shared" si="21"/>
        <v>6</v>
      </c>
      <c r="BI51" s="25">
        <f t="shared" si="22"/>
        <v>7</v>
      </c>
      <c r="BJ51" s="25">
        <f t="shared" si="11"/>
        <v>1</v>
      </c>
    </row>
    <row r="52" spans="2:62" ht="15" customHeight="1" thickBot="1" x14ac:dyDescent="0.25">
      <c r="B52" s="24" t="s">
        <v>80</v>
      </c>
      <c r="C52" s="25">
        <v>12</v>
      </c>
      <c r="D52" s="25">
        <v>8</v>
      </c>
      <c r="E52" s="25">
        <v>6</v>
      </c>
      <c r="F52" s="25">
        <v>11</v>
      </c>
      <c r="G52" s="25">
        <v>16</v>
      </c>
      <c r="H52" s="25">
        <v>15</v>
      </c>
      <c r="I52" s="25">
        <v>13</v>
      </c>
      <c r="J52" s="25">
        <v>9</v>
      </c>
      <c r="K52" s="25">
        <v>9</v>
      </c>
      <c r="L52" s="25">
        <v>11</v>
      </c>
      <c r="M52" s="25">
        <v>1</v>
      </c>
      <c r="N52" s="25">
        <v>7</v>
      </c>
      <c r="O52" s="25">
        <v>5</v>
      </c>
      <c r="P52" s="25">
        <v>1</v>
      </c>
      <c r="Q52" s="25">
        <v>3</v>
      </c>
      <c r="R52" s="25">
        <v>2</v>
      </c>
      <c r="S52" s="25">
        <v>0</v>
      </c>
      <c r="T52" s="25">
        <v>0</v>
      </c>
      <c r="U52" s="25">
        <v>1</v>
      </c>
      <c r="V52" s="25">
        <v>2</v>
      </c>
      <c r="W52" s="25">
        <v>2</v>
      </c>
      <c r="X52" s="25">
        <v>0</v>
      </c>
      <c r="Y52" s="25">
        <v>1</v>
      </c>
      <c r="Z52" s="25">
        <v>4</v>
      </c>
      <c r="AA52" s="25">
        <v>6</v>
      </c>
      <c r="AB52" s="25">
        <v>0</v>
      </c>
      <c r="AC52" s="25">
        <v>2</v>
      </c>
      <c r="AD52" s="25">
        <v>0</v>
      </c>
      <c r="AE52" s="25">
        <v>0</v>
      </c>
      <c r="AF52" s="25">
        <v>3</v>
      </c>
      <c r="AG52" s="25">
        <v>0</v>
      </c>
      <c r="AH52" s="25">
        <v>0</v>
      </c>
      <c r="AI52" s="25">
        <v>2</v>
      </c>
      <c r="AJ52" s="25">
        <v>1</v>
      </c>
      <c r="AK52" s="25">
        <v>0</v>
      </c>
      <c r="AL52" s="25">
        <v>0</v>
      </c>
      <c r="AM52" s="25">
        <v>3</v>
      </c>
      <c r="AN52" s="25">
        <v>0</v>
      </c>
      <c r="AO52" s="25">
        <v>1</v>
      </c>
      <c r="AP52" s="25">
        <v>1</v>
      </c>
      <c r="AQ52" s="25">
        <v>1</v>
      </c>
      <c r="AR52" s="25">
        <v>2</v>
      </c>
      <c r="AS52" s="25">
        <v>1</v>
      </c>
      <c r="AT52" s="25">
        <v>0</v>
      </c>
      <c r="AU52" s="25">
        <v>0</v>
      </c>
      <c r="AV52" s="25">
        <v>0</v>
      </c>
      <c r="AW52" s="25">
        <v>0</v>
      </c>
      <c r="AX52" s="25">
        <v>0</v>
      </c>
      <c r="AY52" s="25">
        <f t="shared" si="12"/>
        <v>37</v>
      </c>
      <c r="AZ52" s="25">
        <f t="shared" si="13"/>
        <v>53</v>
      </c>
      <c r="BA52" s="25">
        <f t="shared" si="14"/>
        <v>28</v>
      </c>
      <c r="BB52" s="25">
        <f t="shared" si="15"/>
        <v>11</v>
      </c>
      <c r="BC52" s="25">
        <f t="shared" si="16"/>
        <v>3</v>
      </c>
      <c r="BD52" s="25">
        <f t="shared" si="17"/>
        <v>7</v>
      </c>
      <c r="BE52" s="25">
        <f t="shared" si="18"/>
        <v>8</v>
      </c>
      <c r="BF52" s="25">
        <f t="shared" si="19"/>
        <v>3</v>
      </c>
      <c r="BG52" s="25">
        <f t="shared" si="20"/>
        <v>3</v>
      </c>
      <c r="BH52" s="25">
        <f t="shared" si="21"/>
        <v>5</v>
      </c>
      <c r="BI52" s="25">
        <f t="shared" si="22"/>
        <v>4</v>
      </c>
      <c r="BJ52" s="25">
        <f t="shared" si="11"/>
        <v>0</v>
      </c>
    </row>
    <row r="53" spans="2:62" ht="15" customHeight="1" thickBot="1" x14ac:dyDescent="0.25">
      <c r="B53" s="24" t="s">
        <v>81</v>
      </c>
      <c r="C53" s="25">
        <v>14</v>
      </c>
      <c r="D53" s="25">
        <v>19</v>
      </c>
      <c r="E53" s="25">
        <v>19</v>
      </c>
      <c r="F53" s="25">
        <v>13</v>
      </c>
      <c r="G53" s="25">
        <v>19</v>
      </c>
      <c r="H53" s="25">
        <v>15</v>
      </c>
      <c r="I53" s="25">
        <v>10</v>
      </c>
      <c r="J53" s="25">
        <v>16</v>
      </c>
      <c r="K53" s="25">
        <v>17</v>
      </c>
      <c r="L53" s="25">
        <v>10</v>
      </c>
      <c r="M53" s="25">
        <v>4</v>
      </c>
      <c r="N53" s="25">
        <v>12</v>
      </c>
      <c r="O53" s="25">
        <v>9</v>
      </c>
      <c r="P53" s="25">
        <v>6</v>
      </c>
      <c r="Q53" s="25">
        <v>3</v>
      </c>
      <c r="R53" s="25">
        <v>4</v>
      </c>
      <c r="S53" s="25">
        <v>0</v>
      </c>
      <c r="T53" s="25">
        <v>2</v>
      </c>
      <c r="U53" s="25">
        <v>1</v>
      </c>
      <c r="V53" s="25">
        <v>1</v>
      </c>
      <c r="W53" s="25">
        <v>4</v>
      </c>
      <c r="X53" s="25">
        <v>7</v>
      </c>
      <c r="Y53" s="25">
        <v>4</v>
      </c>
      <c r="Z53" s="25">
        <v>2</v>
      </c>
      <c r="AA53" s="25">
        <v>4</v>
      </c>
      <c r="AB53" s="25">
        <v>9</v>
      </c>
      <c r="AC53" s="25">
        <v>4</v>
      </c>
      <c r="AD53" s="25">
        <v>3</v>
      </c>
      <c r="AE53" s="25">
        <v>2</v>
      </c>
      <c r="AF53" s="25">
        <v>1</v>
      </c>
      <c r="AG53" s="25">
        <v>1</v>
      </c>
      <c r="AH53" s="25">
        <v>6</v>
      </c>
      <c r="AI53" s="25">
        <v>2</v>
      </c>
      <c r="AJ53" s="25">
        <v>1</v>
      </c>
      <c r="AK53" s="25">
        <v>2</v>
      </c>
      <c r="AL53" s="25">
        <v>3</v>
      </c>
      <c r="AM53" s="25">
        <v>2</v>
      </c>
      <c r="AN53" s="25">
        <v>1</v>
      </c>
      <c r="AO53" s="25">
        <v>2</v>
      </c>
      <c r="AP53" s="25">
        <v>4</v>
      </c>
      <c r="AQ53" s="25">
        <v>2</v>
      </c>
      <c r="AR53" s="25">
        <v>0</v>
      </c>
      <c r="AS53" s="25">
        <v>1</v>
      </c>
      <c r="AT53" s="25">
        <v>3</v>
      </c>
      <c r="AU53" s="25">
        <v>6</v>
      </c>
      <c r="AV53" s="25">
        <v>2</v>
      </c>
      <c r="AW53" s="25">
        <v>3</v>
      </c>
      <c r="AX53" s="25">
        <v>2</v>
      </c>
      <c r="AY53" s="25">
        <f t="shared" si="12"/>
        <v>65</v>
      </c>
      <c r="AZ53" s="25">
        <f t="shared" si="13"/>
        <v>60</v>
      </c>
      <c r="BA53" s="25">
        <f t="shared" si="14"/>
        <v>43</v>
      </c>
      <c r="BB53" s="25">
        <f t="shared" si="15"/>
        <v>22</v>
      </c>
      <c r="BC53" s="25">
        <f t="shared" si="16"/>
        <v>4</v>
      </c>
      <c r="BD53" s="25">
        <f t="shared" si="17"/>
        <v>17</v>
      </c>
      <c r="BE53" s="25">
        <f t="shared" si="18"/>
        <v>20</v>
      </c>
      <c r="BF53" s="25">
        <f t="shared" si="19"/>
        <v>10</v>
      </c>
      <c r="BG53" s="25">
        <f t="shared" si="20"/>
        <v>8</v>
      </c>
      <c r="BH53" s="25">
        <f t="shared" si="21"/>
        <v>9</v>
      </c>
      <c r="BI53" s="25">
        <f t="shared" si="22"/>
        <v>6</v>
      </c>
      <c r="BJ53" s="25">
        <f t="shared" si="11"/>
        <v>13</v>
      </c>
    </row>
    <row r="54" spans="2:62" ht="15" customHeight="1" thickBot="1" x14ac:dyDescent="0.25">
      <c r="B54" s="24" t="s">
        <v>82</v>
      </c>
      <c r="C54" s="25">
        <v>31</v>
      </c>
      <c r="D54" s="25">
        <v>31</v>
      </c>
      <c r="E54" s="25">
        <v>22</v>
      </c>
      <c r="F54" s="25">
        <v>37</v>
      </c>
      <c r="G54" s="25">
        <v>30</v>
      </c>
      <c r="H54" s="25">
        <v>35</v>
      </c>
      <c r="I54" s="25">
        <v>27</v>
      </c>
      <c r="J54" s="25">
        <v>23</v>
      </c>
      <c r="K54" s="25">
        <v>24</v>
      </c>
      <c r="L54" s="25">
        <v>25</v>
      </c>
      <c r="M54" s="25">
        <v>11</v>
      </c>
      <c r="N54" s="25">
        <v>21</v>
      </c>
      <c r="O54" s="25">
        <v>19</v>
      </c>
      <c r="P54" s="25">
        <v>20</v>
      </c>
      <c r="Q54" s="25">
        <v>9</v>
      </c>
      <c r="R54" s="25">
        <v>12</v>
      </c>
      <c r="S54" s="25">
        <v>14</v>
      </c>
      <c r="T54" s="25">
        <v>8</v>
      </c>
      <c r="U54" s="25">
        <v>10</v>
      </c>
      <c r="V54" s="25">
        <v>12</v>
      </c>
      <c r="W54" s="25">
        <v>9</v>
      </c>
      <c r="X54" s="25">
        <v>4</v>
      </c>
      <c r="Y54" s="25">
        <v>8</v>
      </c>
      <c r="Z54" s="25">
        <v>13</v>
      </c>
      <c r="AA54" s="25">
        <v>10</v>
      </c>
      <c r="AB54" s="25">
        <v>8</v>
      </c>
      <c r="AC54" s="25">
        <v>3</v>
      </c>
      <c r="AD54" s="25">
        <v>6</v>
      </c>
      <c r="AE54" s="25">
        <v>11</v>
      </c>
      <c r="AF54" s="25">
        <v>10</v>
      </c>
      <c r="AG54" s="25">
        <v>8</v>
      </c>
      <c r="AH54" s="25">
        <v>6</v>
      </c>
      <c r="AI54" s="25">
        <v>13</v>
      </c>
      <c r="AJ54" s="25">
        <v>4</v>
      </c>
      <c r="AK54" s="25">
        <v>13</v>
      </c>
      <c r="AL54" s="25">
        <v>7</v>
      </c>
      <c r="AM54" s="25">
        <v>10</v>
      </c>
      <c r="AN54" s="25">
        <v>6</v>
      </c>
      <c r="AO54" s="25">
        <v>5</v>
      </c>
      <c r="AP54" s="25">
        <v>10</v>
      </c>
      <c r="AQ54" s="25">
        <v>13</v>
      </c>
      <c r="AR54" s="25">
        <v>6</v>
      </c>
      <c r="AS54" s="25">
        <v>8</v>
      </c>
      <c r="AT54" s="25">
        <v>8</v>
      </c>
      <c r="AU54" s="25">
        <v>2</v>
      </c>
      <c r="AV54" s="25">
        <v>9</v>
      </c>
      <c r="AW54" s="25">
        <v>6</v>
      </c>
      <c r="AX54" s="25">
        <v>7</v>
      </c>
      <c r="AY54" s="25">
        <f t="shared" si="12"/>
        <v>121</v>
      </c>
      <c r="AZ54" s="25">
        <f t="shared" si="13"/>
        <v>115</v>
      </c>
      <c r="BA54" s="25">
        <f t="shared" si="14"/>
        <v>81</v>
      </c>
      <c r="BB54" s="25">
        <f t="shared" si="15"/>
        <v>60</v>
      </c>
      <c r="BC54" s="25">
        <f t="shared" si="16"/>
        <v>44</v>
      </c>
      <c r="BD54" s="25">
        <f t="shared" si="17"/>
        <v>34</v>
      </c>
      <c r="BE54" s="25">
        <f t="shared" si="18"/>
        <v>27</v>
      </c>
      <c r="BF54" s="25">
        <f t="shared" si="19"/>
        <v>35</v>
      </c>
      <c r="BG54" s="25">
        <f t="shared" si="20"/>
        <v>37</v>
      </c>
      <c r="BH54" s="25">
        <f t="shared" si="21"/>
        <v>31</v>
      </c>
      <c r="BI54" s="25">
        <f t="shared" si="22"/>
        <v>35</v>
      </c>
      <c r="BJ54" s="25">
        <f t="shared" si="11"/>
        <v>24</v>
      </c>
    </row>
    <row r="55" spans="2:62" ht="15" customHeight="1" thickBot="1" x14ac:dyDescent="0.25">
      <c r="B55" s="24" t="s">
        <v>9</v>
      </c>
      <c r="C55" s="25">
        <v>5</v>
      </c>
      <c r="D55" s="25">
        <v>4</v>
      </c>
      <c r="E55" s="25">
        <v>4</v>
      </c>
      <c r="F55" s="25">
        <v>4</v>
      </c>
      <c r="G55" s="25">
        <v>11</v>
      </c>
      <c r="H55" s="25">
        <v>7</v>
      </c>
      <c r="I55" s="25">
        <v>3</v>
      </c>
      <c r="J55" s="25">
        <v>11</v>
      </c>
      <c r="K55" s="25">
        <v>5</v>
      </c>
      <c r="L55" s="25">
        <v>5</v>
      </c>
      <c r="M55" s="25">
        <v>2</v>
      </c>
      <c r="N55" s="25">
        <v>3</v>
      </c>
      <c r="O55" s="25">
        <v>4</v>
      </c>
      <c r="P55" s="25">
        <v>1</v>
      </c>
      <c r="Q55" s="25">
        <v>3</v>
      </c>
      <c r="R55" s="25">
        <v>2</v>
      </c>
      <c r="S55" s="25">
        <v>2</v>
      </c>
      <c r="T55" s="25">
        <v>2</v>
      </c>
      <c r="U55" s="25">
        <v>0</v>
      </c>
      <c r="V55" s="25">
        <v>3</v>
      </c>
      <c r="W55" s="25">
        <v>0</v>
      </c>
      <c r="X55" s="25">
        <v>0</v>
      </c>
      <c r="Y55" s="25">
        <v>1</v>
      </c>
      <c r="Z55" s="25">
        <v>0</v>
      </c>
      <c r="AA55" s="25">
        <v>1</v>
      </c>
      <c r="AB55" s="25">
        <v>2</v>
      </c>
      <c r="AC55" s="25">
        <v>0</v>
      </c>
      <c r="AD55" s="25">
        <v>0</v>
      </c>
      <c r="AE55" s="25">
        <v>0</v>
      </c>
      <c r="AF55" s="25">
        <v>0</v>
      </c>
      <c r="AG55" s="25">
        <v>0</v>
      </c>
      <c r="AH55" s="25">
        <v>1</v>
      </c>
      <c r="AI55" s="25">
        <v>2</v>
      </c>
      <c r="AJ55" s="25">
        <v>1</v>
      </c>
      <c r="AK55" s="25">
        <v>1</v>
      </c>
      <c r="AL55" s="25">
        <v>1</v>
      </c>
      <c r="AM55" s="25">
        <v>0</v>
      </c>
      <c r="AN55" s="25">
        <v>0</v>
      </c>
      <c r="AO55" s="25">
        <v>2</v>
      </c>
      <c r="AP55" s="25">
        <v>0</v>
      </c>
      <c r="AQ55" s="25">
        <v>0</v>
      </c>
      <c r="AR55" s="25">
        <v>2</v>
      </c>
      <c r="AS55" s="25">
        <v>1</v>
      </c>
      <c r="AT55" s="25">
        <v>0</v>
      </c>
      <c r="AU55" s="25">
        <v>3</v>
      </c>
      <c r="AV55" s="25">
        <v>0</v>
      </c>
      <c r="AW55" s="25">
        <v>2</v>
      </c>
      <c r="AX55" s="25">
        <v>0</v>
      </c>
      <c r="AY55" s="25">
        <f t="shared" si="12"/>
        <v>17</v>
      </c>
      <c r="AZ55" s="25">
        <f t="shared" si="13"/>
        <v>32</v>
      </c>
      <c r="BA55" s="25">
        <f t="shared" si="14"/>
        <v>15</v>
      </c>
      <c r="BB55" s="25">
        <f t="shared" si="15"/>
        <v>10</v>
      </c>
      <c r="BC55" s="25">
        <f t="shared" si="16"/>
        <v>7</v>
      </c>
      <c r="BD55" s="25">
        <f t="shared" si="17"/>
        <v>1</v>
      </c>
      <c r="BE55" s="25">
        <f t="shared" si="18"/>
        <v>3</v>
      </c>
      <c r="BF55" s="25">
        <f t="shared" si="19"/>
        <v>1</v>
      </c>
      <c r="BG55" s="25">
        <f t="shared" si="20"/>
        <v>5</v>
      </c>
      <c r="BH55" s="25">
        <f t="shared" si="21"/>
        <v>2</v>
      </c>
      <c r="BI55" s="25">
        <f t="shared" si="22"/>
        <v>3</v>
      </c>
      <c r="BJ55" s="25">
        <f t="shared" si="11"/>
        <v>5</v>
      </c>
    </row>
    <row r="56" spans="2:62" ht="15" customHeight="1" thickBot="1" x14ac:dyDescent="0.25">
      <c r="B56" s="44" t="s">
        <v>54</v>
      </c>
      <c r="C56" s="42">
        <f>SUM(C6:C55)</f>
        <v>453</v>
      </c>
      <c r="D56" s="42">
        <f>SUM(D6:D55)</f>
        <v>492</v>
      </c>
      <c r="E56" s="42">
        <f>SUM(E6:E55)</f>
        <v>376</v>
      </c>
      <c r="F56" s="43">
        <f>SUM(F6:F55)</f>
        <v>488</v>
      </c>
      <c r="G56" s="42">
        <f>SUM(G6:G55)</f>
        <v>498</v>
      </c>
      <c r="H56" s="42">
        <f t="shared" ref="H56:M56" si="23">SUM(H6:H55)</f>
        <v>493</v>
      </c>
      <c r="I56" s="42">
        <f t="shared" si="23"/>
        <v>371</v>
      </c>
      <c r="J56" s="43">
        <f t="shared" si="23"/>
        <v>420</v>
      </c>
      <c r="K56" s="42">
        <f t="shared" si="23"/>
        <v>363</v>
      </c>
      <c r="L56" s="42">
        <f t="shared" si="23"/>
        <v>337</v>
      </c>
      <c r="M56" s="42">
        <f t="shared" si="23"/>
        <v>252</v>
      </c>
      <c r="N56" s="43">
        <f>SUM(N6:N55)</f>
        <v>280</v>
      </c>
      <c r="O56" s="42">
        <f>SUM(O6:O55)</f>
        <v>257</v>
      </c>
      <c r="P56" s="42">
        <f>SUM(P6:P55)</f>
        <v>224</v>
      </c>
      <c r="Q56" s="42">
        <f>SUM(Q6:Q55)</f>
        <v>152</v>
      </c>
      <c r="R56" s="43">
        <f>SUM(R6:R55)</f>
        <v>176</v>
      </c>
      <c r="S56" s="42">
        <f t="shared" ref="S56:X56" si="24">SUM(S6:S55)</f>
        <v>148</v>
      </c>
      <c r="T56" s="42">
        <f t="shared" si="24"/>
        <v>143</v>
      </c>
      <c r="U56" s="42">
        <f t="shared" si="24"/>
        <v>102</v>
      </c>
      <c r="V56" s="43">
        <f t="shared" si="24"/>
        <v>117</v>
      </c>
      <c r="W56" s="42">
        <f t="shared" si="24"/>
        <v>128</v>
      </c>
      <c r="X56" s="42">
        <f t="shared" si="24"/>
        <v>118</v>
      </c>
      <c r="Y56" s="42">
        <v>125</v>
      </c>
      <c r="Z56" s="43">
        <f t="shared" ref="Z56:AY56" si="25">SUM(Z6:Z55)</f>
        <v>101</v>
      </c>
      <c r="AA56" s="42">
        <f t="shared" si="25"/>
        <v>176</v>
      </c>
      <c r="AB56" s="42">
        <f t="shared" si="25"/>
        <v>109</v>
      </c>
      <c r="AC56" s="42">
        <f t="shared" si="25"/>
        <v>104</v>
      </c>
      <c r="AD56" s="43">
        <f t="shared" si="25"/>
        <v>93</v>
      </c>
      <c r="AE56" s="42">
        <f t="shared" ref="AE56:AJ56" si="26">SUM(AE6:AE55)</f>
        <v>121</v>
      </c>
      <c r="AF56" s="42">
        <f t="shared" si="26"/>
        <v>126</v>
      </c>
      <c r="AG56" s="42">
        <f t="shared" si="26"/>
        <v>87</v>
      </c>
      <c r="AH56" s="42">
        <f t="shared" si="26"/>
        <v>97</v>
      </c>
      <c r="AI56" s="42">
        <f t="shared" si="26"/>
        <v>249</v>
      </c>
      <c r="AJ56" s="42">
        <f t="shared" si="26"/>
        <v>108</v>
      </c>
      <c r="AK56" s="42">
        <f t="shared" ref="AK56:AP56" si="27">SUM(AK6:AK55)</f>
        <v>102</v>
      </c>
      <c r="AL56" s="42">
        <f t="shared" si="27"/>
        <v>143</v>
      </c>
      <c r="AM56" s="42">
        <f t="shared" si="27"/>
        <v>153</v>
      </c>
      <c r="AN56" s="42">
        <f t="shared" si="27"/>
        <v>144</v>
      </c>
      <c r="AO56" s="42">
        <f t="shared" si="27"/>
        <v>105</v>
      </c>
      <c r="AP56" s="42">
        <f t="shared" si="27"/>
        <v>100</v>
      </c>
      <c r="AQ56" s="42">
        <f t="shared" ref="AQ56:AV56" si="28">SUM(AQ6:AQ55)</f>
        <v>110</v>
      </c>
      <c r="AR56" s="42">
        <f t="shared" si="28"/>
        <v>98</v>
      </c>
      <c r="AS56" s="42">
        <f t="shared" si="28"/>
        <v>79</v>
      </c>
      <c r="AT56" s="42">
        <f t="shared" si="28"/>
        <v>81</v>
      </c>
      <c r="AU56" s="42">
        <f t="shared" si="28"/>
        <v>97</v>
      </c>
      <c r="AV56" s="42">
        <f t="shared" si="28"/>
        <v>93</v>
      </c>
      <c r="AW56" s="42">
        <f>SUM(AW6:AW55)</f>
        <v>80</v>
      </c>
      <c r="AX56" s="42">
        <f>SUM(AX6:AX55)</f>
        <v>96</v>
      </c>
      <c r="AY56" s="42">
        <f t="shared" si="25"/>
        <v>1809</v>
      </c>
      <c r="AZ56" s="42">
        <f t="shared" si="13"/>
        <v>1782</v>
      </c>
      <c r="BA56" s="42">
        <f t="shared" si="14"/>
        <v>1232</v>
      </c>
      <c r="BB56" s="42">
        <f t="shared" si="15"/>
        <v>809</v>
      </c>
      <c r="BC56" s="42">
        <f t="shared" si="16"/>
        <v>510</v>
      </c>
      <c r="BD56" s="42">
        <f t="shared" si="17"/>
        <v>472</v>
      </c>
      <c r="BE56" s="42">
        <f t="shared" si="18"/>
        <v>482</v>
      </c>
      <c r="BF56" s="42">
        <f t="shared" si="19"/>
        <v>431</v>
      </c>
      <c r="BG56" s="42">
        <f t="shared" si="20"/>
        <v>602</v>
      </c>
      <c r="BH56" s="42">
        <f t="shared" si="21"/>
        <v>502</v>
      </c>
      <c r="BI56" s="42">
        <f t="shared" si="22"/>
        <v>368</v>
      </c>
      <c r="BJ56" s="42">
        <f t="shared" si="11"/>
        <v>366</v>
      </c>
    </row>
    <row r="57" spans="2:62" ht="21" customHeight="1" x14ac:dyDescent="0.2"/>
    <row r="58" spans="2:62" ht="39.75" customHeight="1" x14ac:dyDescent="0.2">
      <c r="B58" s="48"/>
      <c r="C58" s="48"/>
      <c r="D58" s="48"/>
      <c r="E58" s="48"/>
      <c r="AQ58" s="14" t="s">
        <v>244</v>
      </c>
    </row>
    <row r="60" spans="2:62" ht="36" customHeight="1" x14ac:dyDescent="0.2">
      <c r="C60" s="23" t="s">
        <v>108</v>
      </c>
      <c r="D60" s="23" t="s">
        <v>111</v>
      </c>
      <c r="E60" s="23" t="s">
        <v>113</v>
      </c>
      <c r="F60" s="45" t="s">
        <v>115</v>
      </c>
      <c r="G60" s="23" t="s">
        <v>119</v>
      </c>
      <c r="H60" s="23" t="s">
        <v>121</v>
      </c>
      <c r="I60" s="23" t="s">
        <v>128</v>
      </c>
      <c r="J60" s="45" t="s">
        <v>131</v>
      </c>
      <c r="K60" s="23" t="s">
        <v>133</v>
      </c>
      <c r="L60" s="23" t="s">
        <v>135</v>
      </c>
      <c r="M60" s="23" t="s">
        <v>137</v>
      </c>
      <c r="N60" s="45" t="s">
        <v>140</v>
      </c>
      <c r="O60" s="23" t="s">
        <v>142</v>
      </c>
      <c r="P60" s="23" t="s">
        <v>144</v>
      </c>
      <c r="Q60" s="23" t="s">
        <v>146</v>
      </c>
      <c r="R60" s="45" t="s">
        <v>149</v>
      </c>
      <c r="S60" s="23" t="s">
        <v>151</v>
      </c>
      <c r="T60" s="23" t="s">
        <v>153</v>
      </c>
      <c r="U60" s="23" t="s">
        <v>155</v>
      </c>
      <c r="V60" s="45" t="s">
        <v>158</v>
      </c>
      <c r="W60" s="23" t="s">
        <v>160</v>
      </c>
      <c r="X60" s="23" t="s">
        <v>162</v>
      </c>
      <c r="Y60" s="23" t="s">
        <v>164</v>
      </c>
      <c r="Z60" s="45" t="s">
        <v>181</v>
      </c>
      <c r="AA60" s="23" t="s">
        <v>183</v>
      </c>
      <c r="AB60" s="23" t="s">
        <v>187</v>
      </c>
      <c r="AC60" s="23" t="s">
        <v>189</v>
      </c>
      <c r="AD60" s="45" t="s">
        <v>193</v>
      </c>
      <c r="AE60" s="23" t="s">
        <v>196</v>
      </c>
      <c r="AF60" s="23" t="s">
        <v>198</v>
      </c>
      <c r="AG60" s="23" t="s">
        <v>201</v>
      </c>
      <c r="AH60" s="45" t="s">
        <v>205</v>
      </c>
      <c r="AI60" s="23" t="s">
        <v>207</v>
      </c>
      <c r="AJ60" s="23" t="s">
        <v>217</v>
      </c>
      <c r="AK60" s="23" t="s">
        <v>220</v>
      </c>
      <c r="AL60" s="45" t="s">
        <v>223</v>
      </c>
      <c r="AM60" s="23" t="s">
        <v>229</v>
      </c>
      <c r="AN60" s="23" t="s">
        <v>230</v>
      </c>
      <c r="AO60" s="23" t="s">
        <v>234</v>
      </c>
      <c r="AP60" s="45" t="s">
        <v>240</v>
      </c>
      <c r="AQ60" s="23" t="s">
        <v>246</v>
      </c>
      <c r="AR60" s="23" t="s">
        <v>248</v>
      </c>
      <c r="AS60" s="23" t="s">
        <v>250</v>
      </c>
      <c r="AT60" s="45" t="s">
        <v>255</v>
      </c>
      <c r="AU60" s="23" t="s">
        <v>116</v>
      </c>
      <c r="AV60" s="23" t="s">
        <v>130</v>
      </c>
      <c r="AW60" s="23" t="s">
        <v>139</v>
      </c>
      <c r="AX60" s="23" t="s">
        <v>148</v>
      </c>
      <c r="AY60" s="23" t="s">
        <v>157</v>
      </c>
      <c r="AZ60" s="23" t="s">
        <v>180</v>
      </c>
      <c r="BA60" s="23" t="s">
        <v>192</v>
      </c>
      <c r="BB60" s="23" t="s">
        <v>204</v>
      </c>
      <c r="BC60" s="23" t="s">
        <v>224</v>
      </c>
      <c r="BD60" s="23" t="s">
        <v>241</v>
      </c>
      <c r="BE60" s="23" t="s">
        <v>256</v>
      </c>
    </row>
    <row r="61" spans="2:62" ht="15" customHeight="1" thickBot="1" x14ac:dyDescent="0.25">
      <c r="B61" s="24" t="s">
        <v>19</v>
      </c>
      <c r="C61" s="26">
        <f>+IF(C6&gt;0,(G6-C6)/C6,"-")</f>
        <v>1</v>
      </c>
      <c r="D61" s="26">
        <f t="shared" ref="D61:AO76" si="29">+IF(D6&gt;0,(H6-D6)/D6,"-")</f>
        <v>1</v>
      </c>
      <c r="E61" s="26" t="str">
        <f t="shared" si="29"/>
        <v>-</v>
      </c>
      <c r="F61" s="26">
        <f t="shared" si="29"/>
        <v>-0.6</v>
      </c>
      <c r="G61" s="26">
        <f t="shared" si="29"/>
        <v>-0.5</v>
      </c>
      <c r="H61" s="26">
        <f t="shared" si="29"/>
        <v>-1</v>
      </c>
      <c r="I61" s="26">
        <f t="shared" si="29"/>
        <v>-0.5</v>
      </c>
      <c r="J61" s="26">
        <f t="shared" si="29"/>
        <v>-1</v>
      </c>
      <c r="K61" s="26">
        <f t="shared" si="29"/>
        <v>0</v>
      </c>
      <c r="L61" s="26" t="str">
        <f t="shared" si="29"/>
        <v>-</v>
      </c>
      <c r="M61" s="26">
        <f t="shared" si="29"/>
        <v>-1</v>
      </c>
      <c r="N61" s="26" t="str">
        <f t="shared" si="29"/>
        <v>-</v>
      </c>
      <c r="O61" s="26">
        <f t="shared" si="29"/>
        <v>-1</v>
      </c>
      <c r="P61" s="26" t="str">
        <f t="shared" si="29"/>
        <v>-</v>
      </c>
      <c r="Q61" s="26" t="str">
        <f t="shared" si="29"/>
        <v>-</v>
      </c>
      <c r="R61" s="26" t="str">
        <f t="shared" si="29"/>
        <v>-</v>
      </c>
      <c r="S61" s="26" t="str">
        <f t="shared" si="29"/>
        <v>-</v>
      </c>
      <c r="T61" s="26" t="str">
        <f t="shared" si="29"/>
        <v>-</v>
      </c>
      <c r="U61" s="26" t="str">
        <f t="shared" si="29"/>
        <v>-</v>
      </c>
      <c r="V61" s="26" t="str">
        <f t="shared" si="29"/>
        <v>-</v>
      </c>
      <c r="W61" s="26" t="str">
        <f t="shared" si="29"/>
        <v>-</v>
      </c>
      <c r="X61" s="26" t="str">
        <f t="shared" si="29"/>
        <v>-</v>
      </c>
      <c r="Y61" s="26">
        <f t="shared" si="29"/>
        <v>-0.5</v>
      </c>
      <c r="Z61" s="26" t="str">
        <f t="shared" si="29"/>
        <v>-</v>
      </c>
      <c r="AA61" s="26">
        <f t="shared" si="29"/>
        <v>-1</v>
      </c>
      <c r="AB61" s="26" t="str">
        <f t="shared" si="29"/>
        <v>-</v>
      </c>
      <c r="AC61" s="26">
        <f t="shared" si="29"/>
        <v>-1</v>
      </c>
      <c r="AD61" s="26" t="str">
        <f t="shared" si="29"/>
        <v>-</v>
      </c>
      <c r="AE61" s="26" t="str">
        <f t="shared" si="29"/>
        <v>-</v>
      </c>
      <c r="AF61" s="26">
        <f t="shared" si="29"/>
        <v>-1</v>
      </c>
      <c r="AG61" s="26" t="str">
        <f t="shared" si="29"/>
        <v>-</v>
      </c>
      <c r="AH61" s="26">
        <f t="shared" si="29"/>
        <v>-1</v>
      </c>
      <c r="AI61" s="26" t="str">
        <f t="shared" si="29"/>
        <v>-</v>
      </c>
      <c r="AJ61" s="26" t="str">
        <f t="shared" si="29"/>
        <v>-</v>
      </c>
      <c r="AK61" s="26">
        <f t="shared" si="29"/>
        <v>-0.66666666666666663</v>
      </c>
      <c r="AL61" s="26" t="str">
        <f t="shared" si="29"/>
        <v>-</v>
      </c>
      <c r="AM61" s="26" t="str">
        <f t="shared" si="29"/>
        <v>-</v>
      </c>
      <c r="AN61" s="26" t="str">
        <f t="shared" si="29"/>
        <v>-</v>
      </c>
      <c r="AO61" s="26">
        <f t="shared" ref="AO61:AT61" si="30">+IF(AO6&gt;0,(AS6-AO6)/AO6,"-")</f>
        <v>-1</v>
      </c>
      <c r="AP61" s="26">
        <f t="shared" si="30"/>
        <v>-1</v>
      </c>
      <c r="AQ61" s="26" t="str">
        <f t="shared" si="30"/>
        <v>-</v>
      </c>
      <c r="AR61" s="26" t="str">
        <f t="shared" si="30"/>
        <v>-</v>
      </c>
      <c r="AS61" s="26" t="str">
        <f t="shared" si="30"/>
        <v>-</v>
      </c>
      <c r="AT61" s="26" t="str">
        <f t="shared" si="30"/>
        <v>-</v>
      </c>
      <c r="AU61" s="26">
        <f>+IF(AY6&gt;0,(AZ6-AY6)/AY6,"-")</f>
        <v>0.14285714285714285</v>
      </c>
      <c r="AV61" s="26">
        <f>+IF(AZ6&gt;0,(BA6-AZ6)/AZ6,"-")</f>
        <v>-0.75</v>
      </c>
      <c r="AW61" s="26">
        <f t="shared" ref="AW61:BB61" si="31">+IF(BA6&gt;0,(BB6-BA6)/BA6,"-")</f>
        <v>-0.5</v>
      </c>
      <c r="AX61" s="26">
        <f t="shared" si="31"/>
        <v>-1</v>
      </c>
      <c r="AY61" s="26" t="str">
        <f t="shared" si="31"/>
        <v>-</v>
      </c>
      <c r="AZ61" s="26">
        <f t="shared" si="31"/>
        <v>0</v>
      </c>
      <c r="BA61" s="26">
        <f t="shared" si="31"/>
        <v>0.5</v>
      </c>
      <c r="BB61" s="26">
        <f t="shared" si="31"/>
        <v>0</v>
      </c>
      <c r="BC61" s="26">
        <f t="shared" ref="BC61:BE92" si="32">+IF(BG6&gt;0,(BH6-BG6)/BG6,"-")</f>
        <v>-0.33333333333333331</v>
      </c>
      <c r="BD61" s="26">
        <f t="shared" si="32"/>
        <v>-1</v>
      </c>
      <c r="BE61" s="26" t="str">
        <f t="shared" si="32"/>
        <v>-</v>
      </c>
    </row>
    <row r="62" spans="2:62" ht="15" customHeight="1" thickBot="1" x14ac:dyDescent="0.25">
      <c r="B62" s="24" t="s">
        <v>25</v>
      </c>
      <c r="C62" s="26">
        <f t="shared" ref="C62:C110" si="33">+IF(C7&gt;0,(G7-C7)/C7,"-")</f>
        <v>-0.16666666666666666</v>
      </c>
      <c r="D62" s="26">
        <f t="shared" ref="D62:D111" si="34">+IF(D7&gt;0,(H7-D7)/D7,"-")</f>
        <v>-0.8571428571428571</v>
      </c>
      <c r="E62" s="26">
        <f t="shared" ref="E62:E111" si="35">+IF(E7&gt;0,(I7-E7)/E7,"-")</f>
        <v>-0.25</v>
      </c>
      <c r="F62" s="26">
        <f t="shared" ref="F62:F111" si="36">+IF(F7&gt;0,(J7-F7)/F7,"-")</f>
        <v>-0.6</v>
      </c>
      <c r="G62" s="26">
        <f t="shared" ref="G62:G111" si="37">+IF(G7&gt;0,(K7-G7)/G7,"-")</f>
        <v>0</v>
      </c>
      <c r="H62" s="26">
        <f t="shared" ref="H62:H111" si="38">+IF(H7&gt;0,(L7-H7)/H7,"-")</f>
        <v>1</v>
      </c>
      <c r="I62" s="26">
        <f t="shared" ref="I62:I111" si="39">+IF(I7&gt;0,(M7-I7)/I7,"-")</f>
        <v>0</v>
      </c>
      <c r="J62" s="26">
        <f t="shared" ref="J62:J111" si="40">+IF(J7&gt;0,(N7-J7)/J7,"-")</f>
        <v>0</v>
      </c>
      <c r="K62" s="26">
        <f t="shared" ref="K62:K111" si="41">+IF(K7&gt;0,(O7-K7)/K7,"-")</f>
        <v>-0.4</v>
      </c>
      <c r="L62" s="26">
        <f t="shared" ref="L62:L111" si="42">+IF(L7&gt;0,(P7-L7)/L7,"-")</f>
        <v>1.5</v>
      </c>
      <c r="M62" s="26">
        <f t="shared" ref="M62:M111" si="43">+IF(M7&gt;0,(Q7-M7)/M7,"-")</f>
        <v>-0.33333333333333331</v>
      </c>
      <c r="N62" s="26">
        <f t="shared" ref="N62:N111" si="44">+IF(N7&gt;0,(R7-N7)/N7,"-")</f>
        <v>-0.5</v>
      </c>
      <c r="O62" s="26">
        <f t="shared" ref="O62:O111" si="45">+IF(O7&gt;0,(S7-O7)/O7,"-")</f>
        <v>0.66666666666666663</v>
      </c>
      <c r="P62" s="26">
        <f t="shared" ref="P62:P111" si="46">+IF(P7&gt;0,(T7-P7)/P7,"-")</f>
        <v>-0.4</v>
      </c>
      <c r="Q62" s="26">
        <f t="shared" ref="Q62:Q111" si="47">+IF(Q7&gt;0,(U7-Q7)/Q7,"-")</f>
        <v>-0.5</v>
      </c>
      <c r="R62" s="26">
        <f t="shared" ref="R62:R111" si="48">+IF(R7&gt;0,(V7-R7)/R7,"-")</f>
        <v>-1</v>
      </c>
      <c r="S62" s="26">
        <f t="shared" ref="S62:S111" si="49">+IF(S7&gt;0,(W7-S7)/S7,"-")</f>
        <v>-0.4</v>
      </c>
      <c r="T62" s="26">
        <f t="shared" ref="T62:T111" si="50">+IF(T7&gt;0,(X7-T7)/T7,"-")</f>
        <v>-0.66666666666666663</v>
      </c>
      <c r="U62" s="26">
        <f t="shared" ref="U62:U111" si="51">+IF(U7&gt;0,(Y7-U7)/U7,"-")</f>
        <v>-1</v>
      </c>
      <c r="V62" s="26" t="str">
        <f t="shared" ref="V62:V111" si="52">+IF(V7&gt;0,(Z7-V7)/V7,"-")</f>
        <v>-</v>
      </c>
      <c r="W62" s="26">
        <f t="shared" ref="W62:W111" si="53">+IF(W7&gt;0,(AA7-W7)/W7,"-")</f>
        <v>-0.66666666666666663</v>
      </c>
      <c r="X62" s="26">
        <f t="shared" ref="X62:X111" si="54">+IF(X7&gt;0,(AB7-X7)/X7,"-")</f>
        <v>0</v>
      </c>
      <c r="Y62" s="26" t="str">
        <f t="shared" ref="Y62:Y111" si="55">+IF(Y7&gt;0,(AC7-Y7)/Y7,"-")</f>
        <v>-</v>
      </c>
      <c r="Z62" s="26" t="str">
        <f t="shared" ref="Z62:Z111" si="56">+IF(Z7&gt;0,(AD7-Z7)/Z7,"-")</f>
        <v>-</v>
      </c>
      <c r="AA62" s="26">
        <f t="shared" ref="AA62:AA111" si="57">+IF(AA7&gt;0,(AE7-AA7)/AA7,"-")</f>
        <v>0</v>
      </c>
      <c r="AB62" s="26">
        <f t="shared" ref="AB62:AB111" si="58">+IF(AB7&gt;0,(AF7-AB7)/AB7,"-")</f>
        <v>0</v>
      </c>
      <c r="AC62" s="26">
        <f t="shared" ref="AC62:AC111" si="59">+IF(AC7&gt;0,(AG7-AC7)/AC7,"-")</f>
        <v>-0.5</v>
      </c>
      <c r="AD62" s="26">
        <f t="shared" ref="AD62:AD111" si="60">+IF(AD7&gt;0,(AH7-AD7)/AD7,"-")</f>
        <v>-0.66666666666666663</v>
      </c>
      <c r="AE62" s="26">
        <f t="shared" ref="AE62:AE111" si="61">+IF(AE7&gt;0,(AI7-AE7)/AE7,"-")</f>
        <v>-1</v>
      </c>
      <c r="AF62" s="26">
        <f t="shared" ref="AF62:AF111" si="62">+IF(AF7&gt;0,(AJ7-AF7)/AF7,"-")</f>
        <v>-1</v>
      </c>
      <c r="AG62" s="26">
        <f t="shared" ref="AG62:AG111" si="63">+IF(AG7&gt;0,(AK7-AG7)/AG7,"-")</f>
        <v>-1</v>
      </c>
      <c r="AH62" s="26">
        <f t="shared" ref="AH62:AH111" si="64">+IF(AH7&gt;0,(AL7-AH7)/AH7,"-")</f>
        <v>-1</v>
      </c>
      <c r="AI62" s="26" t="str">
        <f t="shared" ref="AI62:AI111" si="65">+IF(AI7&gt;0,(AM7-AI7)/AI7,"-")</f>
        <v>-</v>
      </c>
      <c r="AJ62" s="26" t="str">
        <f t="shared" ref="AJ62:AO111" si="66">+IF(AJ7&gt;0,(AN7-AJ7)/AJ7,"-")</f>
        <v>-</v>
      </c>
      <c r="AK62" s="26" t="str">
        <f t="shared" si="29"/>
        <v>-</v>
      </c>
      <c r="AL62" s="26" t="str">
        <f t="shared" si="29"/>
        <v>-</v>
      </c>
      <c r="AM62" s="26" t="str">
        <f t="shared" si="29"/>
        <v>-</v>
      </c>
      <c r="AN62" s="26" t="str">
        <f t="shared" si="29"/>
        <v>-</v>
      </c>
      <c r="AO62" s="26" t="str">
        <f t="shared" si="29"/>
        <v>-</v>
      </c>
      <c r="AP62" s="26">
        <f t="shared" ref="AP62:AP111" si="67">+IF(AP7&gt;0,(AT7-AP7)/AP7,"-")</f>
        <v>-1</v>
      </c>
      <c r="AQ62" s="26" t="str">
        <f t="shared" ref="AQ62:AQ111" si="68">+IF(AQ7&gt;0,(AU7-AQ7)/AQ7,"-")</f>
        <v>-</v>
      </c>
      <c r="AR62" s="26">
        <f t="shared" ref="AR62:AR111" si="69">+IF(AR7&gt;0,(AV7-AR7)/AR7,"-")</f>
        <v>-1</v>
      </c>
      <c r="AS62" s="26" t="str">
        <f t="shared" ref="AS62:AS111" si="70">+IF(AS7&gt;0,(AW7-AS7)/AS7,"-")</f>
        <v>-</v>
      </c>
      <c r="AT62" s="26" t="str">
        <f t="shared" ref="AT62:AT111" si="71">+IF(AT7&gt;0,(AX7-AT7)/AT7,"-")</f>
        <v>-</v>
      </c>
      <c r="AU62" s="26">
        <f t="shared" ref="AU62:AU111" si="72">+IF(AY7&gt;0,(AZ7-AY7)/AY7,"-")</f>
        <v>-0.5</v>
      </c>
      <c r="AV62" s="26">
        <f t="shared" ref="AV62:AV111" si="73">+IF(AZ7&gt;0,(BA7-AZ7)/AZ7,"-")</f>
        <v>9.0909090909090912E-2</v>
      </c>
      <c r="AW62" s="26">
        <f t="shared" ref="AW62:AW111" si="74">+IF(BA7&gt;0,(BB7-BA7)/BA7,"-")</f>
        <v>-8.3333333333333329E-2</v>
      </c>
      <c r="AX62" s="26">
        <f t="shared" ref="AX62:AX111" si="75">+IF(BB7&gt;0,(BC7-BB7)/BB7,"-")</f>
        <v>-0.18181818181818182</v>
      </c>
      <c r="AY62" s="26">
        <f t="shared" ref="AY62:AY111" si="76">+IF(BC7&gt;0,(BD7-BC7)/BC7,"-")</f>
        <v>-0.55555555555555558</v>
      </c>
      <c r="AZ62" s="26">
        <f t="shared" ref="AZ62:AZ111" si="77">+IF(BD7&gt;0,(BE7-BD7)/BD7,"-")</f>
        <v>0.75</v>
      </c>
      <c r="BA62" s="26">
        <f t="shared" ref="BA62:BA111" si="78">+IF(BE7&gt;0,(BF7-BE7)/BE7,"-")</f>
        <v>-0.42857142857142855</v>
      </c>
      <c r="BB62" s="26">
        <f t="shared" ref="BB62:BB111" si="79">+IF(BF7&gt;0,(BG7-BF7)/BF7,"-")</f>
        <v>-1</v>
      </c>
      <c r="BC62" s="26" t="str">
        <f t="shared" si="32"/>
        <v>-</v>
      </c>
      <c r="BD62" s="26">
        <f t="shared" si="32"/>
        <v>2</v>
      </c>
      <c r="BE62" s="26">
        <f t="shared" si="32"/>
        <v>0</v>
      </c>
    </row>
    <row r="63" spans="2:62" ht="15" customHeight="1" thickBot="1" x14ac:dyDescent="0.25">
      <c r="B63" s="24" t="s">
        <v>27</v>
      </c>
      <c r="C63" s="26">
        <f t="shared" si="33"/>
        <v>0</v>
      </c>
      <c r="D63" s="26">
        <f t="shared" si="34"/>
        <v>0</v>
      </c>
      <c r="E63" s="26" t="str">
        <f t="shared" si="35"/>
        <v>-</v>
      </c>
      <c r="F63" s="26">
        <f t="shared" si="36"/>
        <v>-0.83333333333333337</v>
      </c>
      <c r="G63" s="26">
        <f t="shared" si="37"/>
        <v>-0.5</v>
      </c>
      <c r="H63" s="26">
        <f t="shared" si="38"/>
        <v>1</v>
      </c>
      <c r="I63" s="26">
        <f t="shared" si="39"/>
        <v>-0.75</v>
      </c>
      <c r="J63" s="26">
        <f t="shared" si="40"/>
        <v>3</v>
      </c>
      <c r="K63" s="26">
        <f t="shared" si="41"/>
        <v>5</v>
      </c>
      <c r="L63" s="26">
        <f t="shared" si="42"/>
        <v>0</v>
      </c>
      <c r="M63" s="26">
        <f t="shared" si="43"/>
        <v>-1</v>
      </c>
      <c r="N63" s="26">
        <f t="shared" si="44"/>
        <v>-0.75</v>
      </c>
      <c r="O63" s="26">
        <f t="shared" si="45"/>
        <v>-0.91666666666666663</v>
      </c>
      <c r="P63" s="26">
        <f t="shared" si="46"/>
        <v>-0.5</v>
      </c>
      <c r="Q63" s="26" t="str">
        <f t="shared" si="47"/>
        <v>-</v>
      </c>
      <c r="R63" s="26">
        <f t="shared" si="48"/>
        <v>2</v>
      </c>
      <c r="S63" s="26">
        <f t="shared" si="49"/>
        <v>0</v>
      </c>
      <c r="T63" s="26">
        <f t="shared" si="50"/>
        <v>0</v>
      </c>
      <c r="U63" s="26">
        <f t="shared" si="51"/>
        <v>0</v>
      </c>
      <c r="V63" s="26">
        <f t="shared" si="52"/>
        <v>-1</v>
      </c>
      <c r="W63" s="26">
        <f t="shared" si="53"/>
        <v>0</v>
      </c>
      <c r="X63" s="26">
        <f t="shared" si="54"/>
        <v>-1</v>
      </c>
      <c r="Y63" s="26">
        <f t="shared" si="55"/>
        <v>-1</v>
      </c>
      <c r="Z63" s="26" t="str">
        <f t="shared" si="56"/>
        <v>-</v>
      </c>
      <c r="AA63" s="26">
        <f t="shared" si="57"/>
        <v>0</v>
      </c>
      <c r="AB63" s="26" t="str">
        <f t="shared" si="58"/>
        <v>-</v>
      </c>
      <c r="AC63" s="26" t="str">
        <f t="shared" si="59"/>
        <v>-</v>
      </c>
      <c r="AD63" s="26" t="str">
        <f t="shared" si="60"/>
        <v>-</v>
      </c>
      <c r="AE63" s="26">
        <f t="shared" si="61"/>
        <v>1</v>
      </c>
      <c r="AF63" s="26">
        <f t="shared" si="62"/>
        <v>1</v>
      </c>
      <c r="AG63" s="26" t="str">
        <f t="shared" si="63"/>
        <v>-</v>
      </c>
      <c r="AH63" s="26" t="str">
        <f t="shared" si="64"/>
        <v>-</v>
      </c>
      <c r="AI63" s="26">
        <f t="shared" si="65"/>
        <v>-1</v>
      </c>
      <c r="AJ63" s="26">
        <f t="shared" si="66"/>
        <v>-0.5</v>
      </c>
      <c r="AK63" s="26" t="str">
        <f t="shared" si="29"/>
        <v>-</v>
      </c>
      <c r="AL63" s="26">
        <f t="shared" si="29"/>
        <v>-1</v>
      </c>
      <c r="AM63" s="26" t="str">
        <f t="shared" si="29"/>
        <v>-</v>
      </c>
      <c r="AN63" s="26">
        <f t="shared" si="29"/>
        <v>-1</v>
      </c>
      <c r="AO63" s="26">
        <f t="shared" si="29"/>
        <v>0</v>
      </c>
      <c r="AP63" s="26" t="str">
        <f t="shared" si="67"/>
        <v>-</v>
      </c>
      <c r="AQ63" s="26">
        <f t="shared" si="68"/>
        <v>1</v>
      </c>
      <c r="AR63" s="26" t="str">
        <f t="shared" si="69"/>
        <v>-</v>
      </c>
      <c r="AS63" s="26">
        <f t="shared" si="70"/>
        <v>-1</v>
      </c>
      <c r="AT63" s="26">
        <f t="shared" si="71"/>
        <v>-0.66666666666666663</v>
      </c>
      <c r="AU63" s="26">
        <f t="shared" si="72"/>
        <v>-9.0909090909090912E-2</v>
      </c>
      <c r="AV63" s="26">
        <f t="shared" si="73"/>
        <v>-0.1</v>
      </c>
      <c r="AW63" s="26">
        <f t="shared" si="74"/>
        <v>0.66666666666666663</v>
      </c>
      <c r="AX63" s="26">
        <f t="shared" si="75"/>
        <v>-0.6</v>
      </c>
      <c r="AY63" s="26">
        <f t="shared" si="76"/>
        <v>-0.5</v>
      </c>
      <c r="AZ63" s="26">
        <f t="shared" si="77"/>
        <v>-0.66666666666666663</v>
      </c>
      <c r="BA63" s="26">
        <f t="shared" si="78"/>
        <v>1</v>
      </c>
      <c r="BB63" s="26">
        <f t="shared" si="79"/>
        <v>1.5</v>
      </c>
      <c r="BC63" s="26">
        <f t="shared" si="32"/>
        <v>-0.4</v>
      </c>
      <c r="BD63" s="26">
        <f t="shared" si="32"/>
        <v>1</v>
      </c>
      <c r="BE63" s="26">
        <f t="shared" si="32"/>
        <v>-0.33333333333333331</v>
      </c>
    </row>
    <row r="64" spans="2:62" ht="15" customHeight="1" thickBot="1" x14ac:dyDescent="0.25">
      <c r="B64" s="24" t="s">
        <v>30</v>
      </c>
      <c r="C64" s="26">
        <f t="shared" si="33"/>
        <v>-1</v>
      </c>
      <c r="D64" s="26">
        <f t="shared" si="34"/>
        <v>-0.66666666666666663</v>
      </c>
      <c r="E64" s="26">
        <f t="shared" si="35"/>
        <v>-0.5</v>
      </c>
      <c r="F64" s="26">
        <f t="shared" si="36"/>
        <v>5</v>
      </c>
      <c r="G64" s="26" t="str">
        <f t="shared" si="37"/>
        <v>-</v>
      </c>
      <c r="H64" s="26">
        <f t="shared" si="38"/>
        <v>0.5</v>
      </c>
      <c r="I64" s="26">
        <f t="shared" si="39"/>
        <v>1</v>
      </c>
      <c r="J64" s="26">
        <f t="shared" si="40"/>
        <v>-0.33333333333333331</v>
      </c>
      <c r="K64" s="26">
        <f t="shared" si="41"/>
        <v>-0.8</v>
      </c>
      <c r="L64" s="26">
        <f t="shared" si="42"/>
        <v>-0.66666666666666663</v>
      </c>
      <c r="M64" s="26">
        <f t="shared" si="43"/>
        <v>-1</v>
      </c>
      <c r="N64" s="26">
        <f t="shared" si="44"/>
        <v>-0.5</v>
      </c>
      <c r="O64" s="26">
        <f t="shared" si="45"/>
        <v>0</v>
      </c>
      <c r="P64" s="26">
        <f t="shared" si="46"/>
        <v>0</v>
      </c>
      <c r="Q64" s="26" t="str">
        <f t="shared" si="47"/>
        <v>-</v>
      </c>
      <c r="R64" s="26">
        <f t="shared" si="48"/>
        <v>-1</v>
      </c>
      <c r="S64" s="26">
        <f t="shared" si="49"/>
        <v>-1</v>
      </c>
      <c r="T64" s="26">
        <f t="shared" si="50"/>
        <v>-1</v>
      </c>
      <c r="U64" s="26">
        <f t="shared" si="51"/>
        <v>2</v>
      </c>
      <c r="V64" s="26" t="str">
        <f t="shared" si="52"/>
        <v>-</v>
      </c>
      <c r="W64" s="26" t="str">
        <f t="shared" si="53"/>
        <v>-</v>
      </c>
      <c r="X64" s="26" t="str">
        <f t="shared" si="54"/>
        <v>-</v>
      </c>
      <c r="Y64" s="26">
        <f t="shared" si="55"/>
        <v>-0.66666666666666663</v>
      </c>
      <c r="Z64" s="26" t="str">
        <f t="shared" si="56"/>
        <v>-</v>
      </c>
      <c r="AA64" s="26" t="str">
        <f t="shared" si="57"/>
        <v>-</v>
      </c>
      <c r="AB64" s="26">
        <f t="shared" si="58"/>
        <v>-1</v>
      </c>
      <c r="AC64" s="26">
        <f t="shared" si="59"/>
        <v>-1</v>
      </c>
      <c r="AD64" s="26" t="str">
        <f t="shared" si="60"/>
        <v>-</v>
      </c>
      <c r="AE64" s="26">
        <f t="shared" si="61"/>
        <v>8</v>
      </c>
      <c r="AF64" s="26" t="str">
        <f t="shared" si="62"/>
        <v>-</v>
      </c>
      <c r="AG64" s="26" t="str">
        <f t="shared" si="63"/>
        <v>-</v>
      </c>
      <c r="AH64" s="26" t="str">
        <f t="shared" si="64"/>
        <v>-</v>
      </c>
      <c r="AI64" s="26">
        <f t="shared" si="65"/>
        <v>-0.88888888888888884</v>
      </c>
      <c r="AJ64" s="26" t="str">
        <f t="shared" si="66"/>
        <v>-</v>
      </c>
      <c r="AK64" s="26" t="str">
        <f t="shared" si="29"/>
        <v>-</v>
      </c>
      <c r="AL64" s="26">
        <f t="shared" si="29"/>
        <v>1</v>
      </c>
      <c r="AM64" s="26">
        <f t="shared" si="29"/>
        <v>0</v>
      </c>
      <c r="AN64" s="26" t="str">
        <f t="shared" si="29"/>
        <v>-</v>
      </c>
      <c r="AO64" s="26" t="str">
        <f t="shared" si="29"/>
        <v>-</v>
      </c>
      <c r="AP64" s="26">
        <f t="shared" si="67"/>
        <v>0.5</v>
      </c>
      <c r="AQ64" s="26">
        <f t="shared" si="68"/>
        <v>2</v>
      </c>
      <c r="AR64" s="26" t="str">
        <f t="shared" si="69"/>
        <v>-</v>
      </c>
      <c r="AS64" s="26">
        <f t="shared" si="70"/>
        <v>-0.5</v>
      </c>
      <c r="AT64" s="26">
        <f t="shared" si="71"/>
        <v>-1</v>
      </c>
      <c r="AU64" s="26">
        <f t="shared" si="72"/>
        <v>-0.44444444444444442</v>
      </c>
      <c r="AV64" s="26">
        <f t="shared" si="73"/>
        <v>0.6</v>
      </c>
      <c r="AW64" s="26">
        <f t="shared" si="74"/>
        <v>-0.75</v>
      </c>
      <c r="AX64" s="26">
        <f t="shared" si="75"/>
        <v>-0.25</v>
      </c>
      <c r="AY64" s="26">
        <f t="shared" si="76"/>
        <v>0</v>
      </c>
      <c r="AZ64" s="26">
        <f t="shared" si="77"/>
        <v>-0.33333333333333331</v>
      </c>
      <c r="BA64" s="26">
        <f t="shared" si="78"/>
        <v>-0.5</v>
      </c>
      <c r="BB64" s="26">
        <f t="shared" si="79"/>
        <v>9</v>
      </c>
      <c r="BC64" s="26">
        <f t="shared" si="32"/>
        <v>-0.7</v>
      </c>
      <c r="BD64" s="26">
        <f t="shared" si="32"/>
        <v>1</v>
      </c>
      <c r="BE64" s="26">
        <f t="shared" si="32"/>
        <v>0.16666666666666666</v>
      </c>
    </row>
    <row r="65" spans="2:57" ht="15" customHeight="1" thickBot="1" x14ac:dyDescent="0.25">
      <c r="B65" s="24" t="s">
        <v>31</v>
      </c>
      <c r="C65" s="26" t="str">
        <f t="shared" si="33"/>
        <v>-</v>
      </c>
      <c r="D65" s="26">
        <f t="shared" si="34"/>
        <v>2</v>
      </c>
      <c r="E65" s="26">
        <f t="shared" si="35"/>
        <v>0</v>
      </c>
      <c r="F65" s="26">
        <f t="shared" si="36"/>
        <v>2.5</v>
      </c>
      <c r="G65" s="26">
        <f t="shared" si="37"/>
        <v>0</v>
      </c>
      <c r="H65" s="26">
        <f t="shared" si="38"/>
        <v>-0.33333333333333331</v>
      </c>
      <c r="I65" s="26">
        <f t="shared" si="39"/>
        <v>1</v>
      </c>
      <c r="J65" s="26">
        <f t="shared" si="40"/>
        <v>-1</v>
      </c>
      <c r="K65" s="26">
        <f t="shared" si="41"/>
        <v>2</v>
      </c>
      <c r="L65" s="26">
        <f t="shared" si="42"/>
        <v>-1</v>
      </c>
      <c r="M65" s="26">
        <f t="shared" si="43"/>
        <v>0</v>
      </c>
      <c r="N65" s="26" t="str">
        <f t="shared" si="44"/>
        <v>-</v>
      </c>
      <c r="O65" s="26">
        <f t="shared" si="45"/>
        <v>-0.33333333333333331</v>
      </c>
      <c r="P65" s="26" t="str">
        <f t="shared" si="46"/>
        <v>-</v>
      </c>
      <c r="Q65" s="26">
        <f t="shared" si="47"/>
        <v>-0.5</v>
      </c>
      <c r="R65" s="26" t="str">
        <f t="shared" si="48"/>
        <v>-</v>
      </c>
      <c r="S65" s="26">
        <f t="shared" si="49"/>
        <v>-1</v>
      </c>
      <c r="T65" s="26">
        <f t="shared" si="50"/>
        <v>0</v>
      </c>
      <c r="U65" s="26">
        <f t="shared" si="51"/>
        <v>-1</v>
      </c>
      <c r="V65" s="26">
        <f t="shared" si="52"/>
        <v>-1</v>
      </c>
      <c r="W65" s="26" t="str">
        <f t="shared" si="53"/>
        <v>-</v>
      </c>
      <c r="X65" s="26">
        <f t="shared" si="54"/>
        <v>-1</v>
      </c>
      <c r="Y65" s="26" t="str">
        <f t="shared" si="55"/>
        <v>-</v>
      </c>
      <c r="Z65" s="26" t="str">
        <f t="shared" si="56"/>
        <v>-</v>
      </c>
      <c r="AA65" s="26" t="str">
        <f t="shared" si="57"/>
        <v>-</v>
      </c>
      <c r="AB65" s="26" t="str">
        <f t="shared" si="58"/>
        <v>-</v>
      </c>
      <c r="AC65" s="26">
        <f t="shared" si="59"/>
        <v>0</v>
      </c>
      <c r="AD65" s="26" t="str">
        <f t="shared" si="60"/>
        <v>-</v>
      </c>
      <c r="AE65" s="26" t="str">
        <f t="shared" si="61"/>
        <v>-</v>
      </c>
      <c r="AF65" s="26">
        <f t="shared" si="62"/>
        <v>1</v>
      </c>
      <c r="AG65" s="26">
        <f t="shared" si="63"/>
        <v>-1</v>
      </c>
      <c r="AH65" s="26">
        <f t="shared" si="64"/>
        <v>-1</v>
      </c>
      <c r="AI65" s="26">
        <f t="shared" si="65"/>
        <v>-1</v>
      </c>
      <c r="AJ65" s="26">
        <f t="shared" si="66"/>
        <v>-0.5</v>
      </c>
      <c r="AK65" s="26" t="str">
        <f t="shared" si="29"/>
        <v>-</v>
      </c>
      <c r="AL65" s="26" t="str">
        <f t="shared" si="29"/>
        <v>-</v>
      </c>
      <c r="AM65" s="26" t="str">
        <f t="shared" si="29"/>
        <v>-</v>
      </c>
      <c r="AN65" s="26">
        <f t="shared" si="29"/>
        <v>-1</v>
      </c>
      <c r="AO65" s="26" t="str">
        <f t="shared" si="29"/>
        <v>-</v>
      </c>
      <c r="AP65" s="26" t="str">
        <f t="shared" si="67"/>
        <v>-</v>
      </c>
      <c r="AQ65" s="26" t="str">
        <f t="shared" si="68"/>
        <v>-</v>
      </c>
      <c r="AR65" s="26" t="str">
        <f t="shared" si="69"/>
        <v>-</v>
      </c>
      <c r="AS65" s="26" t="str">
        <f t="shared" si="70"/>
        <v>-</v>
      </c>
      <c r="AT65" s="26" t="str">
        <f t="shared" si="71"/>
        <v>-</v>
      </c>
      <c r="AU65" s="26">
        <f t="shared" si="72"/>
        <v>2</v>
      </c>
      <c r="AV65" s="26">
        <f t="shared" si="73"/>
        <v>-0.58333333333333337</v>
      </c>
      <c r="AW65" s="26">
        <f t="shared" si="74"/>
        <v>0</v>
      </c>
      <c r="AX65" s="26">
        <f t="shared" si="75"/>
        <v>0.2</v>
      </c>
      <c r="AY65" s="26">
        <f t="shared" si="76"/>
        <v>-0.83333333333333337</v>
      </c>
      <c r="AZ65" s="26">
        <f t="shared" si="77"/>
        <v>0</v>
      </c>
      <c r="BA65" s="26">
        <f t="shared" si="78"/>
        <v>2</v>
      </c>
      <c r="BB65" s="26">
        <f t="shared" si="79"/>
        <v>0.33333333333333331</v>
      </c>
      <c r="BC65" s="26">
        <f t="shared" si="32"/>
        <v>-0.75</v>
      </c>
      <c r="BD65" s="26">
        <f t="shared" si="32"/>
        <v>-1</v>
      </c>
      <c r="BE65" s="26" t="str">
        <f t="shared" si="32"/>
        <v>-</v>
      </c>
    </row>
    <row r="66" spans="2:57" ht="15" customHeight="1" thickBot="1" x14ac:dyDescent="0.25">
      <c r="B66" s="24" t="s">
        <v>33</v>
      </c>
      <c r="C66" s="26">
        <f t="shared" si="33"/>
        <v>-0.5</v>
      </c>
      <c r="D66" s="26">
        <f t="shared" si="34"/>
        <v>-0.4</v>
      </c>
      <c r="E66" s="26">
        <f t="shared" si="35"/>
        <v>0</v>
      </c>
      <c r="F66" s="26">
        <f t="shared" si="36"/>
        <v>0</v>
      </c>
      <c r="G66" s="26">
        <f t="shared" si="37"/>
        <v>3</v>
      </c>
      <c r="H66" s="26">
        <f t="shared" si="38"/>
        <v>-0.66666666666666663</v>
      </c>
      <c r="I66" s="26">
        <f t="shared" si="39"/>
        <v>-0.33333333333333331</v>
      </c>
      <c r="J66" s="26">
        <f t="shared" si="40"/>
        <v>-0.5</v>
      </c>
      <c r="K66" s="26">
        <f t="shared" si="41"/>
        <v>-0.75</v>
      </c>
      <c r="L66" s="26">
        <f t="shared" si="42"/>
        <v>-1</v>
      </c>
      <c r="M66" s="26">
        <f t="shared" si="43"/>
        <v>-0.5</v>
      </c>
      <c r="N66" s="26">
        <f t="shared" si="44"/>
        <v>-0.5</v>
      </c>
      <c r="O66" s="26">
        <f t="shared" si="45"/>
        <v>1</v>
      </c>
      <c r="P66" s="26" t="str">
        <f t="shared" si="46"/>
        <v>-</v>
      </c>
      <c r="Q66" s="26">
        <f t="shared" si="47"/>
        <v>0</v>
      </c>
      <c r="R66" s="26">
        <f t="shared" si="48"/>
        <v>-1</v>
      </c>
      <c r="S66" s="26">
        <f t="shared" si="49"/>
        <v>-0.5</v>
      </c>
      <c r="T66" s="26" t="str">
        <f t="shared" si="50"/>
        <v>-</v>
      </c>
      <c r="U66" s="26">
        <f t="shared" si="51"/>
        <v>0</v>
      </c>
      <c r="V66" s="26" t="str">
        <f t="shared" si="52"/>
        <v>-</v>
      </c>
      <c r="W66" s="26">
        <f t="shared" si="53"/>
        <v>0</v>
      </c>
      <c r="X66" s="26">
        <f t="shared" si="54"/>
        <v>0</v>
      </c>
      <c r="Y66" s="26">
        <f t="shared" si="55"/>
        <v>-1</v>
      </c>
      <c r="Z66" s="26">
        <f t="shared" si="56"/>
        <v>-1</v>
      </c>
      <c r="AA66" s="26">
        <f t="shared" si="57"/>
        <v>-1</v>
      </c>
      <c r="AB66" s="26">
        <f t="shared" si="58"/>
        <v>0</v>
      </c>
      <c r="AC66" s="26" t="str">
        <f t="shared" si="59"/>
        <v>-</v>
      </c>
      <c r="AD66" s="26" t="str">
        <f t="shared" si="60"/>
        <v>-</v>
      </c>
      <c r="AE66" s="26" t="str">
        <f t="shared" si="61"/>
        <v>-</v>
      </c>
      <c r="AF66" s="26">
        <f t="shared" si="62"/>
        <v>1</v>
      </c>
      <c r="AG66" s="26" t="str">
        <f t="shared" si="63"/>
        <v>-</v>
      </c>
      <c r="AH66" s="26" t="str">
        <f t="shared" si="64"/>
        <v>-</v>
      </c>
      <c r="AI66" s="26">
        <f t="shared" si="65"/>
        <v>-0.75</v>
      </c>
      <c r="AJ66" s="26">
        <f t="shared" si="66"/>
        <v>-1</v>
      </c>
      <c r="AK66" s="26" t="str">
        <f t="shared" si="29"/>
        <v>-</v>
      </c>
      <c r="AL66" s="26" t="str">
        <f t="shared" si="29"/>
        <v>-</v>
      </c>
      <c r="AM66" s="26">
        <f t="shared" si="29"/>
        <v>-1</v>
      </c>
      <c r="AN66" s="26" t="str">
        <f t="shared" si="29"/>
        <v>-</v>
      </c>
      <c r="AO66" s="26" t="str">
        <f t="shared" si="29"/>
        <v>-</v>
      </c>
      <c r="AP66" s="26">
        <f t="shared" si="67"/>
        <v>-0.5</v>
      </c>
      <c r="AQ66" s="26" t="str">
        <f t="shared" si="68"/>
        <v>-</v>
      </c>
      <c r="AR66" s="26">
        <f t="shared" si="69"/>
        <v>-1</v>
      </c>
      <c r="AS66" s="26">
        <f t="shared" si="70"/>
        <v>-1</v>
      </c>
      <c r="AT66" s="26">
        <f t="shared" si="71"/>
        <v>0</v>
      </c>
      <c r="AU66" s="26">
        <f t="shared" si="72"/>
        <v>-0.26315789473684209</v>
      </c>
      <c r="AV66" s="26">
        <f t="shared" si="73"/>
        <v>-0.2857142857142857</v>
      </c>
      <c r="AW66" s="26">
        <f t="shared" si="74"/>
        <v>-0.7</v>
      </c>
      <c r="AX66" s="26">
        <f t="shared" si="75"/>
        <v>0</v>
      </c>
      <c r="AY66" s="26">
        <f t="shared" si="76"/>
        <v>0.33333333333333331</v>
      </c>
      <c r="AZ66" s="26">
        <f t="shared" si="77"/>
        <v>-0.5</v>
      </c>
      <c r="BA66" s="26">
        <f t="shared" si="78"/>
        <v>-0.5</v>
      </c>
      <c r="BB66" s="26">
        <f t="shared" si="79"/>
        <v>5</v>
      </c>
      <c r="BC66" s="26">
        <f t="shared" si="32"/>
        <v>-0.5</v>
      </c>
      <c r="BD66" s="26">
        <f t="shared" si="32"/>
        <v>0.66666666666666663</v>
      </c>
      <c r="BE66" s="26">
        <f t="shared" si="32"/>
        <v>-0.8</v>
      </c>
    </row>
    <row r="67" spans="2:57" ht="15" customHeight="1" thickBot="1" x14ac:dyDescent="0.25">
      <c r="B67" s="24" t="s">
        <v>38</v>
      </c>
      <c r="C67" s="26">
        <f t="shared" si="33"/>
        <v>1.1666666666666667</v>
      </c>
      <c r="D67" s="26">
        <f t="shared" si="34"/>
        <v>0.33333333333333331</v>
      </c>
      <c r="E67" s="26">
        <f t="shared" si="35"/>
        <v>0</v>
      </c>
      <c r="F67" s="26">
        <f t="shared" si="36"/>
        <v>2.2000000000000002</v>
      </c>
      <c r="G67" s="26">
        <f t="shared" si="37"/>
        <v>-0.30769230769230771</v>
      </c>
      <c r="H67" s="26">
        <f t="shared" si="38"/>
        <v>-0.5</v>
      </c>
      <c r="I67" s="26">
        <f t="shared" si="39"/>
        <v>-0.5</v>
      </c>
      <c r="J67" s="26">
        <f t="shared" si="40"/>
        <v>-0.5625</v>
      </c>
      <c r="K67" s="26">
        <f t="shared" si="41"/>
        <v>-0.55555555555555558</v>
      </c>
      <c r="L67" s="26">
        <f t="shared" si="42"/>
        <v>0</v>
      </c>
      <c r="M67" s="26">
        <f t="shared" si="43"/>
        <v>-0.66666666666666663</v>
      </c>
      <c r="N67" s="26">
        <f t="shared" si="44"/>
        <v>-0.42857142857142855</v>
      </c>
      <c r="O67" s="26">
        <f t="shared" si="45"/>
        <v>0</v>
      </c>
      <c r="P67" s="26">
        <f t="shared" si="46"/>
        <v>-0.25</v>
      </c>
      <c r="Q67" s="26">
        <f t="shared" si="47"/>
        <v>-1</v>
      </c>
      <c r="R67" s="26">
        <f t="shared" si="48"/>
        <v>-1</v>
      </c>
      <c r="S67" s="26">
        <f t="shared" si="49"/>
        <v>-0.25</v>
      </c>
      <c r="T67" s="26">
        <f t="shared" si="50"/>
        <v>-0.33333333333333331</v>
      </c>
      <c r="U67" s="26" t="str">
        <f t="shared" si="51"/>
        <v>-</v>
      </c>
      <c r="V67" s="26" t="str">
        <f t="shared" si="52"/>
        <v>-</v>
      </c>
      <c r="W67" s="26">
        <f t="shared" si="53"/>
        <v>-0.66666666666666663</v>
      </c>
      <c r="X67" s="26">
        <f t="shared" si="54"/>
        <v>0.5</v>
      </c>
      <c r="Y67" s="26">
        <f t="shared" si="55"/>
        <v>-1</v>
      </c>
      <c r="Z67" s="26">
        <f t="shared" si="56"/>
        <v>-1</v>
      </c>
      <c r="AA67" s="26">
        <f t="shared" si="57"/>
        <v>1</v>
      </c>
      <c r="AB67" s="26">
        <f t="shared" si="58"/>
        <v>-0.33333333333333331</v>
      </c>
      <c r="AC67" s="26" t="str">
        <f t="shared" si="59"/>
        <v>-</v>
      </c>
      <c r="AD67" s="26" t="str">
        <f t="shared" si="60"/>
        <v>-</v>
      </c>
      <c r="AE67" s="26">
        <f t="shared" si="61"/>
        <v>2.5</v>
      </c>
      <c r="AF67" s="26">
        <f t="shared" si="62"/>
        <v>0</v>
      </c>
      <c r="AG67" s="26" t="str">
        <f t="shared" si="63"/>
        <v>-</v>
      </c>
      <c r="AH67" s="26">
        <f t="shared" si="64"/>
        <v>1</v>
      </c>
      <c r="AI67" s="26">
        <f t="shared" si="65"/>
        <v>0.42857142857142855</v>
      </c>
      <c r="AJ67" s="26">
        <f t="shared" si="66"/>
        <v>-0.5</v>
      </c>
      <c r="AK67" s="26">
        <f t="shared" si="29"/>
        <v>4</v>
      </c>
      <c r="AL67" s="26">
        <f t="shared" si="29"/>
        <v>-0.5</v>
      </c>
      <c r="AM67" s="26">
        <f t="shared" si="29"/>
        <v>-0.8</v>
      </c>
      <c r="AN67" s="26">
        <f t="shared" si="29"/>
        <v>3</v>
      </c>
      <c r="AO67" s="26">
        <f t="shared" si="29"/>
        <v>-0.8</v>
      </c>
      <c r="AP67" s="26">
        <f t="shared" si="67"/>
        <v>-1</v>
      </c>
      <c r="AQ67" s="26">
        <f t="shared" si="68"/>
        <v>0</v>
      </c>
      <c r="AR67" s="26">
        <f t="shared" si="69"/>
        <v>0</v>
      </c>
      <c r="AS67" s="26">
        <f t="shared" si="70"/>
        <v>2</v>
      </c>
      <c r="AT67" s="26" t="str">
        <f t="shared" si="71"/>
        <v>-</v>
      </c>
      <c r="AU67" s="26">
        <f t="shared" si="72"/>
        <v>0.86956521739130432</v>
      </c>
      <c r="AV67" s="26">
        <f t="shared" si="73"/>
        <v>-0.46511627906976744</v>
      </c>
      <c r="AW67" s="26">
        <f t="shared" si="74"/>
        <v>-0.43478260869565216</v>
      </c>
      <c r="AX67" s="26">
        <f t="shared" si="75"/>
        <v>-0.46153846153846156</v>
      </c>
      <c r="AY67" s="26">
        <f t="shared" si="76"/>
        <v>0.7142857142857143</v>
      </c>
      <c r="AZ67" s="26">
        <f t="shared" si="77"/>
        <v>-0.66666666666666663</v>
      </c>
      <c r="BA67" s="26">
        <f t="shared" si="78"/>
        <v>0.25</v>
      </c>
      <c r="BB67" s="26">
        <f t="shared" si="79"/>
        <v>1.4</v>
      </c>
      <c r="BC67" s="26">
        <f t="shared" si="32"/>
        <v>0.41666666666666669</v>
      </c>
      <c r="BD67" s="26">
        <f t="shared" si="32"/>
        <v>-0.58823529411764708</v>
      </c>
      <c r="BE67" s="26">
        <f t="shared" si="32"/>
        <v>0.42857142857142855</v>
      </c>
    </row>
    <row r="68" spans="2:57" ht="15" customHeight="1" thickBot="1" x14ac:dyDescent="0.25">
      <c r="B68" s="24" t="s">
        <v>44</v>
      </c>
      <c r="C68" s="26">
        <f t="shared" si="33"/>
        <v>-0.41176470588235292</v>
      </c>
      <c r="D68" s="26">
        <f t="shared" si="34"/>
        <v>0.33333333333333331</v>
      </c>
      <c r="E68" s="26">
        <f t="shared" si="35"/>
        <v>-0.41666666666666669</v>
      </c>
      <c r="F68" s="26">
        <f t="shared" si="36"/>
        <v>-0.6</v>
      </c>
      <c r="G68" s="26">
        <f t="shared" si="37"/>
        <v>0.1</v>
      </c>
      <c r="H68" s="26">
        <f t="shared" si="38"/>
        <v>-0.5</v>
      </c>
      <c r="I68" s="26">
        <f t="shared" si="39"/>
        <v>0.14285714285714285</v>
      </c>
      <c r="J68" s="26">
        <f t="shared" si="40"/>
        <v>0.75</v>
      </c>
      <c r="K68" s="26">
        <f t="shared" si="41"/>
        <v>-0.54545454545454541</v>
      </c>
      <c r="L68" s="26">
        <f t="shared" si="42"/>
        <v>1.25</v>
      </c>
      <c r="M68" s="26">
        <f t="shared" si="43"/>
        <v>-0.75</v>
      </c>
      <c r="N68" s="26">
        <f t="shared" si="44"/>
        <v>0.2857142857142857</v>
      </c>
      <c r="O68" s="26">
        <f t="shared" si="45"/>
        <v>-0.2</v>
      </c>
      <c r="P68" s="26">
        <f t="shared" si="46"/>
        <v>-0.22222222222222221</v>
      </c>
      <c r="Q68" s="26">
        <f t="shared" si="47"/>
        <v>2</v>
      </c>
      <c r="R68" s="26">
        <f t="shared" si="48"/>
        <v>-0.66666666666666663</v>
      </c>
      <c r="S68" s="26">
        <f t="shared" si="49"/>
        <v>0.25</v>
      </c>
      <c r="T68" s="26">
        <f t="shared" si="50"/>
        <v>-0.2857142857142857</v>
      </c>
      <c r="U68" s="26">
        <f t="shared" si="51"/>
        <v>-0.66666666666666663</v>
      </c>
      <c r="V68" s="26">
        <f t="shared" si="52"/>
        <v>-0.66666666666666663</v>
      </c>
      <c r="W68" s="26">
        <f t="shared" si="53"/>
        <v>-0.4</v>
      </c>
      <c r="X68" s="26">
        <f t="shared" si="54"/>
        <v>-0.6</v>
      </c>
      <c r="Y68" s="26">
        <f t="shared" si="55"/>
        <v>0</v>
      </c>
      <c r="Z68" s="26">
        <f t="shared" si="56"/>
        <v>4</v>
      </c>
      <c r="AA68" s="26">
        <f t="shared" si="57"/>
        <v>-1</v>
      </c>
      <c r="AB68" s="26">
        <f t="shared" si="58"/>
        <v>-0.5</v>
      </c>
      <c r="AC68" s="26">
        <f t="shared" si="59"/>
        <v>1.5</v>
      </c>
      <c r="AD68" s="26">
        <f t="shared" si="60"/>
        <v>-0.4</v>
      </c>
      <c r="AE68" s="26" t="str">
        <f t="shared" si="61"/>
        <v>-</v>
      </c>
      <c r="AF68" s="26">
        <f t="shared" si="62"/>
        <v>0</v>
      </c>
      <c r="AG68" s="26">
        <f t="shared" si="63"/>
        <v>-1</v>
      </c>
      <c r="AH68" s="26">
        <f t="shared" si="64"/>
        <v>-0.33333333333333331</v>
      </c>
      <c r="AI68" s="26">
        <f t="shared" si="65"/>
        <v>0</v>
      </c>
      <c r="AJ68" s="26">
        <f t="shared" si="66"/>
        <v>0</v>
      </c>
      <c r="AK68" s="26" t="str">
        <f t="shared" si="29"/>
        <v>-</v>
      </c>
      <c r="AL68" s="26">
        <f t="shared" si="29"/>
        <v>-1</v>
      </c>
      <c r="AM68" s="26">
        <f t="shared" si="29"/>
        <v>-0.5</v>
      </c>
      <c r="AN68" s="26">
        <f t="shared" si="29"/>
        <v>-1</v>
      </c>
      <c r="AO68" s="26">
        <f t="shared" si="29"/>
        <v>0.5</v>
      </c>
      <c r="AP68" s="26" t="str">
        <f t="shared" si="67"/>
        <v>-</v>
      </c>
      <c r="AQ68" s="26">
        <f t="shared" si="68"/>
        <v>-1</v>
      </c>
      <c r="AR68" s="26" t="str">
        <f t="shared" si="69"/>
        <v>-</v>
      </c>
      <c r="AS68" s="26">
        <f t="shared" si="70"/>
        <v>1</v>
      </c>
      <c r="AT68" s="26" t="str">
        <f t="shared" si="71"/>
        <v>-</v>
      </c>
      <c r="AU68" s="26">
        <f t="shared" si="72"/>
        <v>-0.35555555555555557</v>
      </c>
      <c r="AV68" s="26">
        <f t="shared" si="73"/>
        <v>3.4482758620689655E-2</v>
      </c>
      <c r="AW68" s="26">
        <f t="shared" si="74"/>
        <v>-0.16666666666666666</v>
      </c>
      <c r="AX68" s="26">
        <f t="shared" si="75"/>
        <v>-0.2</v>
      </c>
      <c r="AY68" s="26">
        <f t="shared" si="76"/>
        <v>-0.35</v>
      </c>
      <c r="AZ68" s="26">
        <f t="shared" si="77"/>
        <v>-7.6923076923076927E-2</v>
      </c>
      <c r="BA68" s="26">
        <f t="shared" si="78"/>
        <v>-0.25</v>
      </c>
      <c r="BB68" s="26">
        <f t="shared" si="79"/>
        <v>-0.44444444444444442</v>
      </c>
      <c r="BC68" s="26">
        <f t="shared" si="32"/>
        <v>0</v>
      </c>
      <c r="BD68" s="26">
        <f t="shared" si="32"/>
        <v>-0.2</v>
      </c>
      <c r="BE68" s="26">
        <f t="shared" si="32"/>
        <v>1</v>
      </c>
    </row>
    <row r="69" spans="2:57" ht="15" customHeight="1" thickBot="1" x14ac:dyDescent="0.25">
      <c r="B69" s="24" t="s">
        <v>32</v>
      </c>
      <c r="C69" s="26">
        <f t="shared" si="33"/>
        <v>0.5</v>
      </c>
      <c r="D69" s="26">
        <f t="shared" si="34"/>
        <v>0</v>
      </c>
      <c r="E69" s="26" t="str">
        <f t="shared" si="35"/>
        <v>-</v>
      </c>
      <c r="F69" s="26">
        <f t="shared" si="36"/>
        <v>1</v>
      </c>
      <c r="G69" s="26">
        <f t="shared" si="37"/>
        <v>0.66666666666666663</v>
      </c>
      <c r="H69" s="26">
        <f t="shared" si="38"/>
        <v>-0.5</v>
      </c>
      <c r="I69" s="26">
        <f t="shared" si="39"/>
        <v>-1</v>
      </c>
      <c r="J69" s="26">
        <f t="shared" si="40"/>
        <v>-0.25</v>
      </c>
      <c r="K69" s="26">
        <f t="shared" si="41"/>
        <v>-0.8</v>
      </c>
      <c r="L69" s="26">
        <f t="shared" si="42"/>
        <v>-1</v>
      </c>
      <c r="M69" s="26" t="str">
        <f t="shared" si="43"/>
        <v>-</v>
      </c>
      <c r="N69" s="26">
        <f t="shared" si="44"/>
        <v>-0.66666666666666663</v>
      </c>
      <c r="O69" s="26">
        <f t="shared" si="45"/>
        <v>-1</v>
      </c>
      <c r="P69" s="26" t="str">
        <f t="shared" si="46"/>
        <v>-</v>
      </c>
      <c r="Q69" s="26" t="str">
        <f t="shared" si="47"/>
        <v>-</v>
      </c>
      <c r="R69" s="26">
        <f t="shared" si="48"/>
        <v>-1</v>
      </c>
      <c r="S69" s="26" t="str">
        <f t="shared" si="49"/>
        <v>-</v>
      </c>
      <c r="T69" s="26" t="str">
        <f t="shared" si="50"/>
        <v>-</v>
      </c>
      <c r="U69" s="26" t="str">
        <f t="shared" si="51"/>
        <v>-</v>
      </c>
      <c r="V69" s="26" t="str">
        <f t="shared" si="52"/>
        <v>-</v>
      </c>
      <c r="W69" s="26" t="str">
        <f t="shared" si="53"/>
        <v>-</v>
      </c>
      <c r="X69" s="26" t="str">
        <f t="shared" si="54"/>
        <v>-</v>
      </c>
      <c r="Y69" s="26">
        <f t="shared" si="55"/>
        <v>0</v>
      </c>
      <c r="Z69" s="26">
        <f t="shared" si="56"/>
        <v>-0.5</v>
      </c>
      <c r="AA69" s="26">
        <f t="shared" si="57"/>
        <v>-1</v>
      </c>
      <c r="AB69" s="26" t="str">
        <f t="shared" si="58"/>
        <v>-</v>
      </c>
      <c r="AC69" s="26">
        <f t="shared" si="59"/>
        <v>-1</v>
      </c>
      <c r="AD69" s="26">
        <f t="shared" si="60"/>
        <v>-1</v>
      </c>
      <c r="AE69" s="26" t="str">
        <f t="shared" si="61"/>
        <v>-</v>
      </c>
      <c r="AF69" s="26" t="str">
        <f t="shared" si="62"/>
        <v>-</v>
      </c>
      <c r="AG69" s="26" t="str">
        <f t="shared" si="63"/>
        <v>-</v>
      </c>
      <c r="AH69" s="26" t="str">
        <f t="shared" si="64"/>
        <v>-</v>
      </c>
      <c r="AI69" s="26">
        <f t="shared" si="65"/>
        <v>3</v>
      </c>
      <c r="AJ69" s="26" t="str">
        <f t="shared" si="66"/>
        <v>-</v>
      </c>
      <c r="AK69" s="26">
        <f t="shared" si="29"/>
        <v>-1</v>
      </c>
      <c r="AL69" s="26">
        <f t="shared" si="29"/>
        <v>-1</v>
      </c>
      <c r="AM69" s="26">
        <f t="shared" si="29"/>
        <v>-0.75</v>
      </c>
      <c r="AN69" s="26">
        <f t="shared" si="29"/>
        <v>-1</v>
      </c>
      <c r="AO69" s="26" t="str">
        <f t="shared" si="29"/>
        <v>-</v>
      </c>
      <c r="AP69" s="26" t="str">
        <f t="shared" si="67"/>
        <v>-</v>
      </c>
      <c r="AQ69" s="26">
        <f t="shared" si="68"/>
        <v>-1</v>
      </c>
      <c r="AR69" s="26" t="str">
        <f t="shared" si="69"/>
        <v>-</v>
      </c>
      <c r="AS69" s="26" t="str">
        <f t="shared" si="70"/>
        <v>-</v>
      </c>
      <c r="AT69" s="26" t="str">
        <f t="shared" si="71"/>
        <v>-</v>
      </c>
      <c r="AU69" s="26">
        <f t="shared" si="72"/>
        <v>0.5</v>
      </c>
      <c r="AV69" s="26">
        <f t="shared" si="73"/>
        <v>-0.16666666666666666</v>
      </c>
      <c r="AW69" s="26">
        <f t="shared" si="74"/>
        <v>-0.8</v>
      </c>
      <c r="AX69" s="26">
        <f t="shared" si="75"/>
        <v>-1</v>
      </c>
      <c r="AY69" s="26" t="str">
        <f t="shared" si="76"/>
        <v>-</v>
      </c>
      <c r="AZ69" s="26">
        <f t="shared" si="77"/>
        <v>0</v>
      </c>
      <c r="BA69" s="26">
        <f t="shared" si="78"/>
        <v>-1</v>
      </c>
      <c r="BB69" s="26" t="str">
        <f t="shared" si="79"/>
        <v>-</v>
      </c>
      <c r="BC69" s="26">
        <f t="shared" si="32"/>
        <v>0.25</v>
      </c>
      <c r="BD69" s="26">
        <f t="shared" si="32"/>
        <v>-0.8</v>
      </c>
      <c r="BE69" s="26">
        <f t="shared" si="32"/>
        <v>2</v>
      </c>
    </row>
    <row r="70" spans="2:57" ht="15" customHeight="1" thickBot="1" x14ac:dyDescent="0.25">
      <c r="B70" s="24" t="s">
        <v>47</v>
      </c>
      <c r="C70" s="26">
        <f t="shared" si="33"/>
        <v>-1</v>
      </c>
      <c r="D70" s="26" t="str">
        <f t="shared" si="34"/>
        <v>-</v>
      </c>
      <c r="E70" s="26">
        <f t="shared" si="35"/>
        <v>-1</v>
      </c>
      <c r="F70" s="26">
        <f t="shared" si="36"/>
        <v>-1</v>
      </c>
      <c r="G70" s="26" t="str">
        <f t="shared" si="37"/>
        <v>-</v>
      </c>
      <c r="H70" s="26" t="str">
        <f t="shared" si="38"/>
        <v>-</v>
      </c>
      <c r="I70" s="26" t="str">
        <f t="shared" si="39"/>
        <v>-</v>
      </c>
      <c r="J70" s="26" t="str">
        <f t="shared" si="40"/>
        <v>-</v>
      </c>
      <c r="K70" s="26" t="str">
        <f t="shared" si="41"/>
        <v>-</v>
      </c>
      <c r="L70" s="26">
        <f t="shared" si="42"/>
        <v>-1</v>
      </c>
      <c r="M70" s="26" t="str">
        <f t="shared" si="43"/>
        <v>-</v>
      </c>
      <c r="N70" s="26" t="str">
        <f t="shared" si="44"/>
        <v>-</v>
      </c>
      <c r="O70" s="26" t="str">
        <f t="shared" si="45"/>
        <v>-</v>
      </c>
      <c r="P70" s="26" t="str">
        <f t="shared" si="46"/>
        <v>-</v>
      </c>
      <c r="Q70" s="26" t="str">
        <f t="shared" si="47"/>
        <v>-</v>
      </c>
      <c r="R70" s="26" t="str">
        <f t="shared" si="48"/>
        <v>-</v>
      </c>
      <c r="S70" s="26" t="str">
        <f t="shared" si="49"/>
        <v>-</v>
      </c>
      <c r="T70" s="26" t="str">
        <f t="shared" si="50"/>
        <v>-</v>
      </c>
      <c r="U70" s="26" t="str">
        <f t="shared" si="51"/>
        <v>-</v>
      </c>
      <c r="V70" s="26" t="str">
        <f t="shared" si="52"/>
        <v>-</v>
      </c>
      <c r="W70" s="26" t="str">
        <f t="shared" si="53"/>
        <v>-</v>
      </c>
      <c r="X70" s="26" t="str">
        <f t="shared" si="54"/>
        <v>-</v>
      </c>
      <c r="Y70" s="26" t="str">
        <f t="shared" si="55"/>
        <v>-</v>
      </c>
      <c r="Z70" s="26" t="str">
        <f t="shared" si="56"/>
        <v>-</v>
      </c>
      <c r="AA70" s="26" t="str">
        <f t="shared" si="57"/>
        <v>-</v>
      </c>
      <c r="AB70" s="26" t="str">
        <f t="shared" si="58"/>
        <v>-</v>
      </c>
      <c r="AC70" s="26" t="str">
        <f t="shared" si="59"/>
        <v>-</v>
      </c>
      <c r="AD70" s="26" t="str">
        <f t="shared" si="60"/>
        <v>-</v>
      </c>
      <c r="AE70" s="26" t="str">
        <f t="shared" si="61"/>
        <v>-</v>
      </c>
      <c r="AF70" s="26">
        <f t="shared" si="62"/>
        <v>-1</v>
      </c>
      <c r="AG70" s="26" t="str">
        <f t="shared" si="63"/>
        <v>-</v>
      </c>
      <c r="AH70" s="26">
        <f t="shared" si="64"/>
        <v>-1</v>
      </c>
      <c r="AI70" s="26">
        <f t="shared" si="65"/>
        <v>-1</v>
      </c>
      <c r="AJ70" s="26" t="str">
        <f t="shared" si="66"/>
        <v>-</v>
      </c>
      <c r="AK70" s="26" t="str">
        <f t="shared" si="29"/>
        <v>-</v>
      </c>
      <c r="AL70" s="26" t="str">
        <f t="shared" si="29"/>
        <v>-</v>
      </c>
      <c r="AM70" s="26" t="str">
        <f t="shared" si="29"/>
        <v>-</v>
      </c>
      <c r="AN70" s="26">
        <f t="shared" si="29"/>
        <v>-1</v>
      </c>
      <c r="AO70" s="26">
        <f t="shared" si="29"/>
        <v>0</v>
      </c>
      <c r="AP70" s="26" t="str">
        <f t="shared" si="67"/>
        <v>-</v>
      </c>
      <c r="AQ70" s="26" t="str">
        <f t="shared" si="68"/>
        <v>-</v>
      </c>
      <c r="AR70" s="26" t="str">
        <f t="shared" si="69"/>
        <v>-</v>
      </c>
      <c r="AS70" s="26">
        <f t="shared" si="70"/>
        <v>-1</v>
      </c>
      <c r="AT70" s="26" t="str">
        <f t="shared" si="71"/>
        <v>-</v>
      </c>
      <c r="AU70" s="26">
        <f t="shared" si="72"/>
        <v>-1</v>
      </c>
      <c r="AV70" s="26" t="str">
        <f t="shared" si="73"/>
        <v>-</v>
      </c>
      <c r="AW70" s="26">
        <f t="shared" si="74"/>
        <v>-1</v>
      </c>
      <c r="AX70" s="26" t="str">
        <f t="shared" si="75"/>
        <v>-</v>
      </c>
      <c r="AY70" s="26" t="str">
        <f t="shared" si="76"/>
        <v>-</v>
      </c>
      <c r="AZ70" s="26" t="str">
        <f t="shared" si="77"/>
        <v>-</v>
      </c>
      <c r="BA70" s="26" t="str">
        <f t="shared" si="78"/>
        <v>-</v>
      </c>
      <c r="BB70" s="26">
        <f t="shared" si="79"/>
        <v>-0.66666666666666663</v>
      </c>
      <c r="BC70" s="26">
        <f t="shared" si="32"/>
        <v>2</v>
      </c>
      <c r="BD70" s="26">
        <f t="shared" si="32"/>
        <v>-0.66666666666666663</v>
      </c>
      <c r="BE70" s="26">
        <f t="shared" si="32"/>
        <v>-1</v>
      </c>
    </row>
    <row r="71" spans="2:57" ht="15" customHeight="1" thickBot="1" x14ac:dyDescent="0.25">
      <c r="B71" s="24" t="s">
        <v>51</v>
      </c>
      <c r="C71" s="26">
        <f t="shared" si="33"/>
        <v>9.0909090909090912E-2</v>
      </c>
      <c r="D71" s="26">
        <f t="shared" si="34"/>
        <v>0.25</v>
      </c>
      <c r="E71" s="26">
        <f t="shared" si="35"/>
        <v>-0.3</v>
      </c>
      <c r="F71" s="26">
        <f t="shared" si="36"/>
        <v>0</v>
      </c>
      <c r="G71" s="26">
        <f t="shared" si="37"/>
        <v>0.25</v>
      </c>
      <c r="H71" s="26">
        <f t="shared" si="38"/>
        <v>-0.2</v>
      </c>
      <c r="I71" s="26">
        <f t="shared" si="39"/>
        <v>0</v>
      </c>
      <c r="J71" s="26">
        <f t="shared" si="40"/>
        <v>-0.9</v>
      </c>
      <c r="K71" s="26">
        <f t="shared" si="41"/>
        <v>-0.53333333333333333</v>
      </c>
      <c r="L71" s="26">
        <f t="shared" si="42"/>
        <v>-0.25</v>
      </c>
      <c r="M71" s="26">
        <f t="shared" si="43"/>
        <v>-0.42857142857142855</v>
      </c>
      <c r="N71" s="26">
        <f t="shared" si="44"/>
        <v>2</v>
      </c>
      <c r="O71" s="26">
        <f t="shared" si="45"/>
        <v>-0.7142857142857143</v>
      </c>
      <c r="P71" s="26">
        <f t="shared" si="46"/>
        <v>-0.55555555555555558</v>
      </c>
      <c r="Q71" s="26">
        <f t="shared" si="47"/>
        <v>-1</v>
      </c>
      <c r="R71" s="26">
        <f t="shared" si="48"/>
        <v>0</v>
      </c>
      <c r="S71" s="26">
        <f t="shared" si="49"/>
        <v>-0.5</v>
      </c>
      <c r="T71" s="26">
        <f t="shared" si="50"/>
        <v>0.25</v>
      </c>
      <c r="U71" s="26" t="str">
        <f t="shared" si="51"/>
        <v>-</v>
      </c>
      <c r="V71" s="26">
        <f t="shared" si="52"/>
        <v>-0.66666666666666663</v>
      </c>
      <c r="W71" s="26">
        <f t="shared" si="53"/>
        <v>-1</v>
      </c>
      <c r="X71" s="26">
        <f t="shared" si="54"/>
        <v>-0.8</v>
      </c>
      <c r="Y71" s="26">
        <f t="shared" si="55"/>
        <v>-1</v>
      </c>
      <c r="Z71" s="26">
        <f t="shared" si="56"/>
        <v>0</v>
      </c>
      <c r="AA71" s="26" t="str">
        <f t="shared" si="57"/>
        <v>-</v>
      </c>
      <c r="AB71" s="26">
        <f t="shared" si="58"/>
        <v>3</v>
      </c>
      <c r="AC71" s="26" t="str">
        <f t="shared" si="59"/>
        <v>-</v>
      </c>
      <c r="AD71" s="26">
        <f t="shared" si="60"/>
        <v>1</v>
      </c>
      <c r="AE71" s="26">
        <f t="shared" si="61"/>
        <v>3</v>
      </c>
      <c r="AF71" s="26">
        <f t="shared" si="62"/>
        <v>-0.5</v>
      </c>
      <c r="AG71" s="26">
        <f t="shared" si="63"/>
        <v>1.6666666666666667</v>
      </c>
      <c r="AH71" s="26">
        <f t="shared" si="64"/>
        <v>3</v>
      </c>
      <c r="AI71" s="26">
        <f t="shared" si="65"/>
        <v>0.5</v>
      </c>
      <c r="AJ71" s="26">
        <f t="shared" si="66"/>
        <v>8</v>
      </c>
      <c r="AK71" s="26">
        <f t="shared" si="29"/>
        <v>-0.75</v>
      </c>
      <c r="AL71" s="26">
        <f t="shared" si="29"/>
        <v>-0.125</v>
      </c>
      <c r="AM71" s="26">
        <f t="shared" si="29"/>
        <v>-0.83333333333333337</v>
      </c>
      <c r="AN71" s="26">
        <f t="shared" si="29"/>
        <v>-0.88888888888888884</v>
      </c>
      <c r="AO71" s="26">
        <f t="shared" si="29"/>
        <v>-1</v>
      </c>
      <c r="AP71" s="26">
        <f t="shared" si="67"/>
        <v>-1</v>
      </c>
      <c r="AQ71" s="26">
        <f t="shared" si="68"/>
        <v>4</v>
      </c>
      <c r="AR71" s="26">
        <f t="shared" si="69"/>
        <v>1</v>
      </c>
      <c r="AS71" s="26" t="str">
        <f t="shared" si="70"/>
        <v>-</v>
      </c>
      <c r="AT71" s="26" t="str">
        <f t="shared" si="71"/>
        <v>-</v>
      </c>
      <c r="AU71" s="26">
        <f t="shared" si="72"/>
        <v>2.3255813953488372E-2</v>
      </c>
      <c r="AV71" s="26">
        <f t="shared" si="73"/>
        <v>-0.20454545454545456</v>
      </c>
      <c r="AW71" s="26">
        <f t="shared" si="74"/>
        <v>-0.34285714285714286</v>
      </c>
      <c r="AX71" s="26">
        <f t="shared" si="75"/>
        <v>-0.60869565217391308</v>
      </c>
      <c r="AY71" s="26">
        <f t="shared" si="76"/>
        <v>0.1111111111111111</v>
      </c>
      <c r="AZ71" s="26">
        <f t="shared" si="77"/>
        <v>-0.8</v>
      </c>
      <c r="BA71" s="26">
        <f t="shared" si="78"/>
        <v>4</v>
      </c>
      <c r="BB71" s="26">
        <f t="shared" si="79"/>
        <v>1.2</v>
      </c>
      <c r="BC71" s="26">
        <f t="shared" si="32"/>
        <v>0.5</v>
      </c>
      <c r="BD71" s="26">
        <f t="shared" si="32"/>
        <v>-0.90909090909090906</v>
      </c>
      <c r="BE71" s="26">
        <f t="shared" si="32"/>
        <v>4</v>
      </c>
    </row>
    <row r="72" spans="2:57" ht="15" customHeight="1" thickBot="1" x14ac:dyDescent="0.25">
      <c r="B72" s="24" t="s">
        <v>7</v>
      </c>
      <c r="C72" s="26">
        <f t="shared" si="33"/>
        <v>0.88888888888888884</v>
      </c>
      <c r="D72" s="26">
        <f t="shared" si="34"/>
        <v>4.7619047619047616E-2</v>
      </c>
      <c r="E72" s="26">
        <f t="shared" si="35"/>
        <v>0.83333333333333337</v>
      </c>
      <c r="F72" s="26">
        <f t="shared" si="36"/>
        <v>0.91666666666666663</v>
      </c>
      <c r="G72" s="26">
        <f t="shared" si="37"/>
        <v>-0.70588235294117652</v>
      </c>
      <c r="H72" s="26">
        <f t="shared" si="38"/>
        <v>-0.90909090909090906</v>
      </c>
      <c r="I72" s="26">
        <f t="shared" si="39"/>
        <v>-0.36363636363636365</v>
      </c>
      <c r="J72" s="26">
        <f t="shared" si="40"/>
        <v>-0.69565217391304346</v>
      </c>
      <c r="K72" s="26">
        <f t="shared" si="41"/>
        <v>0.2</v>
      </c>
      <c r="L72" s="26">
        <f t="shared" si="42"/>
        <v>3.5</v>
      </c>
      <c r="M72" s="26">
        <f t="shared" si="43"/>
        <v>0</v>
      </c>
      <c r="N72" s="26">
        <f t="shared" si="44"/>
        <v>0.2857142857142857</v>
      </c>
      <c r="O72" s="26">
        <f t="shared" si="45"/>
        <v>0.33333333333333331</v>
      </c>
      <c r="P72" s="26">
        <f t="shared" si="46"/>
        <v>-0.44444444444444442</v>
      </c>
      <c r="Q72" s="26">
        <f t="shared" si="47"/>
        <v>-0.5714285714285714</v>
      </c>
      <c r="R72" s="26">
        <f t="shared" si="48"/>
        <v>-0.77777777777777779</v>
      </c>
      <c r="S72" s="26">
        <f t="shared" si="49"/>
        <v>-0.375</v>
      </c>
      <c r="T72" s="26">
        <f t="shared" si="50"/>
        <v>0</v>
      </c>
      <c r="U72" s="26">
        <f t="shared" si="51"/>
        <v>-1</v>
      </c>
      <c r="V72" s="26">
        <f t="shared" si="52"/>
        <v>0</v>
      </c>
      <c r="W72" s="26">
        <f t="shared" si="53"/>
        <v>0.4</v>
      </c>
      <c r="X72" s="26">
        <f t="shared" si="54"/>
        <v>0</v>
      </c>
      <c r="Y72" s="26" t="str">
        <f t="shared" si="55"/>
        <v>-</v>
      </c>
      <c r="Z72" s="26">
        <f t="shared" si="56"/>
        <v>0.5</v>
      </c>
      <c r="AA72" s="26">
        <f t="shared" si="57"/>
        <v>-0.14285714285714285</v>
      </c>
      <c r="AB72" s="26">
        <f t="shared" si="58"/>
        <v>-0.2</v>
      </c>
      <c r="AC72" s="26">
        <f t="shared" si="59"/>
        <v>-0.8</v>
      </c>
      <c r="AD72" s="26">
        <f t="shared" si="60"/>
        <v>0</v>
      </c>
      <c r="AE72" s="26">
        <f t="shared" si="61"/>
        <v>-1</v>
      </c>
      <c r="AF72" s="26">
        <f t="shared" si="62"/>
        <v>-0.75</v>
      </c>
      <c r="AG72" s="26">
        <f t="shared" si="63"/>
        <v>0</v>
      </c>
      <c r="AH72" s="26">
        <f t="shared" si="64"/>
        <v>0</v>
      </c>
      <c r="AI72" s="26" t="str">
        <f t="shared" si="65"/>
        <v>-</v>
      </c>
      <c r="AJ72" s="26">
        <f t="shared" si="66"/>
        <v>0</v>
      </c>
      <c r="AK72" s="26">
        <f t="shared" si="29"/>
        <v>3</v>
      </c>
      <c r="AL72" s="26">
        <f t="shared" si="29"/>
        <v>-1</v>
      </c>
      <c r="AM72" s="26">
        <f t="shared" si="29"/>
        <v>-0.33333333333333331</v>
      </c>
      <c r="AN72" s="26">
        <f t="shared" si="29"/>
        <v>5</v>
      </c>
      <c r="AO72" s="26">
        <f t="shared" si="29"/>
        <v>-0.5</v>
      </c>
      <c r="AP72" s="26" t="str">
        <f t="shared" si="67"/>
        <v>-</v>
      </c>
      <c r="AQ72" s="26">
        <f t="shared" si="68"/>
        <v>-0.5</v>
      </c>
      <c r="AR72" s="26">
        <f t="shared" si="69"/>
        <v>-0.5</v>
      </c>
      <c r="AS72" s="26">
        <f t="shared" si="70"/>
        <v>-0.5</v>
      </c>
      <c r="AT72" s="26" t="str">
        <f t="shared" si="71"/>
        <v>-</v>
      </c>
      <c r="AU72" s="26">
        <f t="shared" si="72"/>
        <v>0.52083333333333337</v>
      </c>
      <c r="AV72" s="26">
        <f t="shared" si="73"/>
        <v>-0.71232876712328763</v>
      </c>
      <c r="AW72" s="26">
        <f t="shared" si="74"/>
        <v>0.47619047619047616</v>
      </c>
      <c r="AX72" s="26">
        <f t="shared" si="75"/>
        <v>-0.41935483870967744</v>
      </c>
      <c r="AY72" s="26">
        <f t="shared" si="76"/>
        <v>-0.33333333333333331</v>
      </c>
      <c r="AZ72" s="26">
        <f t="shared" si="77"/>
        <v>0.66666666666666663</v>
      </c>
      <c r="BA72" s="26">
        <f t="shared" si="78"/>
        <v>-0.3</v>
      </c>
      <c r="BB72" s="26">
        <f t="shared" si="79"/>
        <v>-0.6428571428571429</v>
      </c>
      <c r="BC72" s="26">
        <f t="shared" si="32"/>
        <v>0.6</v>
      </c>
      <c r="BD72" s="26">
        <f t="shared" si="32"/>
        <v>0.25</v>
      </c>
      <c r="BE72" s="26">
        <f t="shared" si="32"/>
        <v>-0.4</v>
      </c>
    </row>
    <row r="73" spans="2:57" ht="15" customHeight="1" thickBot="1" x14ac:dyDescent="0.25">
      <c r="B73" s="24" t="s">
        <v>218</v>
      </c>
      <c r="C73" s="26">
        <f t="shared" si="33"/>
        <v>0.8</v>
      </c>
      <c r="D73" s="26">
        <f t="shared" si="34"/>
        <v>0.4</v>
      </c>
      <c r="E73" s="26">
        <f t="shared" si="35"/>
        <v>-0.66666666666666663</v>
      </c>
      <c r="F73" s="26">
        <f t="shared" si="36"/>
        <v>-0.6</v>
      </c>
      <c r="G73" s="26">
        <f t="shared" si="37"/>
        <v>-0.66666666666666663</v>
      </c>
      <c r="H73" s="26">
        <f t="shared" si="38"/>
        <v>-1</v>
      </c>
      <c r="I73" s="26">
        <f t="shared" si="39"/>
        <v>2</v>
      </c>
      <c r="J73" s="26">
        <f t="shared" si="40"/>
        <v>0</v>
      </c>
      <c r="K73" s="26">
        <f t="shared" si="41"/>
        <v>0</v>
      </c>
      <c r="L73" s="26" t="str">
        <f t="shared" si="42"/>
        <v>-</v>
      </c>
      <c r="M73" s="26">
        <f t="shared" si="43"/>
        <v>0</v>
      </c>
      <c r="N73" s="26">
        <f t="shared" si="44"/>
        <v>0.5</v>
      </c>
      <c r="O73" s="26">
        <f t="shared" si="45"/>
        <v>-0.66666666666666663</v>
      </c>
      <c r="P73" s="26">
        <f t="shared" si="46"/>
        <v>-1</v>
      </c>
      <c r="Q73" s="26">
        <f t="shared" si="47"/>
        <v>-0.66666666666666663</v>
      </c>
      <c r="R73" s="26">
        <f t="shared" si="48"/>
        <v>-1</v>
      </c>
      <c r="S73" s="26">
        <f t="shared" si="49"/>
        <v>0</v>
      </c>
      <c r="T73" s="26" t="str">
        <f t="shared" si="50"/>
        <v>-</v>
      </c>
      <c r="U73" s="26">
        <f t="shared" si="51"/>
        <v>3</v>
      </c>
      <c r="V73" s="26" t="str">
        <f t="shared" si="52"/>
        <v>-</v>
      </c>
      <c r="W73" s="26">
        <f t="shared" si="53"/>
        <v>1</v>
      </c>
      <c r="X73" s="26">
        <f t="shared" si="54"/>
        <v>0</v>
      </c>
      <c r="Y73" s="26">
        <f t="shared" si="55"/>
        <v>0</v>
      </c>
      <c r="Z73" s="26">
        <f t="shared" si="56"/>
        <v>-1</v>
      </c>
      <c r="AA73" s="26">
        <f t="shared" si="57"/>
        <v>1.5</v>
      </c>
      <c r="AB73" s="26">
        <f t="shared" si="58"/>
        <v>0.5</v>
      </c>
      <c r="AC73" s="26">
        <f t="shared" si="59"/>
        <v>-0.25</v>
      </c>
      <c r="AD73" s="26" t="str">
        <f t="shared" si="60"/>
        <v>-</v>
      </c>
      <c r="AE73" s="26">
        <f t="shared" si="61"/>
        <v>-0.4</v>
      </c>
      <c r="AF73" s="26">
        <f t="shared" si="62"/>
        <v>1</v>
      </c>
      <c r="AG73" s="26">
        <f t="shared" si="63"/>
        <v>-0.33333333333333331</v>
      </c>
      <c r="AH73" s="26">
        <f t="shared" si="64"/>
        <v>1.3333333333333333</v>
      </c>
      <c r="AI73" s="26">
        <f t="shared" si="65"/>
        <v>-0.66666666666666663</v>
      </c>
      <c r="AJ73" s="26">
        <f t="shared" si="66"/>
        <v>0</v>
      </c>
      <c r="AK73" s="26">
        <f t="shared" si="29"/>
        <v>-0.5</v>
      </c>
      <c r="AL73" s="26">
        <f t="shared" si="29"/>
        <v>-1</v>
      </c>
      <c r="AM73" s="26">
        <f t="shared" si="29"/>
        <v>0</v>
      </c>
      <c r="AN73" s="26">
        <f t="shared" si="29"/>
        <v>0.16666666666666666</v>
      </c>
      <c r="AO73" s="26">
        <f t="shared" si="29"/>
        <v>-1</v>
      </c>
      <c r="AP73" s="26" t="str">
        <f t="shared" si="67"/>
        <v>-</v>
      </c>
      <c r="AQ73" s="26">
        <f t="shared" si="68"/>
        <v>-1</v>
      </c>
      <c r="AR73" s="26">
        <f t="shared" si="69"/>
        <v>-1</v>
      </c>
      <c r="AS73" s="26" t="str">
        <f t="shared" si="70"/>
        <v>-</v>
      </c>
      <c r="AT73" s="26" t="str">
        <f t="shared" si="71"/>
        <v>-</v>
      </c>
      <c r="AU73" s="26">
        <f t="shared" si="72"/>
        <v>5.5555555555555552E-2</v>
      </c>
      <c r="AV73" s="26">
        <f t="shared" si="73"/>
        <v>-0.57894736842105265</v>
      </c>
      <c r="AW73" s="26">
        <f t="shared" si="74"/>
        <v>0.375</v>
      </c>
      <c r="AX73" s="26">
        <f t="shared" si="75"/>
        <v>-0.81818181818181823</v>
      </c>
      <c r="AY73" s="26">
        <f t="shared" si="76"/>
        <v>3</v>
      </c>
      <c r="AZ73" s="26">
        <f t="shared" si="77"/>
        <v>0</v>
      </c>
      <c r="BA73" s="26">
        <f t="shared" si="78"/>
        <v>0.75</v>
      </c>
      <c r="BB73" s="26">
        <f t="shared" si="79"/>
        <v>0.2857142857142857</v>
      </c>
      <c r="BC73" s="26">
        <f t="shared" si="32"/>
        <v>-0.55555555555555558</v>
      </c>
      <c r="BD73" s="26">
        <f t="shared" si="32"/>
        <v>0</v>
      </c>
      <c r="BE73" s="26">
        <f t="shared" si="32"/>
        <v>-0.875</v>
      </c>
    </row>
    <row r="74" spans="2:57" ht="15" customHeight="1" thickBot="1" x14ac:dyDescent="0.25">
      <c r="B74" s="24" t="s">
        <v>34</v>
      </c>
      <c r="C74" s="26">
        <f t="shared" si="33"/>
        <v>0.5</v>
      </c>
      <c r="D74" s="26">
        <f t="shared" si="34"/>
        <v>3</v>
      </c>
      <c r="E74" s="26">
        <f t="shared" si="35"/>
        <v>0</v>
      </c>
      <c r="F74" s="26">
        <f t="shared" si="36"/>
        <v>-0.4</v>
      </c>
      <c r="G74" s="26">
        <f t="shared" si="37"/>
        <v>0.16666666666666666</v>
      </c>
      <c r="H74" s="26">
        <f t="shared" si="38"/>
        <v>1</v>
      </c>
      <c r="I74" s="26">
        <f t="shared" si="39"/>
        <v>0.25</v>
      </c>
      <c r="J74" s="26">
        <f t="shared" si="40"/>
        <v>0</v>
      </c>
      <c r="K74" s="26">
        <f t="shared" si="41"/>
        <v>-0.42857142857142855</v>
      </c>
      <c r="L74" s="26">
        <f t="shared" si="42"/>
        <v>-0.75</v>
      </c>
      <c r="M74" s="26">
        <f t="shared" si="43"/>
        <v>-0.8</v>
      </c>
      <c r="N74" s="26">
        <f t="shared" si="44"/>
        <v>0.33333333333333331</v>
      </c>
      <c r="O74" s="26">
        <f t="shared" si="45"/>
        <v>-1</v>
      </c>
      <c r="P74" s="26">
        <f t="shared" si="46"/>
        <v>0</v>
      </c>
      <c r="Q74" s="26">
        <f t="shared" si="47"/>
        <v>1</v>
      </c>
      <c r="R74" s="26">
        <f t="shared" si="48"/>
        <v>-0.75</v>
      </c>
      <c r="S74" s="26" t="str">
        <f t="shared" si="49"/>
        <v>-</v>
      </c>
      <c r="T74" s="26">
        <f t="shared" si="50"/>
        <v>1</v>
      </c>
      <c r="U74" s="26">
        <f t="shared" si="51"/>
        <v>-0.5</v>
      </c>
      <c r="V74" s="26">
        <f t="shared" si="52"/>
        <v>-1</v>
      </c>
      <c r="W74" s="26">
        <f t="shared" si="53"/>
        <v>1</v>
      </c>
      <c r="X74" s="26">
        <f t="shared" si="54"/>
        <v>-0.5</v>
      </c>
      <c r="Y74" s="26">
        <f t="shared" si="55"/>
        <v>1</v>
      </c>
      <c r="Z74" s="26" t="str">
        <f t="shared" si="56"/>
        <v>-</v>
      </c>
      <c r="AA74" s="26">
        <f t="shared" si="57"/>
        <v>-0.5</v>
      </c>
      <c r="AB74" s="26">
        <f t="shared" si="58"/>
        <v>-0.5</v>
      </c>
      <c r="AC74" s="26">
        <f t="shared" si="59"/>
        <v>-0.5</v>
      </c>
      <c r="AD74" s="26">
        <f t="shared" si="60"/>
        <v>0</v>
      </c>
      <c r="AE74" s="26">
        <f t="shared" si="61"/>
        <v>15</v>
      </c>
      <c r="AF74" s="26">
        <f t="shared" si="62"/>
        <v>3</v>
      </c>
      <c r="AG74" s="26">
        <f t="shared" si="63"/>
        <v>0</v>
      </c>
      <c r="AH74" s="26">
        <f t="shared" si="64"/>
        <v>3</v>
      </c>
      <c r="AI74" s="26">
        <f t="shared" si="65"/>
        <v>-0.9375</v>
      </c>
      <c r="AJ74" s="26">
        <f t="shared" si="66"/>
        <v>-0.5</v>
      </c>
      <c r="AK74" s="26">
        <f t="shared" si="29"/>
        <v>1</v>
      </c>
      <c r="AL74" s="26">
        <f t="shared" si="29"/>
        <v>0</v>
      </c>
      <c r="AM74" s="26">
        <f t="shared" si="29"/>
        <v>0</v>
      </c>
      <c r="AN74" s="26">
        <f t="shared" si="29"/>
        <v>0.5</v>
      </c>
      <c r="AO74" s="26">
        <f t="shared" si="29"/>
        <v>-0.5</v>
      </c>
      <c r="AP74" s="26">
        <f t="shared" si="67"/>
        <v>0</v>
      </c>
      <c r="AQ74" s="26">
        <f t="shared" si="68"/>
        <v>1</v>
      </c>
      <c r="AR74" s="26">
        <f t="shared" si="69"/>
        <v>-0.66666666666666663</v>
      </c>
      <c r="AS74" s="26">
        <f t="shared" si="70"/>
        <v>1</v>
      </c>
      <c r="AT74" s="26">
        <f t="shared" si="71"/>
        <v>-0.25</v>
      </c>
      <c r="AU74" s="26">
        <f t="shared" si="72"/>
        <v>0.21428571428571427</v>
      </c>
      <c r="AV74" s="26">
        <f t="shared" si="73"/>
        <v>0.35294117647058826</v>
      </c>
      <c r="AW74" s="26">
        <f t="shared" si="74"/>
        <v>-0.52173913043478259</v>
      </c>
      <c r="AX74" s="26">
        <f t="shared" si="75"/>
        <v>-0.54545454545454541</v>
      </c>
      <c r="AY74" s="26">
        <f t="shared" si="76"/>
        <v>0.2</v>
      </c>
      <c r="AZ74" s="26">
        <f t="shared" si="77"/>
        <v>0.16666666666666666</v>
      </c>
      <c r="BA74" s="26">
        <f t="shared" si="78"/>
        <v>-0.42857142857142855</v>
      </c>
      <c r="BB74" s="26">
        <f t="shared" si="79"/>
        <v>5.25</v>
      </c>
      <c r="BC74" s="26">
        <f t="shared" si="32"/>
        <v>-0.64</v>
      </c>
      <c r="BD74" s="26">
        <f t="shared" si="32"/>
        <v>0</v>
      </c>
      <c r="BE74" s="26">
        <f t="shared" si="32"/>
        <v>-0.1111111111111111</v>
      </c>
    </row>
    <row r="75" spans="2:57" ht="15" customHeight="1" thickBot="1" x14ac:dyDescent="0.25">
      <c r="B75" s="24" t="s">
        <v>71</v>
      </c>
      <c r="C75" s="26">
        <f t="shared" si="33"/>
        <v>0</v>
      </c>
      <c r="D75" s="26">
        <f t="shared" si="34"/>
        <v>1</v>
      </c>
      <c r="E75" s="26">
        <f t="shared" si="35"/>
        <v>0</v>
      </c>
      <c r="F75" s="26">
        <f t="shared" si="36"/>
        <v>0</v>
      </c>
      <c r="G75" s="26">
        <f t="shared" si="37"/>
        <v>-0.8</v>
      </c>
      <c r="H75" s="26">
        <f t="shared" si="38"/>
        <v>2.5</v>
      </c>
      <c r="I75" s="26">
        <f t="shared" si="39"/>
        <v>-0.75</v>
      </c>
      <c r="J75" s="26">
        <f t="shared" si="40"/>
        <v>1</v>
      </c>
      <c r="K75" s="26">
        <f t="shared" si="41"/>
        <v>2</v>
      </c>
      <c r="L75" s="26">
        <f t="shared" si="42"/>
        <v>-0.7142857142857143</v>
      </c>
      <c r="M75" s="26">
        <f t="shared" si="43"/>
        <v>3</v>
      </c>
      <c r="N75" s="26">
        <f t="shared" si="44"/>
        <v>-1</v>
      </c>
      <c r="O75" s="26">
        <f t="shared" si="45"/>
        <v>-0.66666666666666663</v>
      </c>
      <c r="P75" s="26">
        <f t="shared" si="46"/>
        <v>0</v>
      </c>
      <c r="Q75" s="26">
        <f t="shared" si="47"/>
        <v>-0.25</v>
      </c>
      <c r="R75" s="26" t="str">
        <f t="shared" si="48"/>
        <v>-</v>
      </c>
      <c r="S75" s="26">
        <f t="shared" si="49"/>
        <v>-1</v>
      </c>
      <c r="T75" s="26">
        <f t="shared" si="50"/>
        <v>-0.5</v>
      </c>
      <c r="U75" s="26">
        <f t="shared" si="51"/>
        <v>-1</v>
      </c>
      <c r="V75" s="26">
        <f t="shared" si="52"/>
        <v>-1</v>
      </c>
      <c r="W75" s="26" t="str">
        <f t="shared" si="53"/>
        <v>-</v>
      </c>
      <c r="X75" s="26">
        <f t="shared" si="54"/>
        <v>2</v>
      </c>
      <c r="Y75" s="26" t="str">
        <f t="shared" si="55"/>
        <v>-</v>
      </c>
      <c r="Z75" s="26" t="str">
        <f t="shared" si="56"/>
        <v>-</v>
      </c>
      <c r="AA75" s="26" t="str">
        <f t="shared" si="57"/>
        <v>-</v>
      </c>
      <c r="AB75" s="26">
        <f t="shared" si="58"/>
        <v>-1</v>
      </c>
      <c r="AC75" s="26" t="str">
        <f t="shared" si="59"/>
        <v>-</v>
      </c>
      <c r="AD75" s="26" t="str">
        <f t="shared" si="60"/>
        <v>-</v>
      </c>
      <c r="AE75" s="26" t="str">
        <f t="shared" si="61"/>
        <v>-</v>
      </c>
      <c r="AF75" s="26" t="str">
        <f t="shared" si="62"/>
        <v>-</v>
      </c>
      <c r="AG75" s="26">
        <f t="shared" si="63"/>
        <v>0</v>
      </c>
      <c r="AH75" s="26">
        <f t="shared" si="64"/>
        <v>-1</v>
      </c>
      <c r="AI75" s="26">
        <f t="shared" si="65"/>
        <v>-0.6</v>
      </c>
      <c r="AJ75" s="26" t="str">
        <f t="shared" si="66"/>
        <v>-</v>
      </c>
      <c r="AK75" s="26">
        <f t="shared" si="29"/>
        <v>-1</v>
      </c>
      <c r="AL75" s="26" t="str">
        <f t="shared" si="29"/>
        <v>-</v>
      </c>
      <c r="AM75" s="26">
        <f t="shared" si="29"/>
        <v>0</v>
      </c>
      <c r="AN75" s="26">
        <f t="shared" si="29"/>
        <v>-1</v>
      </c>
      <c r="AO75" s="26" t="str">
        <f t="shared" si="29"/>
        <v>-</v>
      </c>
      <c r="AP75" s="26">
        <f t="shared" si="67"/>
        <v>1</v>
      </c>
      <c r="AQ75" s="26">
        <f t="shared" si="68"/>
        <v>-1</v>
      </c>
      <c r="AR75" s="26" t="str">
        <f t="shared" si="69"/>
        <v>-</v>
      </c>
      <c r="AS75" s="26" t="str">
        <f t="shared" si="70"/>
        <v>-</v>
      </c>
      <c r="AT75" s="26">
        <f t="shared" si="71"/>
        <v>-0.5</v>
      </c>
      <c r="AU75" s="26">
        <f t="shared" si="72"/>
        <v>8.3333333333333329E-2</v>
      </c>
      <c r="AV75" s="26">
        <f t="shared" si="73"/>
        <v>0</v>
      </c>
      <c r="AW75" s="26">
        <f t="shared" si="74"/>
        <v>-0.30769230769230771</v>
      </c>
      <c r="AX75" s="26">
        <f t="shared" si="75"/>
        <v>0.44444444444444442</v>
      </c>
      <c r="AY75" s="26">
        <f t="shared" si="76"/>
        <v>-0.92307692307692313</v>
      </c>
      <c r="AZ75" s="26">
        <f t="shared" si="77"/>
        <v>2</v>
      </c>
      <c r="BA75" s="26">
        <f t="shared" si="78"/>
        <v>0</v>
      </c>
      <c r="BB75" s="26">
        <f t="shared" si="79"/>
        <v>1</v>
      </c>
      <c r="BC75" s="26">
        <f t="shared" si="32"/>
        <v>-0.33333333333333331</v>
      </c>
      <c r="BD75" s="26">
        <f t="shared" si="32"/>
        <v>0</v>
      </c>
      <c r="BE75" s="26">
        <f t="shared" si="32"/>
        <v>-0.5</v>
      </c>
    </row>
    <row r="76" spans="2:57" ht="15" customHeight="1" thickBot="1" x14ac:dyDescent="0.25">
      <c r="B76" s="24" t="s">
        <v>8</v>
      </c>
      <c r="C76" s="26">
        <f t="shared" si="33"/>
        <v>3.25</v>
      </c>
      <c r="D76" s="26">
        <f t="shared" si="34"/>
        <v>0.8571428571428571</v>
      </c>
      <c r="E76" s="26">
        <f t="shared" si="35"/>
        <v>0.2</v>
      </c>
      <c r="F76" s="26">
        <f t="shared" si="36"/>
        <v>-0.375</v>
      </c>
      <c r="G76" s="26">
        <f t="shared" si="37"/>
        <v>-0.35294117647058826</v>
      </c>
      <c r="H76" s="26">
        <f t="shared" si="38"/>
        <v>0.23076923076923078</v>
      </c>
      <c r="I76" s="26">
        <f t="shared" si="39"/>
        <v>-0.33333333333333331</v>
      </c>
      <c r="J76" s="26">
        <f t="shared" si="40"/>
        <v>0.4</v>
      </c>
      <c r="K76" s="26">
        <f t="shared" si="41"/>
        <v>-0.90909090909090906</v>
      </c>
      <c r="L76" s="26">
        <f t="shared" si="42"/>
        <v>-0.6875</v>
      </c>
      <c r="M76" s="26">
        <f t="shared" si="43"/>
        <v>0.25</v>
      </c>
      <c r="N76" s="26">
        <f t="shared" si="44"/>
        <v>-0.14285714285714285</v>
      </c>
      <c r="O76" s="26">
        <f t="shared" si="45"/>
        <v>0</v>
      </c>
      <c r="P76" s="26">
        <f t="shared" si="46"/>
        <v>-0.4</v>
      </c>
      <c r="Q76" s="26">
        <f t="shared" si="47"/>
        <v>-0.4</v>
      </c>
      <c r="R76" s="26">
        <f t="shared" si="48"/>
        <v>-0.83333333333333337</v>
      </c>
      <c r="S76" s="26">
        <f t="shared" si="49"/>
        <v>3</v>
      </c>
      <c r="T76" s="26">
        <f t="shared" si="50"/>
        <v>-0.33333333333333331</v>
      </c>
      <c r="U76" s="26">
        <f t="shared" si="51"/>
        <v>-0.66666666666666663</v>
      </c>
      <c r="V76" s="26">
        <f t="shared" si="52"/>
        <v>2</v>
      </c>
      <c r="W76" s="26">
        <f t="shared" si="53"/>
        <v>-0.25</v>
      </c>
      <c r="X76" s="26">
        <f t="shared" si="54"/>
        <v>-0.5</v>
      </c>
      <c r="Y76" s="26">
        <f t="shared" si="55"/>
        <v>-1</v>
      </c>
      <c r="Z76" s="26">
        <f t="shared" si="56"/>
        <v>-0.33333333333333331</v>
      </c>
      <c r="AA76" s="26">
        <f t="shared" si="57"/>
        <v>-0.66666666666666663</v>
      </c>
      <c r="AB76" s="26">
        <f t="shared" si="58"/>
        <v>4</v>
      </c>
      <c r="AC76" s="26" t="str">
        <f t="shared" si="59"/>
        <v>-</v>
      </c>
      <c r="AD76" s="26">
        <f t="shared" si="60"/>
        <v>0</v>
      </c>
      <c r="AE76" s="26">
        <f t="shared" si="61"/>
        <v>2</v>
      </c>
      <c r="AF76" s="26">
        <f t="shared" si="62"/>
        <v>-0.8</v>
      </c>
      <c r="AG76" s="26" t="str">
        <f t="shared" si="63"/>
        <v>-</v>
      </c>
      <c r="AH76" s="26">
        <f t="shared" si="64"/>
        <v>-0.5</v>
      </c>
      <c r="AI76" s="26">
        <f t="shared" si="65"/>
        <v>0</v>
      </c>
      <c r="AJ76" s="26">
        <f t="shared" si="66"/>
        <v>0</v>
      </c>
      <c r="AK76" s="26">
        <f t="shared" si="29"/>
        <v>0</v>
      </c>
      <c r="AL76" s="26">
        <f t="shared" si="29"/>
        <v>-1</v>
      </c>
      <c r="AM76" s="26">
        <f t="shared" si="29"/>
        <v>-0.66666666666666663</v>
      </c>
      <c r="AN76" s="26">
        <f t="shared" si="29"/>
        <v>1</v>
      </c>
      <c r="AO76" s="26">
        <f t="shared" si="29"/>
        <v>0</v>
      </c>
      <c r="AP76" s="26" t="str">
        <f t="shared" si="67"/>
        <v>-</v>
      </c>
      <c r="AQ76" s="26">
        <f t="shared" si="68"/>
        <v>0</v>
      </c>
      <c r="AR76" s="26">
        <f t="shared" si="69"/>
        <v>-1</v>
      </c>
      <c r="AS76" s="26">
        <f t="shared" si="70"/>
        <v>0</v>
      </c>
      <c r="AT76" s="26" t="str">
        <f t="shared" si="71"/>
        <v>-</v>
      </c>
      <c r="AU76" s="26">
        <f t="shared" si="72"/>
        <v>0.70833333333333337</v>
      </c>
      <c r="AV76" s="26">
        <f t="shared" si="73"/>
        <v>-7.3170731707317069E-2</v>
      </c>
      <c r="AW76" s="26">
        <f t="shared" si="74"/>
        <v>-0.55263157894736847</v>
      </c>
      <c r="AX76" s="26">
        <f t="shared" si="75"/>
        <v>-0.52941176470588236</v>
      </c>
      <c r="AY76" s="26">
        <f t="shared" si="76"/>
        <v>0.25</v>
      </c>
      <c r="AZ76" s="26">
        <f t="shared" si="77"/>
        <v>-0.4</v>
      </c>
      <c r="BA76" s="26">
        <f t="shared" si="78"/>
        <v>0.33333333333333331</v>
      </c>
      <c r="BB76" s="26">
        <f t="shared" si="79"/>
        <v>-0.25</v>
      </c>
      <c r="BC76" s="26">
        <f t="shared" si="32"/>
        <v>-0.16666666666666666</v>
      </c>
      <c r="BD76" s="26">
        <f t="shared" si="32"/>
        <v>-0.2</v>
      </c>
      <c r="BE76" s="26">
        <f t="shared" si="32"/>
        <v>0</v>
      </c>
    </row>
    <row r="77" spans="2:57" ht="15" customHeight="1" thickBot="1" x14ac:dyDescent="0.25">
      <c r="B77" s="24" t="s">
        <v>20</v>
      </c>
      <c r="C77" s="26" t="str">
        <f t="shared" si="33"/>
        <v>-</v>
      </c>
      <c r="D77" s="26" t="str">
        <f t="shared" si="34"/>
        <v>-</v>
      </c>
      <c r="E77" s="26" t="str">
        <f t="shared" si="35"/>
        <v>-</v>
      </c>
      <c r="F77" s="26" t="str">
        <f t="shared" si="36"/>
        <v>-</v>
      </c>
      <c r="G77" s="26" t="str">
        <f t="shared" si="37"/>
        <v>-</v>
      </c>
      <c r="H77" s="26" t="str">
        <f t="shared" si="38"/>
        <v>-</v>
      </c>
      <c r="I77" s="26" t="str">
        <f t="shared" si="39"/>
        <v>-</v>
      </c>
      <c r="J77" s="26" t="str">
        <f t="shared" si="40"/>
        <v>-</v>
      </c>
      <c r="K77" s="26">
        <f t="shared" si="41"/>
        <v>-1</v>
      </c>
      <c r="L77" s="26" t="str">
        <f t="shared" si="42"/>
        <v>-</v>
      </c>
      <c r="M77" s="26" t="str">
        <f t="shared" si="43"/>
        <v>-</v>
      </c>
      <c r="N77" s="26">
        <f t="shared" si="44"/>
        <v>-1</v>
      </c>
      <c r="O77" s="26" t="str">
        <f t="shared" si="45"/>
        <v>-</v>
      </c>
      <c r="P77" s="26" t="str">
        <f t="shared" si="46"/>
        <v>-</v>
      </c>
      <c r="Q77" s="26" t="str">
        <f t="shared" si="47"/>
        <v>-</v>
      </c>
      <c r="R77" s="26" t="str">
        <f t="shared" si="48"/>
        <v>-</v>
      </c>
      <c r="S77" s="26" t="str">
        <f t="shared" si="49"/>
        <v>-</v>
      </c>
      <c r="T77" s="26" t="str">
        <f t="shared" si="50"/>
        <v>-</v>
      </c>
      <c r="U77" s="26" t="str">
        <f t="shared" si="51"/>
        <v>-</v>
      </c>
      <c r="V77" s="26" t="str">
        <f t="shared" si="52"/>
        <v>-</v>
      </c>
      <c r="W77" s="26" t="str">
        <f t="shared" si="53"/>
        <v>-</v>
      </c>
      <c r="X77" s="26" t="str">
        <f t="shared" si="54"/>
        <v>-</v>
      </c>
      <c r="Y77" s="26" t="str">
        <f t="shared" si="55"/>
        <v>-</v>
      </c>
      <c r="Z77" s="26" t="str">
        <f t="shared" si="56"/>
        <v>-</v>
      </c>
      <c r="AA77" s="26" t="str">
        <f t="shared" si="57"/>
        <v>-</v>
      </c>
      <c r="AB77" s="26" t="str">
        <f t="shared" si="58"/>
        <v>-</v>
      </c>
      <c r="AC77" s="26" t="str">
        <f t="shared" si="59"/>
        <v>-</v>
      </c>
      <c r="AD77" s="26" t="str">
        <f t="shared" si="60"/>
        <v>-</v>
      </c>
      <c r="AE77" s="26" t="str">
        <f t="shared" si="61"/>
        <v>-</v>
      </c>
      <c r="AF77" s="26" t="str">
        <f t="shared" si="62"/>
        <v>-</v>
      </c>
      <c r="AG77" s="26" t="str">
        <f t="shared" si="63"/>
        <v>-</v>
      </c>
      <c r="AH77" s="26" t="str">
        <f t="shared" si="64"/>
        <v>-</v>
      </c>
      <c r="AI77" s="26" t="str">
        <f t="shared" si="65"/>
        <v>-</v>
      </c>
      <c r="AJ77" s="26" t="str">
        <f t="shared" si="66"/>
        <v>-</v>
      </c>
      <c r="AK77" s="26" t="str">
        <f t="shared" si="66"/>
        <v>-</v>
      </c>
      <c r="AL77" s="26" t="str">
        <f t="shared" si="66"/>
        <v>-</v>
      </c>
      <c r="AM77" s="26" t="str">
        <f t="shared" si="66"/>
        <v>-</v>
      </c>
      <c r="AN77" s="26" t="str">
        <f t="shared" si="66"/>
        <v>-</v>
      </c>
      <c r="AO77" s="26" t="str">
        <f t="shared" si="66"/>
        <v>-</v>
      </c>
      <c r="AP77" s="26" t="str">
        <f t="shared" si="67"/>
        <v>-</v>
      </c>
      <c r="AQ77" s="26" t="str">
        <f t="shared" si="68"/>
        <v>-</v>
      </c>
      <c r="AR77" s="26" t="str">
        <f t="shared" si="69"/>
        <v>-</v>
      </c>
      <c r="AS77" s="26" t="str">
        <f t="shared" si="70"/>
        <v>-</v>
      </c>
      <c r="AT77" s="26" t="str">
        <f t="shared" si="71"/>
        <v>-</v>
      </c>
      <c r="AU77" s="26" t="str">
        <f t="shared" si="72"/>
        <v>-</v>
      </c>
      <c r="AV77" s="26" t="str">
        <f t="shared" si="73"/>
        <v>-</v>
      </c>
      <c r="AW77" s="26">
        <f t="shared" si="74"/>
        <v>-1</v>
      </c>
      <c r="AX77" s="26" t="str">
        <f t="shared" si="75"/>
        <v>-</v>
      </c>
      <c r="AY77" s="26" t="str">
        <f t="shared" si="76"/>
        <v>-</v>
      </c>
      <c r="AZ77" s="26" t="str">
        <f t="shared" si="77"/>
        <v>-</v>
      </c>
      <c r="BA77" s="26" t="str">
        <f t="shared" si="78"/>
        <v>-</v>
      </c>
      <c r="BB77" s="26" t="str">
        <f t="shared" si="79"/>
        <v>-</v>
      </c>
      <c r="BC77" s="26" t="str">
        <f t="shared" si="32"/>
        <v>-</v>
      </c>
      <c r="BD77" s="26" t="str">
        <f t="shared" si="32"/>
        <v>-</v>
      </c>
      <c r="BE77" s="26" t="str">
        <f t="shared" si="32"/>
        <v>-</v>
      </c>
    </row>
    <row r="78" spans="2:57" ht="15" customHeight="1" thickBot="1" x14ac:dyDescent="0.25">
      <c r="B78" s="24" t="s">
        <v>23</v>
      </c>
      <c r="C78" s="26">
        <f t="shared" si="33"/>
        <v>2</v>
      </c>
      <c r="D78" s="26">
        <f t="shared" si="34"/>
        <v>-0.25</v>
      </c>
      <c r="E78" s="26">
        <f t="shared" si="35"/>
        <v>1.3333333333333333</v>
      </c>
      <c r="F78" s="26">
        <f t="shared" si="36"/>
        <v>-1</v>
      </c>
      <c r="G78" s="26">
        <f t="shared" si="37"/>
        <v>-0.66666666666666663</v>
      </c>
      <c r="H78" s="26">
        <f t="shared" si="38"/>
        <v>-1</v>
      </c>
      <c r="I78" s="26">
        <f t="shared" si="39"/>
        <v>-1</v>
      </c>
      <c r="J78" s="26" t="str">
        <f t="shared" si="40"/>
        <v>-</v>
      </c>
      <c r="K78" s="26">
        <f t="shared" si="41"/>
        <v>0</v>
      </c>
      <c r="L78" s="26" t="str">
        <f t="shared" si="42"/>
        <v>-</v>
      </c>
      <c r="M78" s="26" t="str">
        <f t="shared" si="43"/>
        <v>-</v>
      </c>
      <c r="N78" s="26">
        <f t="shared" si="44"/>
        <v>2</v>
      </c>
      <c r="O78" s="26">
        <f t="shared" si="45"/>
        <v>-1</v>
      </c>
      <c r="P78" s="26" t="str">
        <f t="shared" si="46"/>
        <v>-</v>
      </c>
      <c r="Q78" s="26" t="str">
        <f t="shared" si="47"/>
        <v>-</v>
      </c>
      <c r="R78" s="26">
        <f t="shared" si="48"/>
        <v>-0.33333333333333331</v>
      </c>
      <c r="S78" s="26" t="str">
        <f t="shared" si="49"/>
        <v>-</v>
      </c>
      <c r="T78" s="26" t="str">
        <f t="shared" si="50"/>
        <v>-</v>
      </c>
      <c r="U78" s="26">
        <f t="shared" si="51"/>
        <v>-1</v>
      </c>
      <c r="V78" s="26">
        <f t="shared" si="52"/>
        <v>-1</v>
      </c>
      <c r="W78" s="26" t="str">
        <f t="shared" si="53"/>
        <v>-</v>
      </c>
      <c r="X78" s="26">
        <f t="shared" si="54"/>
        <v>-1</v>
      </c>
      <c r="Y78" s="26" t="str">
        <f t="shared" si="55"/>
        <v>-</v>
      </c>
      <c r="Z78" s="26" t="str">
        <f t="shared" si="56"/>
        <v>-</v>
      </c>
      <c r="AA78" s="26" t="str">
        <f t="shared" si="57"/>
        <v>-</v>
      </c>
      <c r="AB78" s="26" t="str">
        <f t="shared" si="58"/>
        <v>-</v>
      </c>
      <c r="AC78" s="26" t="str">
        <f t="shared" si="59"/>
        <v>-</v>
      </c>
      <c r="AD78" s="26">
        <f t="shared" si="60"/>
        <v>1</v>
      </c>
      <c r="AE78" s="26" t="str">
        <f t="shared" si="61"/>
        <v>-</v>
      </c>
      <c r="AF78" s="26" t="str">
        <f t="shared" si="62"/>
        <v>-</v>
      </c>
      <c r="AG78" s="26" t="str">
        <f t="shared" si="63"/>
        <v>-</v>
      </c>
      <c r="AH78" s="26">
        <f t="shared" si="64"/>
        <v>-0.5</v>
      </c>
      <c r="AI78" s="26" t="str">
        <f t="shared" si="65"/>
        <v>-</v>
      </c>
      <c r="AJ78" s="26">
        <f t="shared" si="66"/>
        <v>0</v>
      </c>
      <c r="AK78" s="26">
        <f t="shared" si="66"/>
        <v>-1</v>
      </c>
      <c r="AL78" s="26">
        <f t="shared" si="66"/>
        <v>-1</v>
      </c>
      <c r="AM78" s="26" t="str">
        <f t="shared" si="66"/>
        <v>-</v>
      </c>
      <c r="AN78" s="26">
        <f t="shared" si="66"/>
        <v>-1</v>
      </c>
      <c r="AO78" s="26" t="str">
        <f t="shared" si="66"/>
        <v>-</v>
      </c>
      <c r="AP78" s="26" t="str">
        <f t="shared" si="67"/>
        <v>-</v>
      </c>
      <c r="AQ78" s="26" t="str">
        <f t="shared" si="68"/>
        <v>-</v>
      </c>
      <c r="AR78" s="26" t="str">
        <f t="shared" si="69"/>
        <v>-</v>
      </c>
      <c r="AS78" s="26" t="str">
        <f t="shared" si="70"/>
        <v>-</v>
      </c>
      <c r="AT78" s="26" t="str">
        <f t="shared" si="71"/>
        <v>-</v>
      </c>
      <c r="AU78" s="26">
        <f t="shared" si="72"/>
        <v>0.15789473684210525</v>
      </c>
      <c r="AV78" s="26">
        <f t="shared" si="73"/>
        <v>-0.81818181818181823</v>
      </c>
      <c r="AW78" s="26">
        <f t="shared" si="74"/>
        <v>0.5</v>
      </c>
      <c r="AX78" s="26">
        <f t="shared" si="75"/>
        <v>-0.5</v>
      </c>
      <c r="AY78" s="26">
        <f t="shared" si="76"/>
        <v>-0.33333333333333331</v>
      </c>
      <c r="AZ78" s="26">
        <f t="shared" si="77"/>
        <v>-0.5</v>
      </c>
      <c r="BA78" s="26">
        <f t="shared" si="78"/>
        <v>1</v>
      </c>
      <c r="BB78" s="26">
        <f t="shared" si="79"/>
        <v>0.5</v>
      </c>
      <c r="BC78" s="26">
        <f t="shared" si="32"/>
        <v>-0.66666666666666663</v>
      </c>
      <c r="BD78" s="26">
        <f t="shared" si="32"/>
        <v>-1</v>
      </c>
      <c r="BE78" s="26" t="str">
        <f t="shared" si="32"/>
        <v>-</v>
      </c>
    </row>
    <row r="79" spans="2:57" ht="15" customHeight="1" thickBot="1" x14ac:dyDescent="0.25">
      <c r="B79" s="24" t="s">
        <v>35</v>
      </c>
      <c r="C79" s="26" t="str">
        <f t="shared" si="33"/>
        <v>-</v>
      </c>
      <c r="D79" s="26">
        <f t="shared" si="34"/>
        <v>-0.42857142857142855</v>
      </c>
      <c r="E79" s="26">
        <f t="shared" si="35"/>
        <v>-0.33333333333333331</v>
      </c>
      <c r="F79" s="26">
        <f t="shared" si="36"/>
        <v>0.25</v>
      </c>
      <c r="G79" s="26">
        <f t="shared" si="37"/>
        <v>-0.5</v>
      </c>
      <c r="H79" s="26">
        <f t="shared" si="38"/>
        <v>-0.25</v>
      </c>
      <c r="I79" s="26">
        <f t="shared" si="39"/>
        <v>0</v>
      </c>
      <c r="J79" s="26">
        <f t="shared" si="40"/>
        <v>-0.6</v>
      </c>
      <c r="K79" s="26">
        <f t="shared" si="41"/>
        <v>-0.5</v>
      </c>
      <c r="L79" s="26">
        <f t="shared" si="42"/>
        <v>0.66666666666666663</v>
      </c>
      <c r="M79" s="26">
        <f t="shared" si="43"/>
        <v>0.75</v>
      </c>
      <c r="N79" s="26">
        <f t="shared" si="44"/>
        <v>2.5</v>
      </c>
      <c r="O79" s="26">
        <f t="shared" si="45"/>
        <v>3</v>
      </c>
      <c r="P79" s="26">
        <f t="shared" si="46"/>
        <v>0.2</v>
      </c>
      <c r="Q79" s="26">
        <f t="shared" si="47"/>
        <v>-0.2857142857142857</v>
      </c>
      <c r="R79" s="26">
        <f t="shared" si="48"/>
        <v>-1</v>
      </c>
      <c r="S79" s="26">
        <f t="shared" si="49"/>
        <v>-0.75</v>
      </c>
      <c r="T79" s="26">
        <f t="shared" si="50"/>
        <v>-0.83333333333333337</v>
      </c>
      <c r="U79" s="26">
        <f t="shared" si="51"/>
        <v>-0.8</v>
      </c>
      <c r="V79" s="26" t="str">
        <f t="shared" si="52"/>
        <v>-</v>
      </c>
      <c r="W79" s="26">
        <f t="shared" si="53"/>
        <v>-1</v>
      </c>
      <c r="X79" s="26">
        <f t="shared" si="54"/>
        <v>0</v>
      </c>
      <c r="Y79" s="26">
        <f t="shared" si="55"/>
        <v>1</v>
      </c>
      <c r="Z79" s="26">
        <f t="shared" si="56"/>
        <v>0</v>
      </c>
      <c r="AA79" s="26" t="str">
        <f t="shared" si="57"/>
        <v>-</v>
      </c>
      <c r="AB79" s="26">
        <f t="shared" si="58"/>
        <v>0</v>
      </c>
      <c r="AC79" s="26">
        <f t="shared" si="59"/>
        <v>0</v>
      </c>
      <c r="AD79" s="26">
        <f t="shared" si="60"/>
        <v>0.5</v>
      </c>
      <c r="AE79" s="26" t="str">
        <f t="shared" si="61"/>
        <v>-</v>
      </c>
      <c r="AF79" s="26">
        <f t="shared" si="62"/>
        <v>2</v>
      </c>
      <c r="AG79" s="26">
        <f t="shared" si="63"/>
        <v>-1</v>
      </c>
      <c r="AH79" s="26">
        <f t="shared" si="64"/>
        <v>-1</v>
      </c>
      <c r="AI79" s="26" t="str">
        <f t="shared" si="65"/>
        <v>-</v>
      </c>
      <c r="AJ79" s="26">
        <f t="shared" si="66"/>
        <v>-1</v>
      </c>
      <c r="AK79" s="26" t="str">
        <f t="shared" si="66"/>
        <v>-</v>
      </c>
      <c r="AL79" s="26" t="str">
        <f t="shared" si="66"/>
        <v>-</v>
      </c>
      <c r="AM79" s="26">
        <f t="shared" si="66"/>
        <v>-1</v>
      </c>
      <c r="AN79" s="26" t="str">
        <f t="shared" si="66"/>
        <v>-</v>
      </c>
      <c r="AO79" s="26">
        <f t="shared" si="66"/>
        <v>0</v>
      </c>
      <c r="AP79" s="26">
        <f t="shared" si="67"/>
        <v>-1</v>
      </c>
      <c r="AQ79" s="26" t="str">
        <f t="shared" si="68"/>
        <v>-</v>
      </c>
      <c r="AR79" s="26" t="str">
        <f t="shared" si="69"/>
        <v>-</v>
      </c>
      <c r="AS79" s="26">
        <f t="shared" si="70"/>
        <v>-1</v>
      </c>
      <c r="AT79" s="26" t="str">
        <f t="shared" si="71"/>
        <v>-</v>
      </c>
      <c r="AU79" s="26">
        <f t="shared" si="72"/>
        <v>0</v>
      </c>
      <c r="AV79" s="26">
        <f t="shared" si="73"/>
        <v>-0.35294117647058826</v>
      </c>
      <c r="AW79" s="26">
        <f t="shared" si="74"/>
        <v>0.81818181818181823</v>
      </c>
      <c r="AX79" s="26">
        <f t="shared" si="75"/>
        <v>-0.25</v>
      </c>
      <c r="AY79" s="26">
        <f t="shared" si="76"/>
        <v>-0.66666666666666663</v>
      </c>
      <c r="AZ79" s="26">
        <f t="shared" si="77"/>
        <v>0</v>
      </c>
      <c r="BA79" s="26">
        <f t="shared" si="78"/>
        <v>0.2</v>
      </c>
      <c r="BB79" s="26">
        <f t="shared" si="79"/>
        <v>-0.5</v>
      </c>
      <c r="BC79" s="26">
        <f t="shared" si="32"/>
        <v>0</v>
      </c>
      <c r="BD79" s="26">
        <f t="shared" si="32"/>
        <v>-0.66666666666666663</v>
      </c>
      <c r="BE79" s="26">
        <f t="shared" si="32"/>
        <v>1</v>
      </c>
    </row>
    <row r="80" spans="2:57" ht="15" customHeight="1" thickBot="1" x14ac:dyDescent="0.25">
      <c r="B80" s="24" t="s">
        <v>40</v>
      </c>
      <c r="C80" s="26" t="str">
        <f t="shared" si="33"/>
        <v>-</v>
      </c>
      <c r="D80" s="26" t="str">
        <f t="shared" si="34"/>
        <v>-</v>
      </c>
      <c r="E80" s="26">
        <f t="shared" si="35"/>
        <v>-1</v>
      </c>
      <c r="F80" s="26">
        <f t="shared" si="36"/>
        <v>-1</v>
      </c>
      <c r="G80" s="26">
        <f t="shared" si="37"/>
        <v>0</v>
      </c>
      <c r="H80" s="26">
        <f t="shared" si="38"/>
        <v>0</v>
      </c>
      <c r="I80" s="26" t="str">
        <f t="shared" si="39"/>
        <v>-</v>
      </c>
      <c r="J80" s="26" t="str">
        <f t="shared" si="40"/>
        <v>-</v>
      </c>
      <c r="K80" s="26">
        <f t="shared" si="41"/>
        <v>-0.5</v>
      </c>
      <c r="L80" s="26">
        <f t="shared" si="42"/>
        <v>0</v>
      </c>
      <c r="M80" s="26" t="str">
        <f t="shared" si="43"/>
        <v>-</v>
      </c>
      <c r="N80" s="26" t="str">
        <f t="shared" si="44"/>
        <v>-</v>
      </c>
      <c r="O80" s="26">
        <f t="shared" si="45"/>
        <v>-1</v>
      </c>
      <c r="P80" s="26">
        <f t="shared" si="46"/>
        <v>1</v>
      </c>
      <c r="Q80" s="26">
        <f t="shared" si="47"/>
        <v>-1</v>
      </c>
      <c r="R80" s="26" t="str">
        <f t="shared" si="48"/>
        <v>-</v>
      </c>
      <c r="S80" s="26" t="str">
        <f t="shared" si="49"/>
        <v>-</v>
      </c>
      <c r="T80" s="26">
        <f t="shared" si="50"/>
        <v>-1</v>
      </c>
      <c r="U80" s="26" t="str">
        <f t="shared" si="51"/>
        <v>-</v>
      </c>
      <c r="V80" s="26" t="str">
        <f t="shared" si="52"/>
        <v>-</v>
      </c>
      <c r="W80" s="26" t="str">
        <f t="shared" si="53"/>
        <v>-</v>
      </c>
      <c r="X80" s="26" t="str">
        <f t="shared" si="54"/>
        <v>-</v>
      </c>
      <c r="Y80" s="26" t="str">
        <f t="shared" si="55"/>
        <v>-</v>
      </c>
      <c r="Z80" s="26">
        <f t="shared" si="56"/>
        <v>-1</v>
      </c>
      <c r="AA80" s="26" t="str">
        <f t="shared" si="57"/>
        <v>-</v>
      </c>
      <c r="AB80" s="26">
        <f t="shared" si="58"/>
        <v>-1</v>
      </c>
      <c r="AC80" s="26" t="str">
        <f t="shared" si="59"/>
        <v>-</v>
      </c>
      <c r="AD80" s="26" t="str">
        <f t="shared" si="60"/>
        <v>-</v>
      </c>
      <c r="AE80" s="26" t="str">
        <f t="shared" si="61"/>
        <v>-</v>
      </c>
      <c r="AF80" s="26" t="str">
        <f t="shared" si="62"/>
        <v>-</v>
      </c>
      <c r="AG80" s="26" t="str">
        <f t="shared" si="63"/>
        <v>-</v>
      </c>
      <c r="AH80" s="26" t="str">
        <f t="shared" si="64"/>
        <v>-</v>
      </c>
      <c r="AI80" s="26" t="str">
        <f t="shared" si="65"/>
        <v>-</v>
      </c>
      <c r="AJ80" s="26" t="str">
        <f t="shared" si="66"/>
        <v>-</v>
      </c>
      <c r="AK80" s="26">
        <f t="shared" si="66"/>
        <v>-0.5</v>
      </c>
      <c r="AL80" s="26" t="str">
        <f t="shared" si="66"/>
        <v>-</v>
      </c>
      <c r="AM80" s="26">
        <f t="shared" si="66"/>
        <v>-1</v>
      </c>
      <c r="AN80" s="26" t="str">
        <f t="shared" si="66"/>
        <v>-</v>
      </c>
      <c r="AO80" s="26">
        <f t="shared" si="66"/>
        <v>-1</v>
      </c>
      <c r="AP80" s="26" t="str">
        <f t="shared" si="67"/>
        <v>-</v>
      </c>
      <c r="AQ80" s="26" t="str">
        <f t="shared" si="68"/>
        <v>-</v>
      </c>
      <c r="AR80" s="26" t="str">
        <f t="shared" si="69"/>
        <v>-</v>
      </c>
      <c r="AS80" s="26" t="str">
        <f t="shared" si="70"/>
        <v>-</v>
      </c>
      <c r="AT80" s="26">
        <f t="shared" si="71"/>
        <v>-1</v>
      </c>
      <c r="AU80" s="26">
        <f t="shared" si="72"/>
        <v>-0.25</v>
      </c>
      <c r="AV80" s="26">
        <f t="shared" si="73"/>
        <v>0</v>
      </c>
      <c r="AW80" s="26">
        <f t="shared" si="74"/>
        <v>0</v>
      </c>
      <c r="AX80" s="26">
        <f t="shared" si="75"/>
        <v>-0.33333333333333331</v>
      </c>
      <c r="AY80" s="26">
        <f t="shared" si="76"/>
        <v>-0.5</v>
      </c>
      <c r="AZ80" s="26">
        <f t="shared" si="77"/>
        <v>0</v>
      </c>
      <c r="BA80" s="26">
        <f t="shared" si="78"/>
        <v>-1</v>
      </c>
      <c r="BB80" s="26" t="str">
        <f t="shared" si="79"/>
        <v>-</v>
      </c>
      <c r="BC80" s="26">
        <f t="shared" si="32"/>
        <v>0</v>
      </c>
      <c r="BD80" s="26">
        <f t="shared" si="32"/>
        <v>-0.5</v>
      </c>
      <c r="BE80" s="26">
        <f t="shared" si="32"/>
        <v>-1</v>
      </c>
    </row>
    <row r="81" spans="2:57" ht="15" customHeight="1" thickBot="1" x14ac:dyDescent="0.25">
      <c r="B81" s="24" t="s">
        <v>42</v>
      </c>
      <c r="C81" s="26" t="str">
        <f t="shared" si="33"/>
        <v>-</v>
      </c>
      <c r="D81" s="26">
        <f t="shared" si="34"/>
        <v>-1</v>
      </c>
      <c r="E81" s="26">
        <f t="shared" si="35"/>
        <v>0</v>
      </c>
      <c r="F81" s="26" t="str">
        <f t="shared" si="36"/>
        <v>-</v>
      </c>
      <c r="G81" s="26" t="str">
        <f t="shared" si="37"/>
        <v>-</v>
      </c>
      <c r="H81" s="26" t="str">
        <f t="shared" si="38"/>
        <v>-</v>
      </c>
      <c r="I81" s="26">
        <f t="shared" si="39"/>
        <v>-1</v>
      </c>
      <c r="J81" s="26" t="str">
        <f t="shared" si="40"/>
        <v>-</v>
      </c>
      <c r="K81" s="26" t="str">
        <f t="shared" si="41"/>
        <v>-</v>
      </c>
      <c r="L81" s="26" t="str">
        <f t="shared" si="42"/>
        <v>-</v>
      </c>
      <c r="M81" s="26" t="str">
        <f t="shared" si="43"/>
        <v>-</v>
      </c>
      <c r="N81" s="26" t="str">
        <f t="shared" si="44"/>
        <v>-</v>
      </c>
      <c r="O81" s="26" t="str">
        <f t="shared" si="45"/>
        <v>-</v>
      </c>
      <c r="P81" s="26">
        <f t="shared" si="46"/>
        <v>-1</v>
      </c>
      <c r="Q81" s="26" t="str">
        <f t="shared" si="47"/>
        <v>-</v>
      </c>
      <c r="R81" s="26" t="str">
        <f t="shared" si="48"/>
        <v>-</v>
      </c>
      <c r="S81" s="26">
        <f t="shared" si="49"/>
        <v>-0.5</v>
      </c>
      <c r="T81" s="26" t="str">
        <f t="shared" si="50"/>
        <v>-</v>
      </c>
      <c r="U81" s="26" t="str">
        <f t="shared" si="51"/>
        <v>-</v>
      </c>
      <c r="V81" s="26" t="str">
        <f t="shared" si="52"/>
        <v>-</v>
      </c>
      <c r="W81" s="26">
        <f t="shared" si="53"/>
        <v>-1</v>
      </c>
      <c r="X81" s="26" t="str">
        <f t="shared" si="54"/>
        <v>-</v>
      </c>
      <c r="Y81" s="26">
        <f t="shared" si="55"/>
        <v>-1</v>
      </c>
      <c r="Z81" s="26" t="str">
        <f t="shared" si="56"/>
        <v>-</v>
      </c>
      <c r="AA81" s="26" t="str">
        <f t="shared" si="57"/>
        <v>-</v>
      </c>
      <c r="AB81" s="26" t="str">
        <f t="shared" si="58"/>
        <v>-</v>
      </c>
      <c r="AC81" s="26" t="str">
        <f t="shared" si="59"/>
        <v>-</v>
      </c>
      <c r="AD81" s="26" t="str">
        <f t="shared" si="60"/>
        <v>-</v>
      </c>
      <c r="AE81" s="26" t="str">
        <f t="shared" si="61"/>
        <v>-</v>
      </c>
      <c r="AF81" s="26" t="str">
        <f t="shared" si="62"/>
        <v>-</v>
      </c>
      <c r="AG81" s="26" t="str">
        <f t="shared" si="63"/>
        <v>-</v>
      </c>
      <c r="AH81" s="26" t="str">
        <f t="shared" si="64"/>
        <v>-</v>
      </c>
      <c r="AI81" s="26" t="str">
        <f t="shared" si="65"/>
        <v>-</v>
      </c>
      <c r="AJ81" s="26" t="str">
        <f t="shared" si="66"/>
        <v>-</v>
      </c>
      <c r="AK81" s="26" t="str">
        <f t="shared" si="66"/>
        <v>-</v>
      </c>
      <c r="AL81" s="26" t="str">
        <f t="shared" si="66"/>
        <v>-</v>
      </c>
      <c r="AM81" s="26" t="str">
        <f t="shared" si="66"/>
        <v>-</v>
      </c>
      <c r="AN81" s="26" t="str">
        <f t="shared" si="66"/>
        <v>-</v>
      </c>
      <c r="AO81" s="26" t="str">
        <f t="shared" si="66"/>
        <v>-</v>
      </c>
      <c r="AP81" s="26" t="str">
        <f t="shared" si="67"/>
        <v>-</v>
      </c>
      <c r="AQ81" s="26" t="str">
        <f t="shared" si="68"/>
        <v>-</v>
      </c>
      <c r="AR81" s="26" t="str">
        <f t="shared" si="69"/>
        <v>-</v>
      </c>
      <c r="AS81" s="26" t="str">
        <f t="shared" si="70"/>
        <v>-</v>
      </c>
      <c r="AT81" s="26" t="str">
        <f t="shared" si="71"/>
        <v>-</v>
      </c>
      <c r="AU81" s="26">
        <f t="shared" si="72"/>
        <v>-0.77777777777777779</v>
      </c>
      <c r="AV81" s="26">
        <f t="shared" si="73"/>
        <v>-1</v>
      </c>
      <c r="AW81" s="26" t="str">
        <f t="shared" si="74"/>
        <v>-</v>
      </c>
      <c r="AX81" s="26">
        <f t="shared" si="75"/>
        <v>1</v>
      </c>
      <c r="AY81" s="26">
        <f t="shared" si="76"/>
        <v>0</v>
      </c>
      <c r="AZ81" s="26">
        <f t="shared" si="77"/>
        <v>-1</v>
      </c>
      <c r="BA81" s="26" t="str">
        <f t="shared" si="78"/>
        <v>-</v>
      </c>
      <c r="BB81" s="26" t="str">
        <f t="shared" si="79"/>
        <v>-</v>
      </c>
      <c r="BC81" s="26" t="str">
        <f t="shared" si="32"/>
        <v>-</v>
      </c>
      <c r="BD81" s="26" t="str">
        <f t="shared" si="32"/>
        <v>-</v>
      </c>
      <c r="BE81" s="26" t="str">
        <f t="shared" si="32"/>
        <v>-</v>
      </c>
    </row>
    <row r="82" spans="2:57" ht="15" customHeight="1" thickBot="1" x14ac:dyDescent="0.25">
      <c r="B82" s="24" t="s">
        <v>43</v>
      </c>
      <c r="C82" s="26">
        <f t="shared" si="33"/>
        <v>-0.5</v>
      </c>
      <c r="D82" s="26">
        <f t="shared" si="34"/>
        <v>-1</v>
      </c>
      <c r="E82" s="26" t="str">
        <f t="shared" si="35"/>
        <v>-</v>
      </c>
      <c r="F82" s="26">
        <f t="shared" si="36"/>
        <v>0.25</v>
      </c>
      <c r="G82" s="26">
        <f t="shared" si="37"/>
        <v>-1</v>
      </c>
      <c r="H82" s="26" t="str">
        <f t="shared" si="38"/>
        <v>-</v>
      </c>
      <c r="I82" s="26">
        <f t="shared" si="39"/>
        <v>-0.83333333333333337</v>
      </c>
      <c r="J82" s="26">
        <f t="shared" si="40"/>
        <v>-0.8</v>
      </c>
      <c r="K82" s="26" t="str">
        <f t="shared" si="41"/>
        <v>-</v>
      </c>
      <c r="L82" s="26">
        <f t="shared" si="42"/>
        <v>0</v>
      </c>
      <c r="M82" s="26">
        <f t="shared" si="43"/>
        <v>-1</v>
      </c>
      <c r="N82" s="26">
        <f t="shared" si="44"/>
        <v>-1</v>
      </c>
      <c r="O82" s="26" t="str">
        <f t="shared" si="45"/>
        <v>-</v>
      </c>
      <c r="P82" s="26">
        <f t="shared" si="46"/>
        <v>-1</v>
      </c>
      <c r="Q82" s="26" t="str">
        <f t="shared" si="47"/>
        <v>-</v>
      </c>
      <c r="R82" s="26" t="str">
        <f t="shared" si="48"/>
        <v>-</v>
      </c>
      <c r="S82" s="26" t="str">
        <f t="shared" si="49"/>
        <v>-</v>
      </c>
      <c r="T82" s="26" t="str">
        <f t="shared" si="50"/>
        <v>-</v>
      </c>
      <c r="U82" s="26" t="str">
        <f t="shared" si="51"/>
        <v>-</v>
      </c>
      <c r="V82" s="26" t="str">
        <f t="shared" si="52"/>
        <v>-</v>
      </c>
      <c r="W82" s="26" t="str">
        <f t="shared" si="53"/>
        <v>-</v>
      </c>
      <c r="X82" s="26" t="str">
        <f t="shared" si="54"/>
        <v>-</v>
      </c>
      <c r="Y82" s="26" t="str">
        <f t="shared" si="55"/>
        <v>-</v>
      </c>
      <c r="Z82" s="26" t="str">
        <f t="shared" si="56"/>
        <v>-</v>
      </c>
      <c r="AA82" s="26" t="str">
        <f t="shared" si="57"/>
        <v>-</v>
      </c>
      <c r="AB82" s="26" t="str">
        <f t="shared" si="58"/>
        <v>-</v>
      </c>
      <c r="AC82" s="26">
        <f t="shared" si="59"/>
        <v>-1</v>
      </c>
      <c r="AD82" s="26" t="str">
        <f t="shared" si="60"/>
        <v>-</v>
      </c>
      <c r="AE82" s="26" t="str">
        <f t="shared" si="61"/>
        <v>-</v>
      </c>
      <c r="AF82" s="26" t="str">
        <f t="shared" si="62"/>
        <v>-</v>
      </c>
      <c r="AG82" s="26" t="str">
        <f t="shared" si="63"/>
        <v>-</v>
      </c>
      <c r="AH82" s="26" t="str">
        <f t="shared" si="64"/>
        <v>-</v>
      </c>
      <c r="AI82" s="26" t="str">
        <f t="shared" si="65"/>
        <v>-</v>
      </c>
      <c r="AJ82" s="26" t="str">
        <f t="shared" si="66"/>
        <v>-</v>
      </c>
      <c r="AK82" s="26" t="str">
        <f t="shared" si="66"/>
        <v>-</v>
      </c>
      <c r="AL82" s="26" t="str">
        <f t="shared" si="66"/>
        <v>-</v>
      </c>
      <c r="AM82" s="26" t="str">
        <f t="shared" si="66"/>
        <v>-</v>
      </c>
      <c r="AN82" s="26" t="str">
        <f t="shared" si="66"/>
        <v>-</v>
      </c>
      <c r="AO82" s="26" t="str">
        <f t="shared" si="66"/>
        <v>-</v>
      </c>
      <c r="AP82" s="26" t="str">
        <f t="shared" si="67"/>
        <v>-</v>
      </c>
      <c r="AQ82" s="26" t="str">
        <f t="shared" si="68"/>
        <v>-</v>
      </c>
      <c r="AR82" s="26" t="str">
        <f t="shared" si="69"/>
        <v>-</v>
      </c>
      <c r="AS82" s="26" t="str">
        <f t="shared" si="70"/>
        <v>-</v>
      </c>
      <c r="AT82" s="26" t="str">
        <f t="shared" si="71"/>
        <v>-</v>
      </c>
      <c r="AU82" s="26">
        <f t="shared" si="72"/>
        <v>0.5</v>
      </c>
      <c r="AV82" s="26">
        <f t="shared" si="73"/>
        <v>-0.75</v>
      </c>
      <c r="AW82" s="26">
        <f t="shared" si="74"/>
        <v>-0.66666666666666663</v>
      </c>
      <c r="AX82" s="26">
        <f t="shared" si="75"/>
        <v>-1</v>
      </c>
      <c r="AY82" s="26" t="str">
        <f t="shared" si="76"/>
        <v>-</v>
      </c>
      <c r="AZ82" s="26" t="str">
        <f t="shared" si="77"/>
        <v>-</v>
      </c>
      <c r="BA82" s="26">
        <f t="shared" si="78"/>
        <v>-1</v>
      </c>
      <c r="BB82" s="26" t="str">
        <f t="shared" si="79"/>
        <v>-</v>
      </c>
      <c r="BC82" s="26" t="str">
        <f t="shared" si="32"/>
        <v>-</v>
      </c>
      <c r="BD82" s="26" t="str">
        <f t="shared" si="32"/>
        <v>-</v>
      </c>
      <c r="BE82" s="26" t="str">
        <f t="shared" si="32"/>
        <v>-</v>
      </c>
    </row>
    <row r="83" spans="2:57" ht="15" customHeight="1" thickBot="1" x14ac:dyDescent="0.25">
      <c r="B83" s="24" t="s">
        <v>45</v>
      </c>
      <c r="C83" s="26" t="str">
        <f t="shared" si="33"/>
        <v>-</v>
      </c>
      <c r="D83" s="26">
        <f t="shared" si="34"/>
        <v>-1</v>
      </c>
      <c r="E83" s="26" t="str">
        <f t="shared" si="35"/>
        <v>-</v>
      </c>
      <c r="F83" s="26">
        <f t="shared" si="36"/>
        <v>-1</v>
      </c>
      <c r="G83" s="26" t="str">
        <f t="shared" si="37"/>
        <v>-</v>
      </c>
      <c r="H83" s="26" t="str">
        <f t="shared" si="38"/>
        <v>-</v>
      </c>
      <c r="I83" s="26" t="str">
        <f t="shared" si="39"/>
        <v>-</v>
      </c>
      <c r="J83" s="26" t="str">
        <f t="shared" si="40"/>
        <v>-</v>
      </c>
      <c r="K83" s="26" t="str">
        <f t="shared" si="41"/>
        <v>-</v>
      </c>
      <c r="L83" s="26" t="str">
        <f t="shared" si="42"/>
        <v>-</v>
      </c>
      <c r="M83" s="26" t="str">
        <f t="shared" si="43"/>
        <v>-</v>
      </c>
      <c r="N83" s="26" t="str">
        <f t="shared" si="44"/>
        <v>-</v>
      </c>
      <c r="O83" s="26" t="str">
        <f t="shared" si="45"/>
        <v>-</v>
      </c>
      <c r="P83" s="26" t="str">
        <f t="shared" si="46"/>
        <v>-</v>
      </c>
      <c r="Q83" s="26" t="str">
        <f t="shared" si="47"/>
        <v>-</v>
      </c>
      <c r="R83" s="26" t="str">
        <f t="shared" si="48"/>
        <v>-</v>
      </c>
      <c r="S83" s="26" t="str">
        <f t="shared" si="49"/>
        <v>-</v>
      </c>
      <c r="T83" s="26" t="str">
        <f t="shared" si="50"/>
        <v>-</v>
      </c>
      <c r="U83" s="26" t="str">
        <f t="shared" si="51"/>
        <v>-</v>
      </c>
      <c r="V83" s="26" t="str">
        <f t="shared" si="52"/>
        <v>-</v>
      </c>
      <c r="W83" s="26" t="str">
        <f t="shared" si="53"/>
        <v>-</v>
      </c>
      <c r="X83" s="26" t="str">
        <f t="shared" si="54"/>
        <v>-</v>
      </c>
      <c r="Y83" s="26" t="str">
        <f t="shared" si="55"/>
        <v>-</v>
      </c>
      <c r="Z83" s="26" t="str">
        <f t="shared" si="56"/>
        <v>-</v>
      </c>
      <c r="AA83" s="26" t="str">
        <f t="shared" si="57"/>
        <v>-</v>
      </c>
      <c r="AB83" s="26" t="str">
        <f t="shared" si="58"/>
        <v>-</v>
      </c>
      <c r="AC83" s="26" t="str">
        <f t="shared" si="59"/>
        <v>-</v>
      </c>
      <c r="AD83" s="26" t="str">
        <f t="shared" si="60"/>
        <v>-</v>
      </c>
      <c r="AE83" s="26" t="str">
        <f t="shared" si="61"/>
        <v>-</v>
      </c>
      <c r="AF83" s="26" t="str">
        <f t="shared" si="62"/>
        <v>-</v>
      </c>
      <c r="AG83" s="26" t="str">
        <f t="shared" si="63"/>
        <v>-</v>
      </c>
      <c r="AH83" s="26" t="str">
        <f t="shared" si="64"/>
        <v>-</v>
      </c>
      <c r="AI83" s="26">
        <f t="shared" si="65"/>
        <v>-1</v>
      </c>
      <c r="AJ83" s="26" t="str">
        <f t="shared" si="66"/>
        <v>-</v>
      </c>
      <c r="AK83" s="26" t="str">
        <f t="shared" si="66"/>
        <v>-</v>
      </c>
      <c r="AL83" s="26" t="str">
        <f t="shared" si="66"/>
        <v>-</v>
      </c>
      <c r="AM83" s="26" t="str">
        <f t="shared" si="66"/>
        <v>-</v>
      </c>
      <c r="AN83" s="26" t="str">
        <f t="shared" si="66"/>
        <v>-</v>
      </c>
      <c r="AO83" s="26" t="str">
        <f t="shared" si="66"/>
        <v>-</v>
      </c>
      <c r="AP83" s="26" t="str">
        <f t="shared" si="67"/>
        <v>-</v>
      </c>
      <c r="AQ83" s="26">
        <f t="shared" si="68"/>
        <v>-1</v>
      </c>
      <c r="AR83" s="26" t="str">
        <f t="shared" si="69"/>
        <v>-</v>
      </c>
      <c r="AS83" s="26" t="str">
        <f t="shared" si="70"/>
        <v>-</v>
      </c>
      <c r="AT83" s="26" t="str">
        <f t="shared" si="71"/>
        <v>-</v>
      </c>
      <c r="AU83" s="26">
        <f t="shared" si="72"/>
        <v>-1</v>
      </c>
      <c r="AV83" s="26" t="str">
        <f t="shared" si="73"/>
        <v>-</v>
      </c>
      <c r="AW83" s="26" t="str">
        <f t="shared" si="74"/>
        <v>-</v>
      </c>
      <c r="AX83" s="26" t="str">
        <f t="shared" si="75"/>
        <v>-</v>
      </c>
      <c r="AY83" s="26" t="str">
        <f t="shared" si="76"/>
        <v>-</v>
      </c>
      <c r="AZ83" s="26" t="str">
        <f t="shared" si="77"/>
        <v>-</v>
      </c>
      <c r="BA83" s="26" t="str">
        <f t="shared" si="78"/>
        <v>-</v>
      </c>
      <c r="BB83" s="26" t="str">
        <f t="shared" si="79"/>
        <v>-</v>
      </c>
      <c r="BC83" s="26">
        <f t="shared" si="32"/>
        <v>-1</v>
      </c>
      <c r="BD83" s="26" t="str">
        <f t="shared" si="32"/>
        <v>-</v>
      </c>
      <c r="BE83" s="26">
        <f t="shared" si="32"/>
        <v>-1</v>
      </c>
    </row>
    <row r="84" spans="2:57" ht="15" customHeight="1" thickBot="1" x14ac:dyDescent="0.25">
      <c r="B84" s="24" t="s">
        <v>49</v>
      </c>
      <c r="C84" s="26">
        <f t="shared" si="33"/>
        <v>0.2857142857142857</v>
      </c>
      <c r="D84" s="26">
        <f t="shared" si="34"/>
        <v>0</v>
      </c>
      <c r="E84" s="26">
        <f t="shared" si="35"/>
        <v>0.66666666666666663</v>
      </c>
      <c r="F84" s="26">
        <f t="shared" si="36"/>
        <v>0.6</v>
      </c>
      <c r="G84" s="26">
        <f t="shared" si="37"/>
        <v>-0.44444444444444442</v>
      </c>
      <c r="H84" s="26">
        <f t="shared" si="38"/>
        <v>-0.2857142857142857</v>
      </c>
      <c r="I84" s="26">
        <f t="shared" si="39"/>
        <v>-0.8</v>
      </c>
      <c r="J84" s="26">
        <f t="shared" si="40"/>
        <v>-0.75</v>
      </c>
      <c r="K84" s="26">
        <f t="shared" si="41"/>
        <v>-0.6</v>
      </c>
      <c r="L84" s="26">
        <f t="shared" si="42"/>
        <v>0</v>
      </c>
      <c r="M84" s="26">
        <f t="shared" si="43"/>
        <v>-0.5</v>
      </c>
      <c r="N84" s="26">
        <f t="shared" si="44"/>
        <v>0</v>
      </c>
      <c r="O84" s="26">
        <f t="shared" si="45"/>
        <v>-0.5</v>
      </c>
      <c r="P84" s="26">
        <f t="shared" si="46"/>
        <v>-0.6</v>
      </c>
      <c r="Q84" s="26">
        <f t="shared" si="47"/>
        <v>-1</v>
      </c>
      <c r="R84" s="26">
        <f t="shared" si="48"/>
        <v>-0.5</v>
      </c>
      <c r="S84" s="26">
        <f t="shared" si="49"/>
        <v>1</v>
      </c>
      <c r="T84" s="26">
        <f t="shared" si="50"/>
        <v>0.5</v>
      </c>
      <c r="U84" s="26" t="str">
        <f t="shared" si="51"/>
        <v>-</v>
      </c>
      <c r="V84" s="26">
        <f t="shared" si="52"/>
        <v>-1</v>
      </c>
      <c r="W84" s="26">
        <f t="shared" si="53"/>
        <v>-0.5</v>
      </c>
      <c r="X84" s="26">
        <f t="shared" si="54"/>
        <v>-0.66666666666666663</v>
      </c>
      <c r="Y84" s="26">
        <f t="shared" si="55"/>
        <v>-1</v>
      </c>
      <c r="Z84" s="26" t="str">
        <f t="shared" si="56"/>
        <v>-</v>
      </c>
      <c r="AA84" s="26">
        <f t="shared" si="57"/>
        <v>1</v>
      </c>
      <c r="AB84" s="26">
        <f t="shared" si="58"/>
        <v>0</v>
      </c>
      <c r="AC84" s="26" t="str">
        <f t="shared" si="59"/>
        <v>-</v>
      </c>
      <c r="AD84" s="26">
        <f t="shared" si="60"/>
        <v>0</v>
      </c>
      <c r="AE84" s="26">
        <f t="shared" si="61"/>
        <v>0.5</v>
      </c>
      <c r="AF84" s="26">
        <f t="shared" si="62"/>
        <v>0</v>
      </c>
      <c r="AG84" s="26">
        <f t="shared" si="63"/>
        <v>-0.66666666666666663</v>
      </c>
      <c r="AH84" s="26">
        <f t="shared" si="64"/>
        <v>0</v>
      </c>
      <c r="AI84" s="26">
        <f t="shared" si="65"/>
        <v>-0.66666666666666663</v>
      </c>
      <c r="AJ84" s="26">
        <f t="shared" si="66"/>
        <v>2</v>
      </c>
      <c r="AK84" s="26">
        <f t="shared" si="66"/>
        <v>1</v>
      </c>
      <c r="AL84" s="26">
        <f t="shared" si="66"/>
        <v>-1</v>
      </c>
      <c r="AM84" s="26">
        <f t="shared" si="66"/>
        <v>-1</v>
      </c>
      <c r="AN84" s="26">
        <f t="shared" si="66"/>
        <v>-1</v>
      </c>
      <c r="AO84" s="26">
        <f t="shared" si="66"/>
        <v>-1</v>
      </c>
      <c r="AP84" s="26" t="str">
        <f t="shared" si="67"/>
        <v>-</v>
      </c>
      <c r="AQ84" s="26" t="str">
        <f t="shared" si="68"/>
        <v>-</v>
      </c>
      <c r="AR84" s="26" t="str">
        <f t="shared" si="69"/>
        <v>-</v>
      </c>
      <c r="AS84" s="26" t="str">
        <f t="shared" si="70"/>
        <v>-</v>
      </c>
      <c r="AT84" s="26" t="str">
        <f t="shared" si="71"/>
        <v>-</v>
      </c>
      <c r="AU84" s="26">
        <f t="shared" si="72"/>
        <v>0.36</v>
      </c>
      <c r="AV84" s="26">
        <f t="shared" si="73"/>
        <v>-0.58823529411764708</v>
      </c>
      <c r="AW84" s="26">
        <f t="shared" si="74"/>
        <v>-0.2857142857142857</v>
      </c>
      <c r="AX84" s="26">
        <f t="shared" si="75"/>
        <v>-0.6</v>
      </c>
      <c r="AY84" s="26">
        <f t="shared" si="76"/>
        <v>1.25</v>
      </c>
      <c r="AZ84" s="26">
        <f t="shared" si="77"/>
        <v>-0.55555555555555558</v>
      </c>
      <c r="BA84" s="26">
        <f t="shared" si="78"/>
        <v>1</v>
      </c>
      <c r="BB84" s="26">
        <f t="shared" si="79"/>
        <v>-0.125</v>
      </c>
      <c r="BC84" s="26">
        <f t="shared" si="32"/>
        <v>-0.14285714285714285</v>
      </c>
      <c r="BD84" s="26">
        <f t="shared" si="32"/>
        <v>-1</v>
      </c>
      <c r="BE84" s="26" t="str">
        <f t="shared" si="32"/>
        <v>-</v>
      </c>
    </row>
    <row r="85" spans="2:57" ht="15" customHeight="1" thickBot="1" x14ac:dyDescent="0.25">
      <c r="B85" s="24" t="s">
        <v>50</v>
      </c>
      <c r="C85" s="26">
        <f t="shared" si="33"/>
        <v>-1</v>
      </c>
      <c r="D85" s="26">
        <f t="shared" si="34"/>
        <v>-1</v>
      </c>
      <c r="E85" s="26" t="str">
        <f t="shared" si="35"/>
        <v>-</v>
      </c>
      <c r="F85" s="26" t="str">
        <f t="shared" si="36"/>
        <v>-</v>
      </c>
      <c r="G85" s="26" t="str">
        <f t="shared" si="37"/>
        <v>-</v>
      </c>
      <c r="H85" s="26" t="str">
        <f t="shared" si="38"/>
        <v>-</v>
      </c>
      <c r="I85" s="26">
        <f t="shared" si="39"/>
        <v>0</v>
      </c>
      <c r="J85" s="26">
        <f t="shared" si="40"/>
        <v>0</v>
      </c>
      <c r="K85" s="26">
        <f t="shared" si="41"/>
        <v>1.5</v>
      </c>
      <c r="L85" s="26" t="str">
        <f t="shared" si="42"/>
        <v>-</v>
      </c>
      <c r="M85" s="26">
        <f t="shared" si="43"/>
        <v>-1</v>
      </c>
      <c r="N85" s="26">
        <f t="shared" si="44"/>
        <v>-1</v>
      </c>
      <c r="O85" s="26">
        <f t="shared" si="45"/>
        <v>-1</v>
      </c>
      <c r="P85" s="26">
        <f t="shared" si="46"/>
        <v>-1</v>
      </c>
      <c r="Q85" s="26" t="str">
        <f t="shared" si="47"/>
        <v>-</v>
      </c>
      <c r="R85" s="26" t="str">
        <f t="shared" si="48"/>
        <v>-</v>
      </c>
      <c r="S85" s="26" t="str">
        <f t="shared" si="49"/>
        <v>-</v>
      </c>
      <c r="T85" s="26" t="str">
        <f t="shared" si="50"/>
        <v>-</v>
      </c>
      <c r="U85" s="26" t="str">
        <f t="shared" si="51"/>
        <v>-</v>
      </c>
      <c r="V85" s="26" t="str">
        <f t="shared" si="52"/>
        <v>-</v>
      </c>
      <c r="W85" s="26" t="str">
        <f t="shared" si="53"/>
        <v>-</v>
      </c>
      <c r="X85" s="26" t="str">
        <f t="shared" si="54"/>
        <v>-</v>
      </c>
      <c r="Y85" s="26" t="str">
        <f t="shared" si="55"/>
        <v>-</v>
      </c>
      <c r="Z85" s="26" t="str">
        <f t="shared" si="56"/>
        <v>-</v>
      </c>
      <c r="AA85" s="26" t="str">
        <f t="shared" si="57"/>
        <v>-</v>
      </c>
      <c r="AB85" s="26" t="str">
        <f t="shared" si="58"/>
        <v>-</v>
      </c>
      <c r="AC85" s="26" t="str">
        <f t="shared" si="59"/>
        <v>-</v>
      </c>
      <c r="AD85" s="26" t="str">
        <f t="shared" si="60"/>
        <v>-</v>
      </c>
      <c r="AE85" s="26" t="str">
        <f t="shared" si="61"/>
        <v>-</v>
      </c>
      <c r="AF85" s="26">
        <f t="shared" si="62"/>
        <v>0</v>
      </c>
      <c r="AG85" s="26" t="str">
        <f t="shared" si="63"/>
        <v>-</v>
      </c>
      <c r="AH85" s="26" t="str">
        <f t="shared" si="64"/>
        <v>-</v>
      </c>
      <c r="AI85" s="26" t="str">
        <f t="shared" si="65"/>
        <v>-</v>
      </c>
      <c r="AJ85" s="26">
        <f t="shared" si="66"/>
        <v>-1</v>
      </c>
      <c r="AK85" s="26">
        <f t="shared" si="66"/>
        <v>-1</v>
      </c>
      <c r="AL85" s="26" t="str">
        <f t="shared" si="66"/>
        <v>-</v>
      </c>
      <c r="AM85" s="26" t="str">
        <f t="shared" si="66"/>
        <v>-</v>
      </c>
      <c r="AN85" s="26" t="str">
        <f t="shared" si="66"/>
        <v>-</v>
      </c>
      <c r="AO85" s="26" t="str">
        <f t="shared" si="66"/>
        <v>-</v>
      </c>
      <c r="AP85" s="26" t="str">
        <f t="shared" si="67"/>
        <v>-</v>
      </c>
      <c r="AQ85" s="26" t="str">
        <f t="shared" si="68"/>
        <v>-</v>
      </c>
      <c r="AR85" s="26" t="str">
        <f t="shared" si="69"/>
        <v>-</v>
      </c>
      <c r="AS85" s="26" t="str">
        <f t="shared" si="70"/>
        <v>-</v>
      </c>
      <c r="AT85" s="26" t="str">
        <f t="shared" si="71"/>
        <v>-</v>
      </c>
      <c r="AU85" s="26">
        <f t="shared" si="72"/>
        <v>2.5</v>
      </c>
      <c r="AV85" s="26">
        <f t="shared" si="73"/>
        <v>0.2857142857142857</v>
      </c>
      <c r="AW85" s="26">
        <f t="shared" si="74"/>
        <v>-0.33333333333333331</v>
      </c>
      <c r="AX85" s="26">
        <f t="shared" si="75"/>
        <v>-1</v>
      </c>
      <c r="AY85" s="26" t="str">
        <f t="shared" si="76"/>
        <v>-</v>
      </c>
      <c r="AZ85" s="26" t="str">
        <f t="shared" si="77"/>
        <v>-</v>
      </c>
      <c r="BA85" s="26" t="str">
        <f t="shared" si="78"/>
        <v>-</v>
      </c>
      <c r="BB85" s="26">
        <f t="shared" si="79"/>
        <v>1</v>
      </c>
      <c r="BC85" s="26">
        <f t="shared" si="32"/>
        <v>-1</v>
      </c>
      <c r="BD85" s="26" t="str">
        <f t="shared" si="32"/>
        <v>-</v>
      </c>
      <c r="BE85" s="26" t="str">
        <f t="shared" si="32"/>
        <v>-</v>
      </c>
    </row>
    <row r="86" spans="2:57" ht="15" customHeight="1" thickBot="1" x14ac:dyDescent="0.25">
      <c r="B86" s="24" t="s">
        <v>17</v>
      </c>
      <c r="C86" s="26">
        <f t="shared" si="33"/>
        <v>2</v>
      </c>
      <c r="D86" s="26">
        <f t="shared" si="34"/>
        <v>2</v>
      </c>
      <c r="E86" s="26">
        <f t="shared" si="35"/>
        <v>0.5</v>
      </c>
      <c r="F86" s="26">
        <f t="shared" si="36"/>
        <v>0.5</v>
      </c>
      <c r="G86" s="26">
        <f t="shared" si="37"/>
        <v>-1</v>
      </c>
      <c r="H86" s="26">
        <f t="shared" si="38"/>
        <v>-1</v>
      </c>
      <c r="I86" s="26">
        <f t="shared" si="39"/>
        <v>-0.66666666666666663</v>
      </c>
      <c r="J86" s="26">
        <f t="shared" si="40"/>
        <v>-0.33333333333333331</v>
      </c>
      <c r="K86" s="26" t="str">
        <f t="shared" si="41"/>
        <v>-</v>
      </c>
      <c r="L86" s="26" t="str">
        <f t="shared" si="42"/>
        <v>-</v>
      </c>
      <c r="M86" s="26">
        <f t="shared" si="43"/>
        <v>-1</v>
      </c>
      <c r="N86" s="26">
        <f t="shared" si="44"/>
        <v>-0.75</v>
      </c>
      <c r="O86" s="26">
        <f t="shared" si="45"/>
        <v>-0.5</v>
      </c>
      <c r="P86" s="26" t="str">
        <f t="shared" si="46"/>
        <v>-</v>
      </c>
      <c r="Q86" s="26" t="str">
        <f t="shared" si="47"/>
        <v>-</v>
      </c>
      <c r="R86" s="26">
        <f t="shared" si="48"/>
        <v>0</v>
      </c>
      <c r="S86" s="26">
        <f t="shared" si="49"/>
        <v>-1</v>
      </c>
      <c r="T86" s="26">
        <f t="shared" si="50"/>
        <v>-1</v>
      </c>
      <c r="U86" s="26">
        <f t="shared" si="51"/>
        <v>-0.5</v>
      </c>
      <c r="V86" s="26">
        <f t="shared" si="52"/>
        <v>-1</v>
      </c>
      <c r="W86" s="26" t="str">
        <f t="shared" si="53"/>
        <v>-</v>
      </c>
      <c r="X86" s="26" t="str">
        <f t="shared" si="54"/>
        <v>-</v>
      </c>
      <c r="Y86" s="26">
        <f t="shared" si="55"/>
        <v>2</v>
      </c>
      <c r="Z86" s="26" t="str">
        <f t="shared" si="56"/>
        <v>-</v>
      </c>
      <c r="AA86" s="26" t="str">
        <f t="shared" si="57"/>
        <v>-</v>
      </c>
      <c r="AB86" s="26">
        <f t="shared" si="58"/>
        <v>1</v>
      </c>
      <c r="AC86" s="26">
        <f t="shared" si="59"/>
        <v>-1</v>
      </c>
      <c r="AD86" s="26" t="str">
        <f t="shared" si="60"/>
        <v>-</v>
      </c>
      <c r="AE86" s="26">
        <f t="shared" si="61"/>
        <v>-1</v>
      </c>
      <c r="AF86" s="26">
        <f t="shared" si="62"/>
        <v>-1</v>
      </c>
      <c r="AG86" s="26" t="str">
        <f t="shared" si="63"/>
        <v>-</v>
      </c>
      <c r="AH86" s="26">
        <f t="shared" si="64"/>
        <v>-1</v>
      </c>
      <c r="AI86" s="26" t="str">
        <f t="shared" si="65"/>
        <v>-</v>
      </c>
      <c r="AJ86" s="26" t="str">
        <f t="shared" si="66"/>
        <v>-</v>
      </c>
      <c r="AK86" s="26" t="str">
        <f t="shared" si="66"/>
        <v>-</v>
      </c>
      <c r="AL86" s="26" t="str">
        <f t="shared" si="66"/>
        <v>-</v>
      </c>
      <c r="AM86" s="26" t="str">
        <f t="shared" si="66"/>
        <v>-</v>
      </c>
      <c r="AN86" s="26">
        <f t="shared" si="66"/>
        <v>-1</v>
      </c>
      <c r="AO86" s="26" t="str">
        <f t="shared" si="66"/>
        <v>-</v>
      </c>
      <c r="AP86" s="26">
        <f t="shared" si="67"/>
        <v>0</v>
      </c>
      <c r="AQ86" s="26" t="str">
        <f t="shared" si="68"/>
        <v>-</v>
      </c>
      <c r="AR86" s="26" t="str">
        <f t="shared" si="69"/>
        <v>-</v>
      </c>
      <c r="AS86" s="26" t="str">
        <f t="shared" si="70"/>
        <v>-</v>
      </c>
      <c r="AT86" s="26">
        <f t="shared" si="71"/>
        <v>-1</v>
      </c>
      <c r="AU86" s="26">
        <f t="shared" si="72"/>
        <v>1</v>
      </c>
      <c r="AV86" s="26">
        <f t="shared" si="73"/>
        <v>-0.72222222222222221</v>
      </c>
      <c r="AW86" s="26">
        <f t="shared" si="74"/>
        <v>-0.4</v>
      </c>
      <c r="AX86" s="26">
        <f t="shared" si="75"/>
        <v>1</v>
      </c>
      <c r="AY86" s="26">
        <f t="shared" si="76"/>
        <v>-0.83333333333333337</v>
      </c>
      <c r="AZ86" s="26">
        <f t="shared" si="77"/>
        <v>3</v>
      </c>
      <c r="BA86" s="26">
        <f t="shared" si="78"/>
        <v>0</v>
      </c>
      <c r="BB86" s="26">
        <f t="shared" si="79"/>
        <v>-1</v>
      </c>
      <c r="BC86" s="26" t="str">
        <f t="shared" si="32"/>
        <v>-</v>
      </c>
      <c r="BD86" s="26">
        <f t="shared" si="32"/>
        <v>-0.33333333333333331</v>
      </c>
      <c r="BE86" s="26">
        <f t="shared" si="32"/>
        <v>0</v>
      </c>
    </row>
    <row r="87" spans="2:57" ht="15" customHeight="1" thickBot="1" x14ac:dyDescent="0.25">
      <c r="B87" s="24" t="s">
        <v>53</v>
      </c>
      <c r="C87" s="26">
        <f t="shared" si="33"/>
        <v>0</v>
      </c>
      <c r="D87" s="26">
        <f t="shared" si="34"/>
        <v>1</v>
      </c>
      <c r="E87" s="26" t="str">
        <f t="shared" si="35"/>
        <v>-</v>
      </c>
      <c r="F87" s="26" t="str">
        <f t="shared" si="36"/>
        <v>-</v>
      </c>
      <c r="G87" s="26">
        <f t="shared" si="37"/>
        <v>0.5</v>
      </c>
      <c r="H87" s="26">
        <f t="shared" si="38"/>
        <v>-0.5</v>
      </c>
      <c r="I87" s="26">
        <f t="shared" si="39"/>
        <v>4</v>
      </c>
      <c r="J87" s="26" t="str">
        <f t="shared" si="40"/>
        <v>-</v>
      </c>
      <c r="K87" s="26">
        <f t="shared" si="41"/>
        <v>-1</v>
      </c>
      <c r="L87" s="26">
        <f t="shared" si="42"/>
        <v>-1</v>
      </c>
      <c r="M87" s="26">
        <f t="shared" si="43"/>
        <v>-0.8</v>
      </c>
      <c r="N87" s="26" t="str">
        <f t="shared" si="44"/>
        <v>-</v>
      </c>
      <c r="O87" s="26" t="str">
        <f t="shared" si="45"/>
        <v>-</v>
      </c>
      <c r="P87" s="26" t="str">
        <f t="shared" si="46"/>
        <v>-</v>
      </c>
      <c r="Q87" s="26">
        <f t="shared" si="47"/>
        <v>-1</v>
      </c>
      <c r="R87" s="26" t="str">
        <f t="shared" si="48"/>
        <v>-</v>
      </c>
      <c r="S87" s="26" t="str">
        <f t="shared" si="49"/>
        <v>-</v>
      </c>
      <c r="T87" s="26" t="str">
        <f t="shared" si="50"/>
        <v>-</v>
      </c>
      <c r="U87" s="26" t="str">
        <f t="shared" si="51"/>
        <v>-</v>
      </c>
      <c r="V87" s="26">
        <f t="shared" si="52"/>
        <v>-1</v>
      </c>
      <c r="W87" s="26" t="str">
        <f t="shared" si="53"/>
        <v>-</v>
      </c>
      <c r="X87" s="26">
        <f t="shared" si="54"/>
        <v>0</v>
      </c>
      <c r="Y87" s="26">
        <f t="shared" si="55"/>
        <v>0</v>
      </c>
      <c r="Z87" s="26" t="str">
        <f t="shared" si="56"/>
        <v>-</v>
      </c>
      <c r="AA87" s="26">
        <f t="shared" si="57"/>
        <v>-1</v>
      </c>
      <c r="AB87" s="26">
        <f t="shared" si="58"/>
        <v>0</v>
      </c>
      <c r="AC87" s="26">
        <f t="shared" si="59"/>
        <v>-1</v>
      </c>
      <c r="AD87" s="26" t="str">
        <f t="shared" si="60"/>
        <v>-</v>
      </c>
      <c r="AE87" s="26" t="str">
        <f t="shared" si="61"/>
        <v>-</v>
      </c>
      <c r="AF87" s="26">
        <f t="shared" si="62"/>
        <v>-1</v>
      </c>
      <c r="AG87" s="26" t="str">
        <f t="shared" si="63"/>
        <v>-</v>
      </c>
      <c r="AH87" s="26" t="str">
        <f t="shared" si="64"/>
        <v>-</v>
      </c>
      <c r="AI87" s="26" t="str">
        <f t="shared" si="65"/>
        <v>-</v>
      </c>
      <c r="AJ87" s="26" t="str">
        <f t="shared" si="66"/>
        <v>-</v>
      </c>
      <c r="AK87" s="26" t="str">
        <f t="shared" si="66"/>
        <v>-</v>
      </c>
      <c r="AL87" s="26">
        <f t="shared" si="66"/>
        <v>-1</v>
      </c>
      <c r="AM87" s="26">
        <f t="shared" si="66"/>
        <v>-1</v>
      </c>
      <c r="AN87" s="26" t="str">
        <f t="shared" si="66"/>
        <v>-</v>
      </c>
      <c r="AO87" s="26">
        <f t="shared" si="66"/>
        <v>-1</v>
      </c>
      <c r="AP87" s="26" t="str">
        <f t="shared" si="67"/>
        <v>-</v>
      </c>
      <c r="AQ87" s="26" t="str">
        <f t="shared" si="68"/>
        <v>-</v>
      </c>
      <c r="AR87" s="26" t="str">
        <f t="shared" si="69"/>
        <v>-</v>
      </c>
      <c r="AS87" s="26" t="str">
        <f t="shared" si="70"/>
        <v>-</v>
      </c>
      <c r="AT87" s="26" t="str">
        <f t="shared" si="71"/>
        <v>-</v>
      </c>
      <c r="AU87" s="26">
        <f>+IF(AY32&gt;0,(AZ32-AY32)/AY32,"-")</f>
        <v>0.66666666666666663</v>
      </c>
      <c r="AV87" s="26">
        <f t="shared" si="73"/>
        <v>0.8</v>
      </c>
      <c r="AW87" s="26">
        <f t="shared" si="74"/>
        <v>-0.88888888888888884</v>
      </c>
      <c r="AX87" s="26">
        <f t="shared" si="75"/>
        <v>0</v>
      </c>
      <c r="AY87" s="26">
        <f t="shared" si="76"/>
        <v>1</v>
      </c>
      <c r="AZ87" s="26">
        <f t="shared" si="77"/>
        <v>1.5</v>
      </c>
      <c r="BA87" s="26">
        <f t="shared" si="78"/>
        <v>-0.8</v>
      </c>
      <c r="BB87" s="26">
        <f t="shared" si="79"/>
        <v>0</v>
      </c>
      <c r="BC87" s="26">
        <f t="shared" si="32"/>
        <v>1</v>
      </c>
      <c r="BD87" s="26">
        <f t="shared" si="32"/>
        <v>-1</v>
      </c>
      <c r="BE87" s="26" t="str">
        <f t="shared" si="32"/>
        <v>-</v>
      </c>
    </row>
    <row r="88" spans="2:57" ht="15" customHeight="1" thickBot="1" x14ac:dyDescent="0.25">
      <c r="B88" s="24" t="s">
        <v>28</v>
      </c>
      <c r="C88" s="26" t="str">
        <f t="shared" si="33"/>
        <v>-</v>
      </c>
      <c r="D88" s="26">
        <f t="shared" si="34"/>
        <v>0</v>
      </c>
      <c r="E88" s="26">
        <f t="shared" si="35"/>
        <v>0</v>
      </c>
      <c r="F88" s="26">
        <f t="shared" si="36"/>
        <v>-1</v>
      </c>
      <c r="G88" s="26">
        <f t="shared" si="37"/>
        <v>-1</v>
      </c>
      <c r="H88" s="26">
        <f t="shared" si="38"/>
        <v>-0.5</v>
      </c>
      <c r="I88" s="26">
        <f t="shared" si="39"/>
        <v>-1</v>
      </c>
      <c r="J88" s="26" t="str">
        <f t="shared" si="40"/>
        <v>-</v>
      </c>
      <c r="K88" s="26" t="str">
        <f t="shared" si="41"/>
        <v>-</v>
      </c>
      <c r="L88" s="26">
        <f t="shared" si="42"/>
        <v>1</v>
      </c>
      <c r="M88" s="26" t="str">
        <f t="shared" si="43"/>
        <v>-</v>
      </c>
      <c r="N88" s="26">
        <f t="shared" si="44"/>
        <v>-1</v>
      </c>
      <c r="O88" s="26">
        <f t="shared" si="45"/>
        <v>-0.66666666666666663</v>
      </c>
      <c r="P88" s="26">
        <f t="shared" si="46"/>
        <v>-1</v>
      </c>
      <c r="Q88" s="26" t="str">
        <f t="shared" si="47"/>
        <v>-</v>
      </c>
      <c r="R88" s="26" t="str">
        <f t="shared" si="48"/>
        <v>-</v>
      </c>
      <c r="S88" s="26">
        <f t="shared" si="49"/>
        <v>-1</v>
      </c>
      <c r="T88" s="26" t="str">
        <f t="shared" si="50"/>
        <v>-</v>
      </c>
      <c r="U88" s="26" t="str">
        <f t="shared" si="51"/>
        <v>-</v>
      </c>
      <c r="V88" s="26" t="str">
        <f t="shared" si="52"/>
        <v>-</v>
      </c>
      <c r="W88" s="26" t="str">
        <f t="shared" si="53"/>
        <v>-</v>
      </c>
      <c r="X88" s="26" t="str">
        <f t="shared" si="54"/>
        <v>-</v>
      </c>
      <c r="Y88" s="26" t="str">
        <f t="shared" si="55"/>
        <v>-</v>
      </c>
      <c r="Z88" s="26" t="str">
        <f t="shared" si="56"/>
        <v>-</v>
      </c>
      <c r="AA88" s="26" t="str">
        <f t="shared" si="57"/>
        <v>-</v>
      </c>
      <c r="AB88" s="26" t="str">
        <f t="shared" si="58"/>
        <v>-</v>
      </c>
      <c r="AC88" s="26" t="str">
        <f t="shared" si="59"/>
        <v>-</v>
      </c>
      <c r="AD88" s="26" t="str">
        <f t="shared" si="60"/>
        <v>-</v>
      </c>
      <c r="AE88" s="26" t="str">
        <f t="shared" si="61"/>
        <v>-</v>
      </c>
      <c r="AF88" s="26" t="str">
        <f t="shared" si="62"/>
        <v>-</v>
      </c>
      <c r="AG88" s="26" t="str">
        <f t="shared" si="63"/>
        <v>-</v>
      </c>
      <c r="AH88" s="26" t="str">
        <f t="shared" si="64"/>
        <v>-</v>
      </c>
      <c r="AI88" s="26" t="str">
        <f t="shared" si="65"/>
        <v>-</v>
      </c>
      <c r="AJ88" s="26" t="str">
        <f t="shared" si="66"/>
        <v>-</v>
      </c>
      <c r="AK88" s="26" t="str">
        <f t="shared" si="66"/>
        <v>-</v>
      </c>
      <c r="AL88" s="26" t="str">
        <f t="shared" si="66"/>
        <v>-</v>
      </c>
      <c r="AM88" s="26" t="str">
        <f t="shared" si="66"/>
        <v>-</v>
      </c>
      <c r="AN88" s="26" t="str">
        <f t="shared" si="66"/>
        <v>-</v>
      </c>
      <c r="AO88" s="26">
        <f t="shared" si="66"/>
        <v>-1</v>
      </c>
      <c r="AP88" s="26" t="str">
        <f t="shared" si="67"/>
        <v>-</v>
      </c>
      <c r="AQ88" s="26" t="str">
        <f t="shared" si="68"/>
        <v>-</v>
      </c>
      <c r="AR88" s="26" t="str">
        <f t="shared" si="69"/>
        <v>-</v>
      </c>
      <c r="AS88" s="26" t="str">
        <f t="shared" si="70"/>
        <v>-</v>
      </c>
      <c r="AT88" s="26">
        <f t="shared" si="71"/>
        <v>-1</v>
      </c>
      <c r="AU88" s="26">
        <f t="shared" si="72"/>
        <v>0.2</v>
      </c>
      <c r="AV88" s="26">
        <f t="shared" si="73"/>
        <v>-0.66666666666666663</v>
      </c>
      <c r="AW88" s="26">
        <f t="shared" si="74"/>
        <v>1.5</v>
      </c>
      <c r="AX88" s="26">
        <f t="shared" si="75"/>
        <v>-0.8</v>
      </c>
      <c r="AY88" s="26">
        <f t="shared" si="76"/>
        <v>-1</v>
      </c>
      <c r="AZ88" s="26" t="str">
        <f t="shared" si="77"/>
        <v>-</v>
      </c>
      <c r="BA88" s="26" t="str">
        <f t="shared" si="78"/>
        <v>-</v>
      </c>
      <c r="BB88" s="26" t="str">
        <f t="shared" si="79"/>
        <v>-</v>
      </c>
      <c r="BC88" s="26" t="str">
        <f t="shared" si="32"/>
        <v>-</v>
      </c>
      <c r="BD88" s="26">
        <f t="shared" si="32"/>
        <v>0</v>
      </c>
      <c r="BE88" s="26">
        <f t="shared" si="32"/>
        <v>-1</v>
      </c>
    </row>
    <row r="89" spans="2:57" ht="15" customHeight="1" thickBot="1" x14ac:dyDescent="0.25">
      <c r="B89" s="24" t="s">
        <v>52</v>
      </c>
      <c r="C89" s="26" t="str">
        <f t="shared" si="33"/>
        <v>-</v>
      </c>
      <c r="D89" s="26" t="str">
        <f t="shared" si="34"/>
        <v>-</v>
      </c>
      <c r="E89" s="26">
        <f t="shared" si="35"/>
        <v>0.5</v>
      </c>
      <c r="F89" s="26" t="str">
        <f t="shared" si="36"/>
        <v>-</v>
      </c>
      <c r="G89" s="26" t="str">
        <f t="shared" si="37"/>
        <v>-</v>
      </c>
      <c r="H89" s="26">
        <f t="shared" si="38"/>
        <v>-0.66666666666666663</v>
      </c>
      <c r="I89" s="26">
        <f t="shared" si="39"/>
        <v>-1</v>
      </c>
      <c r="J89" s="26" t="str">
        <f t="shared" si="40"/>
        <v>-</v>
      </c>
      <c r="K89" s="26" t="str">
        <f t="shared" si="41"/>
        <v>-</v>
      </c>
      <c r="L89" s="26">
        <f t="shared" si="42"/>
        <v>-1</v>
      </c>
      <c r="M89" s="26" t="str">
        <f t="shared" si="43"/>
        <v>-</v>
      </c>
      <c r="N89" s="26">
        <f t="shared" si="44"/>
        <v>-1</v>
      </c>
      <c r="O89" s="26">
        <f t="shared" si="45"/>
        <v>1</v>
      </c>
      <c r="P89" s="26" t="str">
        <f t="shared" si="46"/>
        <v>-</v>
      </c>
      <c r="Q89" s="26" t="str">
        <f t="shared" si="47"/>
        <v>-</v>
      </c>
      <c r="R89" s="26" t="str">
        <f t="shared" si="48"/>
        <v>-</v>
      </c>
      <c r="S89" s="26">
        <f t="shared" si="49"/>
        <v>-0.5</v>
      </c>
      <c r="T89" s="26">
        <f t="shared" si="50"/>
        <v>-1</v>
      </c>
      <c r="U89" s="26">
        <f t="shared" si="51"/>
        <v>-1</v>
      </c>
      <c r="V89" s="26">
        <f t="shared" si="52"/>
        <v>-1</v>
      </c>
      <c r="W89" s="26">
        <f t="shared" si="53"/>
        <v>-1</v>
      </c>
      <c r="X89" s="26" t="str">
        <f t="shared" si="54"/>
        <v>-</v>
      </c>
      <c r="Y89" s="26" t="str">
        <f t="shared" si="55"/>
        <v>-</v>
      </c>
      <c r="Z89" s="26" t="str">
        <f t="shared" si="56"/>
        <v>-</v>
      </c>
      <c r="AA89" s="26" t="str">
        <f t="shared" si="57"/>
        <v>-</v>
      </c>
      <c r="AB89" s="26" t="str">
        <f t="shared" si="58"/>
        <v>-</v>
      </c>
      <c r="AC89" s="26" t="str">
        <f t="shared" si="59"/>
        <v>-</v>
      </c>
      <c r="AD89" s="26" t="str">
        <f t="shared" si="60"/>
        <v>-</v>
      </c>
      <c r="AE89" s="26">
        <f t="shared" si="61"/>
        <v>0</v>
      </c>
      <c r="AF89" s="26" t="str">
        <f t="shared" si="62"/>
        <v>-</v>
      </c>
      <c r="AG89" s="26" t="str">
        <f t="shared" si="63"/>
        <v>-</v>
      </c>
      <c r="AH89" s="26">
        <f t="shared" si="64"/>
        <v>0</v>
      </c>
      <c r="AI89" s="26">
        <f t="shared" si="65"/>
        <v>-1</v>
      </c>
      <c r="AJ89" s="26">
        <f t="shared" si="66"/>
        <v>-1</v>
      </c>
      <c r="AK89" s="26" t="str">
        <f t="shared" si="66"/>
        <v>-</v>
      </c>
      <c r="AL89" s="26">
        <f t="shared" si="66"/>
        <v>-1</v>
      </c>
      <c r="AM89" s="26" t="str">
        <f t="shared" si="66"/>
        <v>-</v>
      </c>
      <c r="AN89" s="26" t="str">
        <f t="shared" si="66"/>
        <v>-</v>
      </c>
      <c r="AO89" s="26" t="str">
        <f t="shared" si="66"/>
        <v>-</v>
      </c>
      <c r="AP89" s="26" t="str">
        <f t="shared" si="67"/>
        <v>-</v>
      </c>
      <c r="AQ89" s="26" t="str">
        <f t="shared" si="68"/>
        <v>-</v>
      </c>
      <c r="AR89" s="26" t="str">
        <f t="shared" si="69"/>
        <v>-</v>
      </c>
      <c r="AS89" s="26" t="str">
        <f t="shared" si="70"/>
        <v>-</v>
      </c>
      <c r="AT89" s="26" t="str">
        <f t="shared" si="71"/>
        <v>-</v>
      </c>
      <c r="AU89" s="26">
        <f t="shared" si="72"/>
        <v>2</v>
      </c>
      <c r="AV89" s="26">
        <f t="shared" si="73"/>
        <v>-0.66666666666666663</v>
      </c>
      <c r="AW89" s="26">
        <f t="shared" si="74"/>
        <v>-0.5</v>
      </c>
      <c r="AX89" s="26">
        <f t="shared" si="75"/>
        <v>4</v>
      </c>
      <c r="AY89" s="26">
        <f t="shared" si="76"/>
        <v>-0.8</v>
      </c>
      <c r="AZ89" s="26">
        <f t="shared" si="77"/>
        <v>-1</v>
      </c>
      <c r="BA89" s="26" t="str">
        <f t="shared" si="78"/>
        <v>-</v>
      </c>
      <c r="BB89" s="26">
        <f t="shared" si="79"/>
        <v>0.5</v>
      </c>
      <c r="BC89" s="26">
        <f t="shared" si="32"/>
        <v>-1</v>
      </c>
      <c r="BD89" s="26" t="str">
        <f t="shared" si="32"/>
        <v>-</v>
      </c>
      <c r="BE89" s="26" t="str">
        <f t="shared" si="32"/>
        <v>-</v>
      </c>
    </row>
    <row r="90" spans="2:57" ht="15" customHeight="1" thickBot="1" x14ac:dyDescent="0.25">
      <c r="B90" s="24" t="s">
        <v>48</v>
      </c>
      <c r="C90" s="26">
        <f t="shared" si="33"/>
        <v>-0.25</v>
      </c>
      <c r="D90" s="26">
        <f t="shared" si="34"/>
        <v>-0.56521739130434778</v>
      </c>
      <c r="E90" s="26" t="str">
        <f t="shared" si="35"/>
        <v>-</v>
      </c>
      <c r="F90" s="26">
        <f t="shared" si="36"/>
        <v>5.8823529411764705E-2</v>
      </c>
      <c r="G90" s="26">
        <f t="shared" si="37"/>
        <v>0.83333333333333337</v>
      </c>
      <c r="H90" s="26">
        <f t="shared" si="38"/>
        <v>-0.3</v>
      </c>
      <c r="I90" s="26">
        <f t="shared" si="39"/>
        <v>2.5</v>
      </c>
      <c r="J90" s="26">
        <f t="shared" si="40"/>
        <v>-0.88888888888888884</v>
      </c>
      <c r="K90" s="26">
        <f t="shared" si="41"/>
        <v>-0.72727272727272729</v>
      </c>
      <c r="L90" s="26">
        <f t="shared" si="42"/>
        <v>-0.42857142857142855</v>
      </c>
      <c r="M90" s="26">
        <f t="shared" si="43"/>
        <v>-1</v>
      </c>
      <c r="N90" s="26">
        <f t="shared" si="44"/>
        <v>1.5</v>
      </c>
      <c r="O90" s="26">
        <f t="shared" si="45"/>
        <v>-0.66666666666666663</v>
      </c>
      <c r="P90" s="26">
        <f t="shared" si="46"/>
        <v>-0.75</v>
      </c>
      <c r="Q90" s="26" t="str">
        <f t="shared" si="47"/>
        <v>-</v>
      </c>
      <c r="R90" s="26">
        <f t="shared" si="48"/>
        <v>-0.6</v>
      </c>
      <c r="S90" s="26">
        <f t="shared" si="49"/>
        <v>2</v>
      </c>
      <c r="T90" s="26">
        <f t="shared" si="50"/>
        <v>3</v>
      </c>
      <c r="U90" s="26">
        <f t="shared" si="51"/>
        <v>1</v>
      </c>
      <c r="V90" s="26">
        <f t="shared" si="52"/>
        <v>-0.5</v>
      </c>
      <c r="W90" s="26">
        <f t="shared" si="53"/>
        <v>-0.66666666666666663</v>
      </c>
      <c r="X90" s="26">
        <f t="shared" si="54"/>
        <v>-1</v>
      </c>
      <c r="Y90" s="26">
        <f t="shared" si="55"/>
        <v>-0.5</v>
      </c>
      <c r="Z90" s="26">
        <f t="shared" si="56"/>
        <v>-1</v>
      </c>
      <c r="AA90" s="26">
        <f t="shared" si="57"/>
        <v>1</v>
      </c>
      <c r="AB90" s="26" t="str">
        <f t="shared" si="58"/>
        <v>-</v>
      </c>
      <c r="AC90" s="26">
        <f t="shared" si="59"/>
        <v>0</v>
      </c>
      <c r="AD90" s="26" t="str">
        <f t="shared" si="60"/>
        <v>-</v>
      </c>
      <c r="AE90" s="26">
        <f t="shared" si="61"/>
        <v>2</v>
      </c>
      <c r="AF90" s="26">
        <f t="shared" si="62"/>
        <v>-0.5</v>
      </c>
      <c r="AG90" s="26">
        <f t="shared" si="63"/>
        <v>-1</v>
      </c>
      <c r="AH90" s="26" t="str">
        <f t="shared" si="64"/>
        <v>-</v>
      </c>
      <c r="AI90" s="26">
        <f t="shared" si="65"/>
        <v>-1</v>
      </c>
      <c r="AJ90" s="26">
        <f t="shared" si="66"/>
        <v>-1</v>
      </c>
      <c r="AK90" s="26" t="str">
        <f t="shared" si="66"/>
        <v>-</v>
      </c>
      <c r="AL90" s="26">
        <f t="shared" si="66"/>
        <v>-1</v>
      </c>
      <c r="AM90" s="26" t="str">
        <f t="shared" si="66"/>
        <v>-</v>
      </c>
      <c r="AN90" s="26" t="str">
        <f t="shared" si="66"/>
        <v>-</v>
      </c>
      <c r="AO90" s="26">
        <f t="shared" si="66"/>
        <v>1</v>
      </c>
      <c r="AP90" s="26" t="str">
        <f t="shared" si="67"/>
        <v>-</v>
      </c>
      <c r="AQ90" s="26" t="str">
        <f t="shared" si="68"/>
        <v>-</v>
      </c>
      <c r="AR90" s="26" t="str">
        <f t="shared" si="69"/>
        <v>-</v>
      </c>
      <c r="AS90" s="26">
        <f t="shared" si="70"/>
        <v>-1</v>
      </c>
      <c r="AT90" s="26" t="str">
        <f t="shared" si="71"/>
        <v>-</v>
      </c>
      <c r="AU90" s="26">
        <f t="shared" si="72"/>
        <v>-0.25</v>
      </c>
      <c r="AV90" s="26">
        <f t="shared" si="73"/>
        <v>-0.25</v>
      </c>
      <c r="AW90" s="26">
        <f t="shared" si="74"/>
        <v>-0.55555555555555558</v>
      </c>
      <c r="AX90" s="26">
        <f t="shared" si="75"/>
        <v>-0.58333333333333337</v>
      </c>
      <c r="AY90" s="26">
        <f t="shared" si="76"/>
        <v>1</v>
      </c>
      <c r="AZ90" s="26">
        <f t="shared" si="77"/>
        <v>-0.8</v>
      </c>
      <c r="BA90" s="26">
        <f t="shared" si="78"/>
        <v>1.5</v>
      </c>
      <c r="BB90" s="26">
        <f t="shared" si="79"/>
        <v>1</v>
      </c>
      <c r="BC90" s="26">
        <f t="shared" si="32"/>
        <v>-0.9</v>
      </c>
      <c r="BD90" s="26">
        <f t="shared" si="32"/>
        <v>1</v>
      </c>
      <c r="BE90" s="26">
        <f t="shared" si="32"/>
        <v>-1</v>
      </c>
    </row>
    <row r="91" spans="2:57" ht="15" customHeight="1" thickBot="1" x14ac:dyDescent="0.25">
      <c r="B91" s="24" t="s">
        <v>22</v>
      </c>
      <c r="C91" s="26">
        <f t="shared" si="33"/>
        <v>-0.16190476190476191</v>
      </c>
      <c r="D91" s="26">
        <f t="shared" si="34"/>
        <v>-0.22826086956521738</v>
      </c>
      <c r="E91" s="26">
        <f t="shared" si="35"/>
        <v>-0.16250000000000001</v>
      </c>
      <c r="F91" s="26">
        <f t="shared" si="36"/>
        <v>-0.27</v>
      </c>
      <c r="G91" s="26">
        <f t="shared" si="37"/>
        <v>-0.31818181818181818</v>
      </c>
      <c r="H91" s="26">
        <f t="shared" si="38"/>
        <v>-5.6338028169014086E-2</v>
      </c>
      <c r="I91" s="26">
        <f t="shared" si="39"/>
        <v>-0.19402985074626866</v>
      </c>
      <c r="J91" s="26">
        <f t="shared" si="40"/>
        <v>-0.24657534246575341</v>
      </c>
      <c r="K91" s="26">
        <f t="shared" si="41"/>
        <v>-0.3</v>
      </c>
      <c r="L91" s="26">
        <f t="shared" si="42"/>
        <v>-0.38805970149253732</v>
      </c>
      <c r="M91" s="26">
        <f t="shared" si="43"/>
        <v>-0.46296296296296297</v>
      </c>
      <c r="N91" s="26">
        <f t="shared" si="44"/>
        <v>-0.34545454545454546</v>
      </c>
      <c r="O91" s="26">
        <f t="shared" si="45"/>
        <v>-0.21428571428571427</v>
      </c>
      <c r="P91" s="26">
        <f t="shared" si="46"/>
        <v>-0.36585365853658536</v>
      </c>
      <c r="Q91" s="26">
        <f t="shared" si="47"/>
        <v>-0.34482758620689657</v>
      </c>
      <c r="R91" s="26">
        <f t="shared" si="48"/>
        <v>-0.61111111111111116</v>
      </c>
      <c r="S91" s="26">
        <f t="shared" si="49"/>
        <v>-0.27272727272727271</v>
      </c>
      <c r="T91" s="26">
        <f t="shared" si="50"/>
        <v>-0.23076923076923078</v>
      </c>
      <c r="U91" s="26">
        <f t="shared" si="51"/>
        <v>-0.15789473684210525</v>
      </c>
      <c r="V91" s="26">
        <f t="shared" si="52"/>
        <v>0.21428571428571427</v>
      </c>
      <c r="W91" s="26">
        <f t="shared" si="53"/>
        <v>2.5833333333333335</v>
      </c>
      <c r="X91" s="26">
        <f t="shared" si="54"/>
        <v>-0.1</v>
      </c>
      <c r="Y91" s="26">
        <f t="shared" si="55"/>
        <v>0.25</v>
      </c>
      <c r="Z91" s="26">
        <f t="shared" si="56"/>
        <v>5.8823529411764705E-2</v>
      </c>
      <c r="AA91" s="26">
        <f t="shared" si="57"/>
        <v>-0.69767441860465118</v>
      </c>
      <c r="AB91" s="26">
        <f t="shared" si="58"/>
        <v>0.44444444444444442</v>
      </c>
      <c r="AC91" s="26">
        <f t="shared" si="59"/>
        <v>-0.2</v>
      </c>
      <c r="AD91" s="26">
        <f t="shared" si="60"/>
        <v>-5.5555555555555552E-2</v>
      </c>
      <c r="AE91" s="26">
        <f t="shared" si="61"/>
        <v>1.2307692307692308</v>
      </c>
      <c r="AF91" s="26">
        <f t="shared" si="62"/>
        <v>0.11538461538461539</v>
      </c>
      <c r="AG91" s="26">
        <f t="shared" si="63"/>
        <v>0.25</v>
      </c>
      <c r="AH91" s="26">
        <f t="shared" si="64"/>
        <v>1.7058823529411764</v>
      </c>
      <c r="AI91" s="26">
        <f t="shared" si="65"/>
        <v>-0.17241379310344829</v>
      </c>
      <c r="AJ91" s="26">
        <f t="shared" si="66"/>
        <v>3.4482758620689655E-2</v>
      </c>
      <c r="AK91" s="26">
        <f t="shared" si="66"/>
        <v>0.35</v>
      </c>
      <c r="AL91" s="26">
        <f t="shared" si="66"/>
        <v>-0.54347826086956519</v>
      </c>
      <c r="AM91" s="26">
        <f t="shared" si="66"/>
        <v>-0.52083333333333337</v>
      </c>
      <c r="AN91" s="26">
        <f t="shared" si="66"/>
        <v>-0.3</v>
      </c>
      <c r="AO91" s="26">
        <f t="shared" si="66"/>
        <v>-0.25925925925925924</v>
      </c>
      <c r="AP91" s="26">
        <f t="shared" si="67"/>
        <v>0.19047619047619047</v>
      </c>
      <c r="AQ91" s="26">
        <f t="shared" si="68"/>
        <v>0.21739130434782608</v>
      </c>
      <c r="AR91" s="26">
        <f t="shared" si="69"/>
        <v>0.14285714285714285</v>
      </c>
      <c r="AS91" s="26">
        <f t="shared" si="70"/>
        <v>-0.1</v>
      </c>
      <c r="AT91" s="26">
        <f t="shared" si="71"/>
        <v>0.04</v>
      </c>
      <c r="AU91" s="26">
        <f t="shared" si="72"/>
        <v>-0.20689655172413793</v>
      </c>
      <c r="AV91" s="26">
        <f t="shared" si="73"/>
        <v>-0.21070234113712374</v>
      </c>
      <c r="AW91" s="26">
        <f t="shared" si="74"/>
        <v>-0.3728813559322034</v>
      </c>
      <c r="AX91" s="26">
        <f t="shared" si="75"/>
        <v>-0.3783783783783784</v>
      </c>
      <c r="AY91" s="26">
        <f t="shared" si="76"/>
        <v>-0.16304347826086957</v>
      </c>
      <c r="AZ91" s="26">
        <f t="shared" si="77"/>
        <v>0.8441558441558441</v>
      </c>
      <c r="BA91" s="26">
        <f t="shared" si="78"/>
        <v>-0.40140845070422537</v>
      </c>
      <c r="BB91" s="26">
        <f t="shared" si="79"/>
        <v>0.8</v>
      </c>
      <c r="BC91" s="26">
        <f t="shared" si="32"/>
        <v>-0.17647058823529413</v>
      </c>
      <c r="BD91" s="26">
        <f t="shared" si="32"/>
        <v>-0.29365079365079366</v>
      </c>
      <c r="BE91" s="26">
        <f t="shared" si="32"/>
        <v>7.8651685393258425E-2</v>
      </c>
    </row>
    <row r="92" spans="2:57" ht="15" customHeight="1" thickBot="1" x14ac:dyDescent="0.25">
      <c r="B92" s="24" t="s">
        <v>29</v>
      </c>
      <c r="C92" s="26">
        <f t="shared" si="33"/>
        <v>-0.33333333333333331</v>
      </c>
      <c r="D92" s="26">
        <f t="shared" si="34"/>
        <v>9</v>
      </c>
      <c r="E92" s="26">
        <f t="shared" si="35"/>
        <v>-0.4</v>
      </c>
      <c r="F92" s="26">
        <f t="shared" si="36"/>
        <v>-0.5</v>
      </c>
      <c r="G92" s="26">
        <f t="shared" si="37"/>
        <v>-0.16666666666666666</v>
      </c>
      <c r="H92" s="26">
        <f t="shared" si="38"/>
        <v>-0.8</v>
      </c>
      <c r="I92" s="26">
        <f t="shared" si="39"/>
        <v>1</v>
      </c>
      <c r="J92" s="26">
        <f t="shared" si="40"/>
        <v>0.33333333333333331</v>
      </c>
      <c r="K92" s="26">
        <f t="shared" si="41"/>
        <v>-0.2</v>
      </c>
      <c r="L92" s="26">
        <f t="shared" si="42"/>
        <v>0</v>
      </c>
      <c r="M92" s="26">
        <f t="shared" si="43"/>
        <v>-0.83333333333333337</v>
      </c>
      <c r="N92" s="26">
        <f t="shared" si="44"/>
        <v>-0.25</v>
      </c>
      <c r="O92" s="26">
        <f t="shared" si="45"/>
        <v>-0.75</v>
      </c>
      <c r="P92" s="26">
        <f t="shared" si="46"/>
        <v>1.5</v>
      </c>
      <c r="Q92" s="26">
        <f t="shared" si="47"/>
        <v>0</v>
      </c>
      <c r="R92" s="26">
        <f t="shared" si="48"/>
        <v>-0.66666666666666663</v>
      </c>
      <c r="S92" s="26">
        <f t="shared" si="49"/>
        <v>2</v>
      </c>
      <c r="T92" s="26">
        <f t="shared" si="50"/>
        <v>-0.8</v>
      </c>
      <c r="U92" s="26">
        <f t="shared" si="51"/>
        <v>0</v>
      </c>
      <c r="V92" s="26">
        <f t="shared" si="52"/>
        <v>4</v>
      </c>
      <c r="W92" s="26">
        <f t="shared" si="53"/>
        <v>-1</v>
      </c>
      <c r="X92" s="26">
        <f t="shared" si="54"/>
        <v>5</v>
      </c>
      <c r="Y92" s="26">
        <f t="shared" si="55"/>
        <v>0</v>
      </c>
      <c r="Z92" s="26">
        <f t="shared" si="56"/>
        <v>-0.8</v>
      </c>
      <c r="AA92" s="26" t="str">
        <f t="shared" si="57"/>
        <v>-</v>
      </c>
      <c r="AB92" s="26">
        <f t="shared" si="58"/>
        <v>-0.5</v>
      </c>
      <c r="AC92" s="26">
        <f t="shared" si="59"/>
        <v>1</v>
      </c>
      <c r="AD92" s="26">
        <f t="shared" si="60"/>
        <v>-1</v>
      </c>
      <c r="AE92" s="26">
        <f t="shared" si="61"/>
        <v>10</v>
      </c>
      <c r="AF92" s="26">
        <f t="shared" si="62"/>
        <v>-1</v>
      </c>
      <c r="AG92" s="26">
        <f t="shared" si="63"/>
        <v>0.5</v>
      </c>
      <c r="AH92" s="26" t="str">
        <f t="shared" si="64"/>
        <v>-</v>
      </c>
      <c r="AI92" s="26">
        <f t="shared" si="65"/>
        <v>-0.72727272727272729</v>
      </c>
      <c r="AJ92" s="26" t="str">
        <f t="shared" si="66"/>
        <v>-</v>
      </c>
      <c r="AK92" s="26">
        <f t="shared" si="66"/>
        <v>0</v>
      </c>
      <c r="AL92" s="26">
        <f t="shared" si="66"/>
        <v>-0.5</v>
      </c>
      <c r="AM92" s="26">
        <f t="shared" si="66"/>
        <v>1</v>
      </c>
      <c r="AN92" s="26">
        <f t="shared" si="66"/>
        <v>-0.8</v>
      </c>
      <c r="AO92" s="26">
        <f t="shared" si="66"/>
        <v>-0.66666666666666663</v>
      </c>
      <c r="AP92" s="26">
        <f t="shared" si="67"/>
        <v>0</v>
      </c>
      <c r="AQ92" s="26">
        <f t="shared" si="68"/>
        <v>-0.66666666666666663</v>
      </c>
      <c r="AR92" s="26">
        <f t="shared" si="69"/>
        <v>1</v>
      </c>
      <c r="AS92" s="26">
        <f t="shared" si="70"/>
        <v>0</v>
      </c>
      <c r="AT92" s="26">
        <f t="shared" si="71"/>
        <v>-0.5</v>
      </c>
      <c r="AU92" s="26">
        <f t="shared" si="72"/>
        <v>4.7619047619047616E-2</v>
      </c>
      <c r="AV92" s="26">
        <f t="shared" si="73"/>
        <v>-0.22727272727272727</v>
      </c>
      <c r="AW92" s="26">
        <f t="shared" si="74"/>
        <v>-0.41176470588235292</v>
      </c>
      <c r="AX92" s="26">
        <f t="shared" si="75"/>
        <v>-0.2</v>
      </c>
      <c r="AY92" s="26">
        <f t="shared" si="76"/>
        <v>0.25</v>
      </c>
      <c r="AZ92" s="26">
        <f t="shared" si="77"/>
        <v>-0.2</v>
      </c>
      <c r="BA92" s="26">
        <f t="shared" si="78"/>
        <v>-0.25</v>
      </c>
      <c r="BB92" s="26">
        <f t="shared" si="79"/>
        <v>2</v>
      </c>
      <c r="BC92" s="26">
        <f t="shared" si="32"/>
        <v>-0.27777777777777779</v>
      </c>
      <c r="BD92" s="26">
        <f t="shared" si="32"/>
        <v>-0.23076923076923078</v>
      </c>
      <c r="BE92" s="26">
        <f t="shared" si="32"/>
        <v>-0.4</v>
      </c>
    </row>
    <row r="93" spans="2:57" ht="15" customHeight="1" thickBot="1" x14ac:dyDescent="0.25">
      <c r="B93" s="24" t="s">
        <v>36</v>
      </c>
      <c r="C93" s="26" t="str">
        <f t="shared" si="33"/>
        <v>-</v>
      </c>
      <c r="D93" s="26" t="str">
        <f t="shared" si="34"/>
        <v>-</v>
      </c>
      <c r="E93" s="26">
        <f t="shared" si="35"/>
        <v>1.5</v>
      </c>
      <c r="F93" s="26">
        <f t="shared" si="36"/>
        <v>-0.25</v>
      </c>
      <c r="G93" s="26">
        <f t="shared" si="37"/>
        <v>-0.5</v>
      </c>
      <c r="H93" s="26">
        <f t="shared" si="38"/>
        <v>-1</v>
      </c>
      <c r="I93" s="26">
        <f t="shared" si="39"/>
        <v>-0.9</v>
      </c>
      <c r="J93" s="26">
        <f t="shared" si="40"/>
        <v>-0.33333333333333331</v>
      </c>
      <c r="K93" s="26">
        <f t="shared" si="41"/>
        <v>0</v>
      </c>
      <c r="L93" s="26" t="str">
        <f t="shared" si="42"/>
        <v>-</v>
      </c>
      <c r="M93" s="26">
        <f t="shared" si="43"/>
        <v>-1</v>
      </c>
      <c r="N93" s="26">
        <f t="shared" si="44"/>
        <v>-1</v>
      </c>
      <c r="O93" s="26">
        <f t="shared" si="45"/>
        <v>-1</v>
      </c>
      <c r="P93" s="26" t="str">
        <f t="shared" si="46"/>
        <v>-</v>
      </c>
      <c r="Q93" s="26" t="str">
        <f t="shared" si="47"/>
        <v>-</v>
      </c>
      <c r="R93" s="26" t="str">
        <f t="shared" si="48"/>
        <v>-</v>
      </c>
      <c r="S93" s="26" t="str">
        <f t="shared" si="49"/>
        <v>-</v>
      </c>
      <c r="T93" s="26">
        <f t="shared" si="50"/>
        <v>-0.33333333333333331</v>
      </c>
      <c r="U93" s="26" t="str">
        <f t="shared" si="51"/>
        <v>-</v>
      </c>
      <c r="V93" s="26">
        <f t="shared" si="52"/>
        <v>0</v>
      </c>
      <c r="W93" s="26">
        <f t="shared" si="53"/>
        <v>-0.66666666666666663</v>
      </c>
      <c r="X93" s="26">
        <f t="shared" si="54"/>
        <v>-1</v>
      </c>
      <c r="Y93" s="26">
        <f t="shared" si="55"/>
        <v>-1</v>
      </c>
      <c r="Z93" s="26">
        <f t="shared" si="56"/>
        <v>-1</v>
      </c>
      <c r="AA93" s="26">
        <f t="shared" si="57"/>
        <v>-1</v>
      </c>
      <c r="AB93" s="26" t="str">
        <f t="shared" si="58"/>
        <v>-</v>
      </c>
      <c r="AC93" s="26" t="str">
        <f t="shared" si="59"/>
        <v>-</v>
      </c>
      <c r="AD93" s="26" t="str">
        <f t="shared" si="60"/>
        <v>-</v>
      </c>
      <c r="AE93" s="26" t="str">
        <f t="shared" si="61"/>
        <v>-</v>
      </c>
      <c r="AF93" s="26" t="str">
        <f t="shared" si="62"/>
        <v>-</v>
      </c>
      <c r="AG93" s="26" t="str">
        <f t="shared" si="63"/>
        <v>-</v>
      </c>
      <c r="AH93" s="26" t="str">
        <f t="shared" si="64"/>
        <v>-</v>
      </c>
      <c r="AI93" s="26" t="str">
        <f t="shared" si="65"/>
        <v>-</v>
      </c>
      <c r="AJ93" s="26" t="str">
        <f t="shared" si="66"/>
        <v>-</v>
      </c>
      <c r="AK93" s="26">
        <f t="shared" si="66"/>
        <v>-1</v>
      </c>
      <c r="AL93" s="26">
        <f t="shared" si="66"/>
        <v>0</v>
      </c>
      <c r="AM93" s="26" t="str">
        <f t="shared" si="66"/>
        <v>-</v>
      </c>
      <c r="AN93" s="26" t="str">
        <f t="shared" si="66"/>
        <v>-</v>
      </c>
      <c r="AO93" s="26" t="str">
        <f t="shared" si="66"/>
        <v>-</v>
      </c>
      <c r="AP93" s="26">
        <f t="shared" si="67"/>
        <v>-1</v>
      </c>
      <c r="AQ93" s="26">
        <f t="shared" si="68"/>
        <v>-1</v>
      </c>
      <c r="AR93" s="26" t="str">
        <f t="shared" si="69"/>
        <v>-</v>
      </c>
      <c r="AS93" s="26" t="str">
        <f t="shared" si="70"/>
        <v>-</v>
      </c>
      <c r="AT93" s="26" t="str">
        <f t="shared" si="71"/>
        <v>-</v>
      </c>
      <c r="AU93" s="26">
        <f t="shared" si="72"/>
        <v>1.25</v>
      </c>
      <c r="AV93" s="26">
        <f t="shared" si="73"/>
        <v>-0.72222222222222221</v>
      </c>
      <c r="AW93" s="26">
        <f t="shared" si="74"/>
        <v>-0.6</v>
      </c>
      <c r="AX93" s="26">
        <f t="shared" si="75"/>
        <v>1.5</v>
      </c>
      <c r="AY93" s="26">
        <f t="shared" si="76"/>
        <v>0.6</v>
      </c>
      <c r="AZ93" s="26">
        <f t="shared" si="77"/>
        <v>-0.875</v>
      </c>
      <c r="BA93" s="26">
        <f t="shared" si="78"/>
        <v>-1</v>
      </c>
      <c r="BB93" s="26" t="str">
        <f t="shared" si="79"/>
        <v>-</v>
      </c>
      <c r="BC93" s="26">
        <f t="shared" ref="BC93:BE111" si="80">+IF(BG38&gt;0,(BH38-BG38)/BG38,"-")</f>
        <v>-0.5</v>
      </c>
      <c r="BD93" s="26">
        <f t="shared" si="80"/>
        <v>0</v>
      </c>
      <c r="BE93" s="26">
        <f t="shared" si="80"/>
        <v>0</v>
      </c>
    </row>
    <row r="94" spans="2:57" ht="15" customHeight="1" thickBot="1" x14ac:dyDescent="0.25">
      <c r="B94" s="24" t="s">
        <v>46</v>
      </c>
      <c r="C94" s="26">
        <f t="shared" si="33"/>
        <v>-0.14285714285714285</v>
      </c>
      <c r="D94" s="26">
        <f t="shared" si="34"/>
        <v>-0.375</v>
      </c>
      <c r="E94" s="26">
        <f t="shared" si="35"/>
        <v>-0.75</v>
      </c>
      <c r="F94" s="26">
        <f t="shared" si="36"/>
        <v>-0.625</v>
      </c>
      <c r="G94" s="26">
        <f t="shared" si="37"/>
        <v>-0.83333333333333337</v>
      </c>
      <c r="H94" s="26">
        <f t="shared" si="38"/>
        <v>0.2</v>
      </c>
      <c r="I94" s="26">
        <f t="shared" si="39"/>
        <v>2</v>
      </c>
      <c r="J94" s="26">
        <f t="shared" si="40"/>
        <v>1.3333333333333333</v>
      </c>
      <c r="K94" s="26">
        <f t="shared" si="41"/>
        <v>3</v>
      </c>
      <c r="L94" s="26">
        <f t="shared" si="42"/>
        <v>-0.16666666666666666</v>
      </c>
      <c r="M94" s="26">
        <f t="shared" si="43"/>
        <v>0.33333333333333331</v>
      </c>
      <c r="N94" s="26">
        <f t="shared" si="44"/>
        <v>-0.8571428571428571</v>
      </c>
      <c r="O94" s="26">
        <f t="shared" si="45"/>
        <v>-0.75</v>
      </c>
      <c r="P94" s="26">
        <f t="shared" si="46"/>
        <v>-0.8</v>
      </c>
      <c r="Q94" s="26">
        <f t="shared" si="47"/>
        <v>0</v>
      </c>
      <c r="R94" s="26">
        <f t="shared" si="48"/>
        <v>-1</v>
      </c>
      <c r="S94" s="26">
        <f t="shared" si="49"/>
        <v>0</v>
      </c>
      <c r="T94" s="26">
        <f t="shared" si="50"/>
        <v>1</v>
      </c>
      <c r="U94" s="26">
        <f t="shared" si="51"/>
        <v>-0.75</v>
      </c>
      <c r="V94" s="26" t="str">
        <f t="shared" si="52"/>
        <v>-</v>
      </c>
      <c r="W94" s="26">
        <f t="shared" si="53"/>
        <v>1</v>
      </c>
      <c r="X94" s="26">
        <f t="shared" si="54"/>
        <v>0</v>
      </c>
      <c r="Y94" s="26">
        <f t="shared" si="55"/>
        <v>2</v>
      </c>
      <c r="Z94" s="26" t="str">
        <f t="shared" si="56"/>
        <v>-</v>
      </c>
      <c r="AA94" s="26">
        <f t="shared" si="57"/>
        <v>-0.5</v>
      </c>
      <c r="AB94" s="26">
        <f t="shared" si="58"/>
        <v>-0.5</v>
      </c>
      <c r="AC94" s="26">
        <f t="shared" si="59"/>
        <v>1.3333333333333333</v>
      </c>
      <c r="AD94" s="26">
        <f t="shared" si="60"/>
        <v>0.5</v>
      </c>
      <c r="AE94" s="26">
        <f t="shared" si="61"/>
        <v>6</v>
      </c>
      <c r="AF94" s="26">
        <f t="shared" si="62"/>
        <v>-1</v>
      </c>
      <c r="AG94" s="26">
        <f t="shared" si="63"/>
        <v>-0.7142857142857143</v>
      </c>
      <c r="AH94" s="26">
        <f t="shared" si="64"/>
        <v>-0.33333333333333331</v>
      </c>
      <c r="AI94" s="26">
        <f t="shared" si="65"/>
        <v>-1</v>
      </c>
      <c r="AJ94" s="26" t="str">
        <f t="shared" si="66"/>
        <v>-</v>
      </c>
      <c r="AK94" s="26">
        <f t="shared" si="66"/>
        <v>-0.5</v>
      </c>
      <c r="AL94" s="26">
        <f t="shared" si="66"/>
        <v>-1</v>
      </c>
      <c r="AM94" s="26" t="str">
        <f t="shared" si="66"/>
        <v>-</v>
      </c>
      <c r="AN94" s="26">
        <f t="shared" si="66"/>
        <v>-1</v>
      </c>
      <c r="AO94" s="26">
        <f t="shared" si="66"/>
        <v>2</v>
      </c>
      <c r="AP94" s="26" t="str">
        <f t="shared" si="67"/>
        <v>-</v>
      </c>
      <c r="AQ94" s="26">
        <f t="shared" si="68"/>
        <v>0</v>
      </c>
      <c r="AR94" s="26" t="str">
        <f t="shared" si="69"/>
        <v>-</v>
      </c>
      <c r="AS94" s="26">
        <f t="shared" si="70"/>
        <v>-1</v>
      </c>
      <c r="AT94" s="26" t="str">
        <f t="shared" si="71"/>
        <v>-</v>
      </c>
      <c r="AU94" s="26">
        <f t="shared" si="72"/>
        <v>-0.44444444444444442</v>
      </c>
      <c r="AV94" s="26">
        <f t="shared" si="73"/>
        <v>0.13333333333333333</v>
      </c>
      <c r="AW94" s="26">
        <f t="shared" si="74"/>
        <v>-0.17647058823529413</v>
      </c>
      <c r="AX94" s="26">
        <f t="shared" si="75"/>
        <v>-0.5714285714285714</v>
      </c>
      <c r="AY94" s="26">
        <f t="shared" si="76"/>
        <v>-0.33333333333333331</v>
      </c>
      <c r="AZ94" s="26">
        <f t="shared" si="77"/>
        <v>1.25</v>
      </c>
      <c r="BA94" s="26">
        <f t="shared" si="78"/>
        <v>0.33333333333333331</v>
      </c>
      <c r="BB94" s="26">
        <f t="shared" si="79"/>
        <v>-8.3333333333333329E-2</v>
      </c>
      <c r="BC94" s="26">
        <f t="shared" si="80"/>
        <v>-0.81818181818181823</v>
      </c>
      <c r="BD94" s="26">
        <f t="shared" si="80"/>
        <v>2.5</v>
      </c>
      <c r="BE94" s="26">
        <f t="shared" si="80"/>
        <v>-0.42857142857142855</v>
      </c>
    </row>
    <row r="95" spans="2:57" ht="15" customHeight="1" thickBot="1" x14ac:dyDescent="0.25">
      <c r="B95" s="24" t="s">
        <v>18</v>
      </c>
      <c r="C95" s="26">
        <f t="shared" si="33"/>
        <v>0.5714285714285714</v>
      </c>
      <c r="D95" s="26">
        <f t="shared" si="34"/>
        <v>0.1</v>
      </c>
      <c r="E95" s="26">
        <f t="shared" si="35"/>
        <v>-0.41666666666666669</v>
      </c>
      <c r="F95" s="26">
        <f t="shared" si="36"/>
        <v>-0.63157894736842102</v>
      </c>
      <c r="G95" s="26">
        <f t="shared" si="37"/>
        <v>-0.72727272727272729</v>
      </c>
      <c r="H95" s="26">
        <f t="shared" si="38"/>
        <v>-0.72727272727272729</v>
      </c>
      <c r="I95" s="26">
        <f t="shared" si="39"/>
        <v>-1</v>
      </c>
      <c r="J95" s="26">
        <f t="shared" si="40"/>
        <v>-0.42857142857142855</v>
      </c>
      <c r="K95" s="26">
        <f t="shared" si="41"/>
        <v>-0.33333333333333331</v>
      </c>
      <c r="L95" s="26">
        <f t="shared" si="42"/>
        <v>0</v>
      </c>
      <c r="M95" s="26" t="str">
        <f t="shared" si="43"/>
        <v>-</v>
      </c>
      <c r="N95" s="26">
        <f t="shared" si="44"/>
        <v>-0.75</v>
      </c>
      <c r="O95" s="26">
        <f t="shared" si="45"/>
        <v>0</v>
      </c>
      <c r="P95" s="26">
        <f t="shared" si="46"/>
        <v>-0.66666666666666663</v>
      </c>
      <c r="Q95" s="26">
        <f t="shared" si="47"/>
        <v>-0.5</v>
      </c>
      <c r="R95" s="26">
        <f t="shared" si="48"/>
        <v>2</v>
      </c>
      <c r="S95" s="26">
        <f t="shared" si="49"/>
        <v>0.5</v>
      </c>
      <c r="T95" s="26">
        <f t="shared" si="50"/>
        <v>3</v>
      </c>
      <c r="U95" s="26">
        <f t="shared" si="51"/>
        <v>4</v>
      </c>
      <c r="V95" s="26">
        <f t="shared" si="52"/>
        <v>0</v>
      </c>
      <c r="W95" s="26">
        <f t="shared" si="53"/>
        <v>0.66666666666666663</v>
      </c>
      <c r="X95" s="26">
        <f t="shared" si="54"/>
        <v>-0.5</v>
      </c>
      <c r="Y95" s="26">
        <f t="shared" si="55"/>
        <v>-0.2</v>
      </c>
      <c r="Z95" s="26">
        <f t="shared" si="56"/>
        <v>0.66666666666666663</v>
      </c>
      <c r="AA95" s="26">
        <f t="shared" si="57"/>
        <v>-0.4</v>
      </c>
      <c r="AB95" s="26">
        <f t="shared" si="58"/>
        <v>1.5</v>
      </c>
      <c r="AC95" s="26">
        <f t="shared" si="59"/>
        <v>0.75</v>
      </c>
      <c r="AD95" s="26">
        <f t="shared" si="60"/>
        <v>0</v>
      </c>
      <c r="AE95" s="26">
        <f t="shared" si="61"/>
        <v>3.3333333333333335</v>
      </c>
      <c r="AF95" s="26">
        <f t="shared" si="62"/>
        <v>-0.2</v>
      </c>
      <c r="AG95" s="26">
        <f t="shared" si="63"/>
        <v>-0.5714285714285714</v>
      </c>
      <c r="AH95" s="26">
        <f t="shared" si="64"/>
        <v>0</v>
      </c>
      <c r="AI95" s="26">
        <f t="shared" si="65"/>
        <v>-1</v>
      </c>
      <c r="AJ95" s="26">
        <f t="shared" si="66"/>
        <v>0</v>
      </c>
      <c r="AK95" s="26">
        <f t="shared" si="66"/>
        <v>-1</v>
      </c>
      <c r="AL95" s="26">
        <f t="shared" si="66"/>
        <v>0.2</v>
      </c>
      <c r="AM95" s="26" t="str">
        <f t="shared" si="66"/>
        <v>-</v>
      </c>
      <c r="AN95" s="26">
        <f t="shared" si="66"/>
        <v>-0.5</v>
      </c>
      <c r="AO95" s="26" t="str">
        <f t="shared" si="66"/>
        <v>-</v>
      </c>
      <c r="AP95" s="26">
        <f t="shared" si="67"/>
        <v>-1</v>
      </c>
      <c r="AQ95" s="26">
        <f t="shared" si="68"/>
        <v>-0.6</v>
      </c>
      <c r="AR95" s="26">
        <f t="shared" si="69"/>
        <v>1.5</v>
      </c>
      <c r="AS95" s="26">
        <f t="shared" si="70"/>
        <v>5</v>
      </c>
      <c r="AT95" s="26" t="str">
        <f t="shared" si="71"/>
        <v>-</v>
      </c>
      <c r="AU95" s="26">
        <f t="shared" si="72"/>
        <v>-0.25</v>
      </c>
      <c r="AV95" s="26">
        <f t="shared" si="73"/>
        <v>-0.72222222222222221</v>
      </c>
      <c r="AW95" s="26">
        <f t="shared" si="74"/>
        <v>-0.2</v>
      </c>
      <c r="AX95" s="26">
        <f t="shared" si="75"/>
        <v>-0.125</v>
      </c>
      <c r="AY95" s="26">
        <f t="shared" si="76"/>
        <v>1.1428571428571428</v>
      </c>
      <c r="AZ95" s="26">
        <f t="shared" si="77"/>
        <v>6.6666666666666666E-2</v>
      </c>
      <c r="BA95" s="26">
        <f t="shared" si="78"/>
        <v>0.25</v>
      </c>
      <c r="BB95" s="26">
        <f t="shared" si="79"/>
        <v>0.25</v>
      </c>
      <c r="BC95" s="26">
        <f t="shared" si="80"/>
        <v>-0.6</v>
      </c>
      <c r="BD95" s="26">
        <f t="shared" si="80"/>
        <v>-0.2</v>
      </c>
      <c r="BE95" s="26">
        <f t="shared" si="80"/>
        <v>1.625</v>
      </c>
    </row>
    <row r="96" spans="2:57" ht="15" customHeight="1" thickBot="1" x14ac:dyDescent="0.25">
      <c r="B96" s="24" t="s">
        <v>26</v>
      </c>
      <c r="C96" s="26">
        <f t="shared" si="33"/>
        <v>0</v>
      </c>
      <c r="D96" s="26">
        <f t="shared" si="34"/>
        <v>0</v>
      </c>
      <c r="E96" s="26">
        <f t="shared" si="35"/>
        <v>-0.25</v>
      </c>
      <c r="F96" s="26">
        <f t="shared" si="36"/>
        <v>-0.53333333333333333</v>
      </c>
      <c r="G96" s="26">
        <f t="shared" si="37"/>
        <v>-0.69230769230769229</v>
      </c>
      <c r="H96" s="26">
        <f t="shared" si="38"/>
        <v>0.3</v>
      </c>
      <c r="I96" s="26">
        <f t="shared" si="39"/>
        <v>0.16666666666666666</v>
      </c>
      <c r="J96" s="26">
        <f t="shared" si="40"/>
        <v>-0.5714285714285714</v>
      </c>
      <c r="K96" s="26">
        <f t="shared" si="41"/>
        <v>0</v>
      </c>
      <c r="L96" s="26">
        <f t="shared" si="42"/>
        <v>-0.15384615384615385</v>
      </c>
      <c r="M96" s="26">
        <f t="shared" si="43"/>
        <v>-0.42857142857142855</v>
      </c>
      <c r="N96" s="26">
        <f t="shared" si="44"/>
        <v>-0.33333333333333331</v>
      </c>
      <c r="O96" s="26">
        <f t="shared" si="45"/>
        <v>0.25</v>
      </c>
      <c r="P96" s="26">
        <f t="shared" si="46"/>
        <v>-1</v>
      </c>
      <c r="Q96" s="26">
        <f t="shared" si="47"/>
        <v>-0.75</v>
      </c>
      <c r="R96" s="26">
        <f t="shared" si="48"/>
        <v>0</v>
      </c>
      <c r="S96" s="26">
        <f t="shared" si="49"/>
        <v>0.6</v>
      </c>
      <c r="T96" s="26" t="str">
        <f t="shared" si="50"/>
        <v>-</v>
      </c>
      <c r="U96" s="26">
        <f t="shared" si="51"/>
        <v>4</v>
      </c>
      <c r="V96" s="26">
        <f t="shared" si="52"/>
        <v>2</v>
      </c>
      <c r="W96" s="26">
        <f t="shared" si="53"/>
        <v>-0.25</v>
      </c>
      <c r="X96" s="26">
        <f t="shared" si="54"/>
        <v>2.5</v>
      </c>
      <c r="Y96" s="26">
        <f t="shared" si="55"/>
        <v>-0.6</v>
      </c>
      <c r="Z96" s="26">
        <f t="shared" si="56"/>
        <v>-0.16666666666666666</v>
      </c>
      <c r="AA96" s="26">
        <f t="shared" si="57"/>
        <v>-0.5</v>
      </c>
      <c r="AB96" s="26">
        <f t="shared" si="58"/>
        <v>-0.8571428571428571</v>
      </c>
      <c r="AC96" s="26">
        <f t="shared" si="59"/>
        <v>0</v>
      </c>
      <c r="AD96" s="26">
        <f t="shared" si="60"/>
        <v>-0.4</v>
      </c>
      <c r="AE96" s="26">
        <f t="shared" si="61"/>
        <v>0.66666666666666663</v>
      </c>
      <c r="AF96" s="26">
        <f t="shared" si="62"/>
        <v>1</v>
      </c>
      <c r="AG96" s="26">
        <f t="shared" si="63"/>
        <v>0</v>
      </c>
      <c r="AH96" s="26">
        <f t="shared" si="64"/>
        <v>0.33333333333333331</v>
      </c>
      <c r="AI96" s="26">
        <f t="shared" si="65"/>
        <v>-0.6</v>
      </c>
      <c r="AJ96" s="26">
        <f t="shared" si="66"/>
        <v>-1</v>
      </c>
      <c r="AK96" s="26">
        <f t="shared" si="66"/>
        <v>-0.5</v>
      </c>
      <c r="AL96" s="26">
        <f t="shared" si="66"/>
        <v>-0.5</v>
      </c>
      <c r="AM96" s="26">
        <f t="shared" si="66"/>
        <v>-0.5</v>
      </c>
      <c r="AN96" s="26" t="str">
        <f t="shared" si="66"/>
        <v>-</v>
      </c>
      <c r="AO96" s="26">
        <f t="shared" si="66"/>
        <v>-1</v>
      </c>
      <c r="AP96" s="26">
        <f t="shared" si="67"/>
        <v>0.5</v>
      </c>
      <c r="AQ96" s="26">
        <f t="shared" si="68"/>
        <v>-1</v>
      </c>
      <c r="AR96" s="26" t="str">
        <f t="shared" si="69"/>
        <v>-</v>
      </c>
      <c r="AS96" s="26" t="str">
        <f t="shared" si="70"/>
        <v>-</v>
      </c>
      <c r="AT96" s="26">
        <f t="shared" si="71"/>
        <v>0.33333333333333331</v>
      </c>
      <c r="AU96" s="26">
        <f t="shared" si="72"/>
        <v>-0.21739130434782608</v>
      </c>
      <c r="AV96" s="26">
        <f t="shared" si="73"/>
        <v>-0.25</v>
      </c>
      <c r="AW96" s="26">
        <f t="shared" si="74"/>
        <v>-0.22222222222222221</v>
      </c>
      <c r="AX96" s="26">
        <f t="shared" si="75"/>
        <v>-0.61904761904761907</v>
      </c>
      <c r="AY96" s="26">
        <f t="shared" si="76"/>
        <v>1.625</v>
      </c>
      <c r="AZ96" s="26">
        <f t="shared" si="77"/>
        <v>-4.7619047619047616E-2</v>
      </c>
      <c r="BA96" s="26">
        <f t="shared" si="78"/>
        <v>-0.55000000000000004</v>
      </c>
      <c r="BB96" s="26">
        <f t="shared" si="79"/>
        <v>0.44444444444444442</v>
      </c>
      <c r="BC96" s="26">
        <f t="shared" si="80"/>
        <v>-0.61538461538461542</v>
      </c>
      <c r="BD96" s="26">
        <f t="shared" si="80"/>
        <v>-0.2</v>
      </c>
      <c r="BE96" s="26">
        <f t="shared" si="80"/>
        <v>0.25</v>
      </c>
    </row>
    <row r="97" spans="2:57" ht="15" customHeight="1" thickBot="1" x14ac:dyDescent="0.25">
      <c r="B97" s="24" t="s">
        <v>13</v>
      </c>
      <c r="C97" s="26">
        <f t="shared" si="33"/>
        <v>0.16666666666666666</v>
      </c>
      <c r="D97" s="26">
        <f t="shared" si="34"/>
        <v>0.17948717948717949</v>
      </c>
      <c r="E97" s="26">
        <f t="shared" si="35"/>
        <v>-7.1428571428571425E-2</v>
      </c>
      <c r="F97" s="26">
        <f t="shared" si="36"/>
        <v>-0.27586206896551724</v>
      </c>
      <c r="G97" s="26">
        <f t="shared" si="37"/>
        <v>-0.2857142857142857</v>
      </c>
      <c r="H97" s="26">
        <f t="shared" si="38"/>
        <v>-0.56521739130434778</v>
      </c>
      <c r="I97" s="26">
        <f t="shared" si="39"/>
        <v>-0.15384615384615385</v>
      </c>
      <c r="J97" s="26">
        <f t="shared" si="40"/>
        <v>9.5238095238095233E-2</v>
      </c>
      <c r="K97" s="26">
        <f t="shared" si="41"/>
        <v>-0.05</v>
      </c>
      <c r="L97" s="26">
        <f t="shared" si="42"/>
        <v>-0.35</v>
      </c>
      <c r="M97" s="26">
        <f t="shared" si="43"/>
        <v>-0.36363636363636365</v>
      </c>
      <c r="N97" s="26">
        <f t="shared" si="44"/>
        <v>-0.34782608695652173</v>
      </c>
      <c r="O97" s="26">
        <f t="shared" si="45"/>
        <v>-0.36842105263157893</v>
      </c>
      <c r="P97" s="26">
        <f t="shared" si="46"/>
        <v>0.53846153846153844</v>
      </c>
      <c r="Q97" s="26">
        <f t="shared" si="47"/>
        <v>-0.2857142857142857</v>
      </c>
      <c r="R97" s="26">
        <f t="shared" si="48"/>
        <v>0</v>
      </c>
      <c r="S97" s="26">
        <f t="shared" si="49"/>
        <v>-0.33333333333333331</v>
      </c>
      <c r="T97" s="26">
        <f t="shared" si="50"/>
        <v>-0.8</v>
      </c>
      <c r="U97" s="26">
        <f t="shared" si="51"/>
        <v>-0.5</v>
      </c>
      <c r="V97" s="26">
        <f t="shared" si="52"/>
        <v>-0.53333333333333333</v>
      </c>
      <c r="W97" s="26">
        <f t="shared" si="53"/>
        <v>-0.375</v>
      </c>
      <c r="X97" s="26">
        <f t="shared" si="54"/>
        <v>-0.25</v>
      </c>
      <c r="Y97" s="26">
        <f t="shared" si="55"/>
        <v>0.2</v>
      </c>
      <c r="Z97" s="26">
        <f t="shared" si="56"/>
        <v>-0.5714285714285714</v>
      </c>
      <c r="AA97" s="26">
        <f t="shared" si="57"/>
        <v>0.4</v>
      </c>
      <c r="AB97" s="26">
        <f t="shared" si="58"/>
        <v>0.66666666666666663</v>
      </c>
      <c r="AC97" s="26">
        <f t="shared" si="59"/>
        <v>-0.66666666666666663</v>
      </c>
      <c r="AD97" s="26">
        <f t="shared" si="60"/>
        <v>1.3333333333333333</v>
      </c>
      <c r="AE97" s="26">
        <f t="shared" si="61"/>
        <v>-0.14285714285714285</v>
      </c>
      <c r="AF97" s="26">
        <f t="shared" si="62"/>
        <v>0</v>
      </c>
      <c r="AG97" s="26">
        <f t="shared" si="63"/>
        <v>2</v>
      </c>
      <c r="AH97" s="26">
        <f t="shared" si="64"/>
        <v>-0.7142857142857143</v>
      </c>
      <c r="AI97" s="26">
        <f t="shared" si="65"/>
        <v>0.33333333333333331</v>
      </c>
      <c r="AJ97" s="26">
        <f t="shared" si="66"/>
        <v>0</v>
      </c>
      <c r="AK97" s="26">
        <f t="shared" si="66"/>
        <v>-0.66666666666666663</v>
      </c>
      <c r="AL97" s="26">
        <f t="shared" si="66"/>
        <v>-1</v>
      </c>
      <c r="AM97" s="26">
        <f t="shared" si="66"/>
        <v>-0.625</v>
      </c>
      <c r="AN97" s="26">
        <f t="shared" si="66"/>
        <v>0.4</v>
      </c>
      <c r="AO97" s="26">
        <f t="shared" si="66"/>
        <v>2</v>
      </c>
      <c r="AP97" s="26" t="str">
        <f t="shared" si="67"/>
        <v>-</v>
      </c>
      <c r="AQ97" s="26">
        <f t="shared" si="68"/>
        <v>1</v>
      </c>
      <c r="AR97" s="26">
        <f t="shared" si="69"/>
        <v>-0.42857142857142855</v>
      </c>
      <c r="AS97" s="26">
        <f t="shared" si="70"/>
        <v>-0.33333333333333331</v>
      </c>
      <c r="AT97" s="26">
        <f t="shared" si="71"/>
        <v>0.33333333333333331</v>
      </c>
      <c r="AU97" s="26">
        <f t="shared" si="72"/>
        <v>8.3333333333333332E-3</v>
      </c>
      <c r="AV97" s="26">
        <f t="shared" si="73"/>
        <v>-0.2975206611570248</v>
      </c>
      <c r="AW97" s="26">
        <f t="shared" si="74"/>
        <v>-0.28235294117647058</v>
      </c>
      <c r="AX97" s="26">
        <f t="shared" si="75"/>
        <v>-6.5573770491803282E-2</v>
      </c>
      <c r="AY97" s="26">
        <f t="shared" si="76"/>
        <v>-0.57894736842105265</v>
      </c>
      <c r="AZ97" s="26">
        <f t="shared" si="77"/>
        <v>-0.29166666666666669</v>
      </c>
      <c r="BA97" s="26">
        <f t="shared" si="78"/>
        <v>0.23529411764705882</v>
      </c>
      <c r="BB97" s="26">
        <f t="shared" si="79"/>
        <v>-9.5238095238095233E-2</v>
      </c>
      <c r="BC97" s="26">
        <f t="shared" si="80"/>
        <v>-0.21052631578947367</v>
      </c>
      <c r="BD97" s="26">
        <f t="shared" si="80"/>
        <v>0.26666666666666666</v>
      </c>
      <c r="BE97" s="26">
        <f t="shared" si="80"/>
        <v>-5.2631578947368418E-2</v>
      </c>
    </row>
    <row r="98" spans="2:57" ht="15" customHeight="1" thickBot="1" x14ac:dyDescent="0.25">
      <c r="B98" s="24" t="s">
        <v>21</v>
      </c>
      <c r="C98" s="26">
        <f t="shared" si="33"/>
        <v>-0.16666666666666666</v>
      </c>
      <c r="D98" s="26">
        <f t="shared" si="34"/>
        <v>-0.44444444444444442</v>
      </c>
      <c r="E98" s="26">
        <f t="shared" si="35"/>
        <v>-0.2</v>
      </c>
      <c r="F98" s="26">
        <f t="shared" si="36"/>
        <v>0.5</v>
      </c>
      <c r="G98" s="26">
        <f t="shared" si="37"/>
        <v>-0.4</v>
      </c>
      <c r="H98" s="26">
        <f t="shared" si="38"/>
        <v>-0.4</v>
      </c>
      <c r="I98" s="26">
        <f t="shared" si="39"/>
        <v>0</v>
      </c>
      <c r="J98" s="26">
        <f t="shared" si="40"/>
        <v>-0.33333333333333331</v>
      </c>
      <c r="K98" s="26">
        <f t="shared" si="41"/>
        <v>-1</v>
      </c>
      <c r="L98" s="26">
        <f t="shared" si="42"/>
        <v>-1</v>
      </c>
      <c r="M98" s="26">
        <f t="shared" si="43"/>
        <v>-0.75</v>
      </c>
      <c r="N98" s="26">
        <f t="shared" si="44"/>
        <v>0</v>
      </c>
      <c r="O98" s="26" t="str">
        <f t="shared" si="45"/>
        <v>-</v>
      </c>
      <c r="P98" s="26" t="str">
        <f t="shared" si="46"/>
        <v>-</v>
      </c>
      <c r="Q98" s="26">
        <f t="shared" si="47"/>
        <v>0</v>
      </c>
      <c r="R98" s="26">
        <f t="shared" si="48"/>
        <v>-1</v>
      </c>
      <c r="S98" s="26">
        <f t="shared" si="49"/>
        <v>-1</v>
      </c>
      <c r="T98" s="26" t="str">
        <f t="shared" si="50"/>
        <v>-</v>
      </c>
      <c r="U98" s="26">
        <f t="shared" si="51"/>
        <v>1</v>
      </c>
      <c r="V98" s="26" t="str">
        <f t="shared" si="52"/>
        <v>-</v>
      </c>
      <c r="W98" s="26" t="str">
        <f t="shared" si="53"/>
        <v>-</v>
      </c>
      <c r="X98" s="26">
        <f t="shared" si="54"/>
        <v>-0.5</v>
      </c>
      <c r="Y98" s="26">
        <f t="shared" si="55"/>
        <v>-1</v>
      </c>
      <c r="Z98" s="26">
        <f t="shared" si="56"/>
        <v>0</v>
      </c>
      <c r="AA98" s="26">
        <f t="shared" si="57"/>
        <v>-1</v>
      </c>
      <c r="AB98" s="26">
        <f t="shared" si="58"/>
        <v>-1</v>
      </c>
      <c r="AC98" s="26" t="str">
        <f t="shared" si="59"/>
        <v>-</v>
      </c>
      <c r="AD98" s="26">
        <f t="shared" si="60"/>
        <v>-1</v>
      </c>
      <c r="AE98" s="26" t="str">
        <f t="shared" si="61"/>
        <v>-</v>
      </c>
      <c r="AF98" s="26" t="str">
        <f t="shared" si="62"/>
        <v>-</v>
      </c>
      <c r="AG98" s="26">
        <f t="shared" si="63"/>
        <v>-1</v>
      </c>
      <c r="AH98" s="26" t="str">
        <f t="shared" si="64"/>
        <v>-</v>
      </c>
      <c r="AI98" s="26" t="str">
        <f t="shared" si="65"/>
        <v>-</v>
      </c>
      <c r="AJ98" s="26">
        <f t="shared" si="66"/>
        <v>0</v>
      </c>
      <c r="AK98" s="26" t="str">
        <f t="shared" si="66"/>
        <v>-</v>
      </c>
      <c r="AL98" s="26" t="str">
        <f t="shared" si="66"/>
        <v>-</v>
      </c>
      <c r="AM98" s="26">
        <f t="shared" si="66"/>
        <v>-1</v>
      </c>
      <c r="AN98" s="26">
        <f t="shared" si="66"/>
        <v>-1</v>
      </c>
      <c r="AO98" s="26" t="str">
        <f t="shared" si="66"/>
        <v>-</v>
      </c>
      <c r="AP98" s="26" t="str">
        <f t="shared" si="67"/>
        <v>-</v>
      </c>
      <c r="AQ98" s="26" t="str">
        <f t="shared" si="68"/>
        <v>-</v>
      </c>
      <c r="AR98" s="26" t="str">
        <f t="shared" si="69"/>
        <v>-</v>
      </c>
      <c r="AS98" s="26" t="str">
        <f t="shared" si="70"/>
        <v>-</v>
      </c>
      <c r="AT98" s="26" t="str">
        <f t="shared" si="71"/>
        <v>-</v>
      </c>
      <c r="AU98" s="26">
        <f t="shared" si="72"/>
        <v>-0.22727272727272727</v>
      </c>
      <c r="AV98" s="26">
        <f t="shared" si="73"/>
        <v>-0.29411764705882354</v>
      </c>
      <c r="AW98" s="26">
        <f t="shared" si="74"/>
        <v>-0.75</v>
      </c>
      <c r="AX98" s="26">
        <f t="shared" si="75"/>
        <v>-0.33333333333333331</v>
      </c>
      <c r="AY98" s="26">
        <f t="shared" si="76"/>
        <v>1.5</v>
      </c>
      <c r="AZ98" s="26">
        <f t="shared" si="77"/>
        <v>-0.2</v>
      </c>
      <c r="BA98" s="26">
        <f t="shared" si="78"/>
        <v>-0.75</v>
      </c>
      <c r="BB98" s="26">
        <f t="shared" si="79"/>
        <v>0</v>
      </c>
      <c r="BC98" s="26">
        <f t="shared" si="80"/>
        <v>1</v>
      </c>
      <c r="BD98" s="26">
        <f t="shared" si="80"/>
        <v>-1</v>
      </c>
      <c r="BE98" s="26" t="str">
        <f t="shared" si="80"/>
        <v>-</v>
      </c>
    </row>
    <row r="99" spans="2:57" ht="15" customHeight="1" thickBot="1" x14ac:dyDescent="0.25">
      <c r="B99" s="24" t="s">
        <v>24</v>
      </c>
      <c r="C99" s="26" t="str">
        <f t="shared" si="33"/>
        <v>-</v>
      </c>
      <c r="D99" s="26">
        <f t="shared" si="34"/>
        <v>-0.5</v>
      </c>
      <c r="E99" s="26">
        <f t="shared" si="35"/>
        <v>-0.5</v>
      </c>
      <c r="F99" s="26" t="str">
        <f t="shared" si="36"/>
        <v>-</v>
      </c>
      <c r="G99" s="26" t="str">
        <f t="shared" si="37"/>
        <v>-</v>
      </c>
      <c r="H99" s="26">
        <f t="shared" si="38"/>
        <v>1</v>
      </c>
      <c r="I99" s="26">
        <f t="shared" si="39"/>
        <v>-1</v>
      </c>
      <c r="J99" s="26">
        <f t="shared" si="40"/>
        <v>0</v>
      </c>
      <c r="K99" s="26">
        <f t="shared" si="41"/>
        <v>0</v>
      </c>
      <c r="L99" s="26">
        <f t="shared" si="42"/>
        <v>-1</v>
      </c>
      <c r="M99" s="26" t="str">
        <f t="shared" si="43"/>
        <v>-</v>
      </c>
      <c r="N99" s="26">
        <f t="shared" si="44"/>
        <v>-1</v>
      </c>
      <c r="O99" s="26">
        <f t="shared" si="45"/>
        <v>0</v>
      </c>
      <c r="P99" s="26" t="str">
        <f t="shared" si="46"/>
        <v>-</v>
      </c>
      <c r="Q99" s="26" t="str">
        <f t="shared" si="47"/>
        <v>-</v>
      </c>
      <c r="R99" s="26" t="str">
        <f t="shared" si="48"/>
        <v>-</v>
      </c>
      <c r="S99" s="26">
        <f t="shared" si="49"/>
        <v>0</v>
      </c>
      <c r="T99" s="26" t="str">
        <f t="shared" si="50"/>
        <v>-</v>
      </c>
      <c r="U99" s="26" t="str">
        <f t="shared" si="51"/>
        <v>-</v>
      </c>
      <c r="V99" s="26">
        <f t="shared" si="52"/>
        <v>-1</v>
      </c>
      <c r="W99" s="26">
        <f t="shared" si="53"/>
        <v>-1</v>
      </c>
      <c r="X99" s="26" t="str">
        <f t="shared" si="54"/>
        <v>-</v>
      </c>
      <c r="Y99" s="26" t="str">
        <f t="shared" si="55"/>
        <v>-</v>
      </c>
      <c r="Z99" s="26" t="str">
        <f t="shared" si="56"/>
        <v>-</v>
      </c>
      <c r="AA99" s="26" t="str">
        <f t="shared" si="57"/>
        <v>-</v>
      </c>
      <c r="AB99" s="26" t="str">
        <f t="shared" si="58"/>
        <v>-</v>
      </c>
      <c r="AC99" s="26" t="str">
        <f t="shared" si="59"/>
        <v>-</v>
      </c>
      <c r="AD99" s="26">
        <f t="shared" si="60"/>
        <v>-1</v>
      </c>
      <c r="AE99" s="26">
        <f t="shared" si="61"/>
        <v>1</v>
      </c>
      <c r="AF99" s="26" t="str">
        <f t="shared" si="62"/>
        <v>-</v>
      </c>
      <c r="AG99" s="26" t="str">
        <f t="shared" si="63"/>
        <v>-</v>
      </c>
      <c r="AH99" s="26" t="str">
        <f t="shared" si="64"/>
        <v>-</v>
      </c>
      <c r="AI99" s="26">
        <f t="shared" si="65"/>
        <v>-0.5</v>
      </c>
      <c r="AJ99" s="26" t="str">
        <f t="shared" si="66"/>
        <v>-</v>
      </c>
      <c r="AK99" s="26" t="str">
        <f t="shared" si="66"/>
        <v>-</v>
      </c>
      <c r="AL99" s="26" t="str">
        <f t="shared" si="66"/>
        <v>-</v>
      </c>
      <c r="AM99" s="26">
        <f t="shared" si="66"/>
        <v>-1</v>
      </c>
      <c r="AN99" s="26">
        <f t="shared" si="66"/>
        <v>-1</v>
      </c>
      <c r="AO99" s="26" t="str">
        <f t="shared" si="66"/>
        <v>-</v>
      </c>
      <c r="AP99" s="26" t="str">
        <f t="shared" si="67"/>
        <v>-</v>
      </c>
      <c r="AQ99" s="26" t="str">
        <f t="shared" si="68"/>
        <v>-</v>
      </c>
      <c r="AR99" s="26" t="str">
        <f t="shared" si="69"/>
        <v>-</v>
      </c>
      <c r="AS99" s="26" t="str">
        <f t="shared" si="70"/>
        <v>-</v>
      </c>
      <c r="AT99" s="26">
        <f t="shared" si="71"/>
        <v>-1</v>
      </c>
      <c r="AU99" s="26">
        <f t="shared" si="72"/>
        <v>0.25</v>
      </c>
      <c r="AV99" s="26">
        <f t="shared" si="73"/>
        <v>0.2</v>
      </c>
      <c r="AW99" s="26">
        <f t="shared" si="74"/>
        <v>-0.83333333333333337</v>
      </c>
      <c r="AX99" s="26">
        <f t="shared" si="75"/>
        <v>1</v>
      </c>
      <c r="AY99" s="26">
        <f t="shared" si="76"/>
        <v>-0.5</v>
      </c>
      <c r="AZ99" s="26">
        <f t="shared" si="77"/>
        <v>0</v>
      </c>
      <c r="BA99" s="26">
        <f t="shared" si="78"/>
        <v>0</v>
      </c>
      <c r="BB99" s="26">
        <f t="shared" si="79"/>
        <v>1</v>
      </c>
      <c r="BC99" s="26">
        <f t="shared" si="80"/>
        <v>0.5</v>
      </c>
      <c r="BD99" s="26">
        <f t="shared" si="80"/>
        <v>-0.66666666666666663</v>
      </c>
      <c r="BE99" s="26">
        <f t="shared" si="80"/>
        <v>0</v>
      </c>
    </row>
    <row r="100" spans="2:57" ht="15" customHeight="1" thickBot="1" x14ac:dyDescent="0.25">
      <c r="B100" s="24" t="s">
        <v>68</v>
      </c>
      <c r="C100" s="26">
        <f t="shared" si="33"/>
        <v>-0.7</v>
      </c>
      <c r="D100" s="26">
        <f t="shared" si="34"/>
        <v>-0.51428571428571423</v>
      </c>
      <c r="E100" s="26">
        <f t="shared" si="35"/>
        <v>0</v>
      </c>
      <c r="F100" s="26">
        <f t="shared" si="36"/>
        <v>7.6923076923076927E-2</v>
      </c>
      <c r="G100" s="26">
        <f t="shared" si="37"/>
        <v>0.5</v>
      </c>
      <c r="H100" s="26">
        <f t="shared" si="38"/>
        <v>-0.35294117647058826</v>
      </c>
      <c r="I100" s="26">
        <f t="shared" si="39"/>
        <v>-0.46666666666666667</v>
      </c>
      <c r="J100" s="26">
        <f t="shared" si="40"/>
        <v>-0.5714285714285714</v>
      </c>
      <c r="K100" s="26">
        <f t="shared" si="41"/>
        <v>0</v>
      </c>
      <c r="L100" s="26">
        <f t="shared" si="42"/>
        <v>-0.27272727272727271</v>
      </c>
      <c r="M100" s="26">
        <f t="shared" si="43"/>
        <v>-0.375</v>
      </c>
      <c r="N100" s="26">
        <f t="shared" si="44"/>
        <v>-0.33333333333333331</v>
      </c>
      <c r="O100" s="26">
        <f t="shared" si="45"/>
        <v>-0.1111111111111111</v>
      </c>
      <c r="P100" s="26">
        <f t="shared" si="46"/>
        <v>-0.5</v>
      </c>
      <c r="Q100" s="26">
        <f t="shared" si="47"/>
        <v>-0.8</v>
      </c>
      <c r="R100" s="26">
        <f t="shared" si="48"/>
        <v>0.75</v>
      </c>
      <c r="S100" s="26">
        <f t="shared" si="49"/>
        <v>-0.375</v>
      </c>
      <c r="T100" s="26">
        <f t="shared" si="50"/>
        <v>-0.25</v>
      </c>
      <c r="U100" s="26">
        <f t="shared" si="51"/>
        <v>6</v>
      </c>
      <c r="V100" s="26">
        <f t="shared" si="52"/>
        <v>-0.8571428571428571</v>
      </c>
      <c r="W100" s="26">
        <f t="shared" si="53"/>
        <v>-0.8</v>
      </c>
      <c r="X100" s="26">
        <f t="shared" si="54"/>
        <v>0.33333333333333331</v>
      </c>
      <c r="Y100" s="26">
        <f t="shared" si="55"/>
        <v>-0.5714285714285714</v>
      </c>
      <c r="Z100" s="26">
        <f t="shared" si="56"/>
        <v>5</v>
      </c>
      <c r="AA100" s="26">
        <f t="shared" si="57"/>
        <v>5</v>
      </c>
      <c r="AB100" s="26">
        <f t="shared" si="58"/>
        <v>-0.25</v>
      </c>
      <c r="AC100" s="26">
        <f t="shared" si="59"/>
        <v>1</v>
      </c>
      <c r="AD100" s="26">
        <f t="shared" si="60"/>
        <v>-0.5</v>
      </c>
      <c r="AE100" s="26">
        <f t="shared" si="61"/>
        <v>0.5</v>
      </c>
      <c r="AF100" s="26">
        <f t="shared" si="62"/>
        <v>0.33333333333333331</v>
      </c>
      <c r="AG100" s="26">
        <f t="shared" si="63"/>
        <v>-0.5</v>
      </c>
      <c r="AH100" s="26">
        <f t="shared" si="64"/>
        <v>0.33333333333333331</v>
      </c>
      <c r="AI100" s="26">
        <f t="shared" si="65"/>
        <v>-0.66666666666666663</v>
      </c>
      <c r="AJ100" s="26">
        <f t="shared" si="66"/>
        <v>1</v>
      </c>
      <c r="AK100" s="26">
        <f t="shared" si="66"/>
        <v>0</v>
      </c>
      <c r="AL100" s="26">
        <f t="shared" si="66"/>
        <v>-0.25</v>
      </c>
      <c r="AM100" s="26">
        <f t="shared" si="66"/>
        <v>-0.66666666666666663</v>
      </c>
      <c r="AN100" s="26">
        <f t="shared" si="66"/>
        <v>-0.625</v>
      </c>
      <c r="AO100" s="26">
        <f t="shared" si="66"/>
        <v>-0.33333333333333331</v>
      </c>
      <c r="AP100" s="26">
        <f t="shared" si="67"/>
        <v>-0.33333333333333331</v>
      </c>
      <c r="AQ100" s="26">
        <f t="shared" si="68"/>
        <v>4</v>
      </c>
      <c r="AR100" s="26">
        <f t="shared" si="69"/>
        <v>0.33333333333333331</v>
      </c>
      <c r="AS100" s="26">
        <f t="shared" si="70"/>
        <v>1.5</v>
      </c>
      <c r="AT100" s="26">
        <f t="shared" si="71"/>
        <v>0</v>
      </c>
      <c r="AU100" s="26">
        <f t="shared" si="72"/>
        <v>-0.37349397590361444</v>
      </c>
      <c r="AV100" s="26">
        <f t="shared" si="73"/>
        <v>-0.34615384615384615</v>
      </c>
      <c r="AW100" s="26">
        <f t="shared" si="74"/>
        <v>-0.23529411764705882</v>
      </c>
      <c r="AX100" s="26">
        <f t="shared" si="75"/>
        <v>-0.23076923076923078</v>
      </c>
      <c r="AY100" s="26">
        <f t="shared" si="76"/>
        <v>-0.2</v>
      </c>
      <c r="AZ100" s="26">
        <f t="shared" si="77"/>
        <v>-0.125</v>
      </c>
      <c r="BA100" s="26">
        <f t="shared" si="78"/>
        <v>0.2857142857142857</v>
      </c>
      <c r="BB100" s="26">
        <f t="shared" si="79"/>
        <v>0.1111111111111111</v>
      </c>
      <c r="BC100" s="26">
        <f t="shared" si="80"/>
        <v>-0.15</v>
      </c>
      <c r="BD100" s="26">
        <f t="shared" si="80"/>
        <v>-0.52941176470588236</v>
      </c>
      <c r="BE100" s="26">
        <f t="shared" si="80"/>
        <v>1</v>
      </c>
    </row>
    <row r="101" spans="2:57" ht="15" customHeight="1" thickBot="1" x14ac:dyDescent="0.25">
      <c r="B101" s="24" t="s">
        <v>37</v>
      </c>
      <c r="C101" s="26">
        <f t="shared" si="33"/>
        <v>0.16666666666666666</v>
      </c>
      <c r="D101" s="26">
        <f t="shared" si="34"/>
        <v>-0.2</v>
      </c>
      <c r="E101" s="26">
        <f t="shared" si="35"/>
        <v>0.33333333333333331</v>
      </c>
      <c r="F101" s="26">
        <f t="shared" si="36"/>
        <v>-0.76923076923076927</v>
      </c>
      <c r="G101" s="26">
        <f t="shared" si="37"/>
        <v>-0.8571428571428571</v>
      </c>
      <c r="H101" s="26">
        <f t="shared" si="38"/>
        <v>-0.25</v>
      </c>
      <c r="I101" s="26">
        <f t="shared" si="39"/>
        <v>-0.875</v>
      </c>
      <c r="J101" s="26">
        <f t="shared" si="40"/>
        <v>0</v>
      </c>
      <c r="K101" s="26">
        <f t="shared" si="41"/>
        <v>-0.5</v>
      </c>
      <c r="L101" s="26">
        <f t="shared" si="42"/>
        <v>-1</v>
      </c>
      <c r="M101" s="26">
        <f t="shared" si="43"/>
        <v>-1</v>
      </c>
      <c r="N101" s="26">
        <f t="shared" si="44"/>
        <v>-1</v>
      </c>
      <c r="O101" s="26">
        <f t="shared" si="45"/>
        <v>0</v>
      </c>
      <c r="P101" s="26" t="str">
        <f t="shared" si="46"/>
        <v>-</v>
      </c>
      <c r="Q101" s="26" t="str">
        <f t="shared" si="47"/>
        <v>-</v>
      </c>
      <c r="R101" s="26" t="str">
        <f t="shared" si="48"/>
        <v>-</v>
      </c>
      <c r="S101" s="26">
        <f t="shared" si="49"/>
        <v>3</v>
      </c>
      <c r="T101" s="26">
        <f t="shared" si="50"/>
        <v>1</v>
      </c>
      <c r="U101" s="26">
        <f t="shared" si="51"/>
        <v>-1</v>
      </c>
      <c r="V101" s="26" t="str">
        <f t="shared" si="52"/>
        <v>-</v>
      </c>
      <c r="W101" s="26">
        <f t="shared" si="53"/>
        <v>-0.75</v>
      </c>
      <c r="X101" s="26">
        <f t="shared" si="54"/>
        <v>-1</v>
      </c>
      <c r="Y101" s="26" t="str">
        <f t="shared" si="55"/>
        <v>-</v>
      </c>
      <c r="Z101" s="26">
        <f t="shared" si="56"/>
        <v>1</v>
      </c>
      <c r="AA101" s="26">
        <f t="shared" si="57"/>
        <v>0</v>
      </c>
      <c r="AB101" s="26" t="str">
        <f t="shared" si="58"/>
        <v>-</v>
      </c>
      <c r="AC101" s="26" t="str">
        <f t="shared" si="59"/>
        <v>-</v>
      </c>
      <c r="AD101" s="26">
        <f t="shared" si="60"/>
        <v>-1</v>
      </c>
      <c r="AE101" s="26">
        <f t="shared" si="61"/>
        <v>2</v>
      </c>
      <c r="AF101" s="26">
        <f t="shared" si="62"/>
        <v>3</v>
      </c>
      <c r="AG101" s="26">
        <f t="shared" si="63"/>
        <v>-1</v>
      </c>
      <c r="AH101" s="26" t="str">
        <f t="shared" si="64"/>
        <v>-</v>
      </c>
      <c r="AI101" s="26">
        <f t="shared" si="65"/>
        <v>-1</v>
      </c>
      <c r="AJ101" s="26">
        <f t="shared" si="66"/>
        <v>-0.25</v>
      </c>
      <c r="AK101" s="26" t="str">
        <f t="shared" si="66"/>
        <v>-</v>
      </c>
      <c r="AL101" s="26">
        <f t="shared" si="66"/>
        <v>-1</v>
      </c>
      <c r="AM101" s="26" t="str">
        <f t="shared" si="66"/>
        <v>-</v>
      </c>
      <c r="AN101" s="26">
        <f t="shared" si="66"/>
        <v>-0.66666666666666663</v>
      </c>
      <c r="AO101" s="26" t="str">
        <f t="shared" si="66"/>
        <v>-</v>
      </c>
      <c r="AP101" s="26" t="str">
        <f t="shared" si="67"/>
        <v>-</v>
      </c>
      <c r="AQ101" s="26">
        <f t="shared" si="68"/>
        <v>-1</v>
      </c>
      <c r="AR101" s="26">
        <f t="shared" si="69"/>
        <v>2</v>
      </c>
      <c r="AS101" s="26">
        <f t="shared" si="70"/>
        <v>-1</v>
      </c>
      <c r="AT101" s="26">
        <f t="shared" si="71"/>
        <v>-1</v>
      </c>
      <c r="AU101" s="26">
        <f t="shared" si="72"/>
        <v>-0.19444444444444445</v>
      </c>
      <c r="AV101" s="26">
        <f t="shared" si="73"/>
        <v>-0.68965517241379315</v>
      </c>
      <c r="AW101" s="26">
        <f t="shared" si="74"/>
        <v>-0.88888888888888884</v>
      </c>
      <c r="AX101" s="26">
        <f t="shared" si="75"/>
        <v>3</v>
      </c>
      <c r="AY101" s="26">
        <f t="shared" si="76"/>
        <v>1.25</v>
      </c>
      <c r="AZ101" s="26">
        <f t="shared" si="77"/>
        <v>-0.66666666666666663</v>
      </c>
      <c r="BA101" s="26">
        <f t="shared" si="78"/>
        <v>0</v>
      </c>
      <c r="BB101" s="26">
        <f t="shared" si="79"/>
        <v>2.3333333333333335</v>
      </c>
      <c r="BC101" s="26">
        <f t="shared" si="80"/>
        <v>-0.7</v>
      </c>
      <c r="BD101" s="26">
        <f t="shared" si="80"/>
        <v>0.66666666666666663</v>
      </c>
      <c r="BE101" s="26">
        <f t="shared" si="80"/>
        <v>-0.4</v>
      </c>
    </row>
    <row r="102" spans="2:57" ht="15" customHeight="1" thickBot="1" x14ac:dyDescent="0.25">
      <c r="B102" s="24" t="s">
        <v>39</v>
      </c>
      <c r="C102" s="26">
        <f t="shared" si="33"/>
        <v>-0.8</v>
      </c>
      <c r="D102" s="26">
        <f t="shared" si="34"/>
        <v>-0.5</v>
      </c>
      <c r="E102" s="26">
        <f t="shared" si="35"/>
        <v>-1</v>
      </c>
      <c r="F102" s="26">
        <f t="shared" si="36"/>
        <v>-0.75</v>
      </c>
      <c r="G102" s="26">
        <f t="shared" si="37"/>
        <v>-1</v>
      </c>
      <c r="H102" s="26">
        <f t="shared" si="38"/>
        <v>1</v>
      </c>
      <c r="I102" s="26" t="str">
        <f t="shared" si="39"/>
        <v>-</v>
      </c>
      <c r="J102" s="26">
        <f t="shared" si="40"/>
        <v>0</v>
      </c>
      <c r="K102" s="26" t="str">
        <f t="shared" si="41"/>
        <v>-</v>
      </c>
      <c r="L102" s="26">
        <f t="shared" si="42"/>
        <v>-1</v>
      </c>
      <c r="M102" s="26">
        <f t="shared" si="43"/>
        <v>-0.5</v>
      </c>
      <c r="N102" s="26">
        <f t="shared" si="44"/>
        <v>-1</v>
      </c>
      <c r="O102" s="26">
        <f t="shared" si="45"/>
        <v>-0.6</v>
      </c>
      <c r="P102" s="26" t="str">
        <f t="shared" si="46"/>
        <v>-</v>
      </c>
      <c r="Q102" s="26">
        <f t="shared" si="47"/>
        <v>0</v>
      </c>
      <c r="R102" s="26" t="str">
        <f t="shared" si="48"/>
        <v>-</v>
      </c>
      <c r="S102" s="26">
        <f t="shared" si="49"/>
        <v>-1</v>
      </c>
      <c r="T102" s="26" t="str">
        <f t="shared" si="50"/>
        <v>-</v>
      </c>
      <c r="U102" s="26">
        <f t="shared" si="51"/>
        <v>-1</v>
      </c>
      <c r="V102" s="26" t="str">
        <f t="shared" si="52"/>
        <v>-</v>
      </c>
      <c r="W102" s="26" t="str">
        <f t="shared" si="53"/>
        <v>-</v>
      </c>
      <c r="X102" s="26">
        <f t="shared" si="54"/>
        <v>-1</v>
      </c>
      <c r="Y102" s="26" t="str">
        <f t="shared" si="55"/>
        <v>-</v>
      </c>
      <c r="Z102" s="26" t="str">
        <f t="shared" si="56"/>
        <v>-</v>
      </c>
      <c r="AA102" s="26" t="str">
        <f t="shared" si="57"/>
        <v>-</v>
      </c>
      <c r="AB102" s="26" t="str">
        <f t="shared" si="58"/>
        <v>-</v>
      </c>
      <c r="AC102" s="26">
        <f t="shared" si="59"/>
        <v>1</v>
      </c>
      <c r="AD102" s="26">
        <f t="shared" si="60"/>
        <v>-1</v>
      </c>
      <c r="AE102" s="26">
        <f t="shared" si="61"/>
        <v>0</v>
      </c>
      <c r="AF102" s="26" t="str">
        <f t="shared" si="62"/>
        <v>-</v>
      </c>
      <c r="AG102" s="26">
        <f t="shared" si="63"/>
        <v>-0.5</v>
      </c>
      <c r="AH102" s="26" t="str">
        <f t="shared" si="64"/>
        <v>-</v>
      </c>
      <c r="AI102" s="26">
        <f t="shared" si="65"/>
        <v>-0.66666666666666663</v>
      </c>
      <c r="AJ102" s="26" t="str">
        <f t="shared" si="66"/>
        <v>-</v>
      </c>
      <c r="AK102" s="26">
        <f t="shared" si="66"/>
        <v>-1</v>
      </c>
      <c r="AL102" s="26" t="str">
        <f t="shared" si="66"/>
        <v>-</v>
      </c>
      <c r="AM102" s="26">
        <f t="shared" si="66"/>
        <v>-1</v>
      </c>
      <c r="AN102" s="26" t="str">
        <f t="shared" si="66"/>
        <v>-</v>
      </c>
      <c r="AO102" s="26" t="str">
        <f t="shared" si="66"/>
        <v>-</v>
      </c>
      <c r="AP102" s="26" t="str">
        <f t="shared" si="67"/>
        <v>-</v>
      </c>
      <c r="AQ102" s="26" t="str">
        <f t="shared" si="68"/>
        <v>-</v>
      </c>
      <c r="AR102" s="26" t="str">
        <f t="shared" si="69"/>
        <v>-</v>
      </c>
      <c r="AS102" s="26" t="str">
        <f t="shared" si="70"/>
        <v>-</v>
      </c>
      <c r="AT102" s="26" t="str">
        <f t="shared" si="71"/>
        <v>-</v>
      </c>
      <c r="AU102" s="26">
        <f t="shared" si="72"/>
        <v>-0.75</v>
      </c>
      <c r="AV102" s="26">
        <f t="shared" si="73"/>
        <v>0.66666666666666663</v>
      </c>
      <c r="AW102" s="26">
        <f t="shared" si="74"/>
        <v>0.2</v>
      </c>
      <c r="AX102" s="26">
        <f t="shared" si="75"/>
        <v>-0.5</v>
      </c>
      <c r="AY102" s="26">
        <f t="shared" si="76"/>
        <v>-0.66666666666666663</v>
      </c>
      <c r="AZ102" s="26">
        <f t="shared" si="77"/>
        <v>3</v>
      </c>
      <c r="BA102" s="26">
        <f t="shared" si="78"/>
        <v>0.25</v>
      </c>
      <c r="BB102" s="26">
        <f t="shared" si="79"/>
        <v>-0.2</v>
      </c>
      <c r="BC102" s="26">
        <f t="shared" si="80"/>
        <v>-0.75</v>
      </c>
      <c r="BD102" s="26">
        <f t="shared" si="80"/>
        <v>-1</v>
      </c>
      <c r="BE102" s="26" t="str">
        <f t="shared" si="80"/>
        <v>-</v>
      </c>
    </row>
    <row r="103" spans="2:57" ht="15" customHeight="1" thickBot="1" x14ac:dyDescent="0.25">
      <c r="B103" s="24" t="s">
        <v>41</v>
      </c>
      <c r="C103" s="26">
        <f t="shared" si="33"/>
        <v>1.2</v>
      </c>
      <c r="D103" s="26">
        <f t="shared" si="34"/>
        <v>0.11764705882352941</v>
      </c>
      <c r="E103" s="26">
        <f t="shared" si="35"/>
        <v>0.33333333333333331</v>
      </c>
      <c r="F103" s="26">
        <f t="shared" si="36"/>
        <v>-0.33333333333333331</v>
      </c>
      <c r="G103" s="26">
        <f t="shared" si="37"/>
        <v>-0.27272727272727271</v>
      </c>
      <c r="H103" s="26">
        <f t="shared" si="38"/>
        <v>-0.36842105263157893</v>
      </c>
      <c r="I103" s="26">
        <f t="shared" si="39"/>
        <v>-0.4375</v>
      </c>
      <c r="J103" s="26">
        <f t="shared" si="40"/>
        <v>-0.21428571428571427</v>
      </c>
      <c r="K103" s="26">
        <f t="shared" si="41"/>
        <v>-0.4375</v>
      </c>
      <c r="L103" s="26">
        <f t="shared" si="42"/>
        <v>-0.25</v>
      </c>
      <c r="M103" s="26">
        <f t="shared" si="43"/>
        <v>-0.33333333333333331</v>
      </c>
      <c r="N103" s="26">
        <f t="shared" si="44"/>
        <v>-1</v>
      </c>
      <c r="O103" s="26">
        <f t="shared" si="45"/>
        <v>-0.88888888888888884</v>
      </c>
      <c r="P103" s="26">
        <f t="shared" si="46"/>
        <v>-0.66666666666666663</v>
      </c>
      <c r="Q103" s="26">
        <f t="shared" si="47"/>
        <v>-0.83333333333333337</v>
      </c>
      <c r="R103" s="26" t="str">
        <f t="shared" si="48"/>
        <v>-</v>
      </c>
      <c r="S103" s="26">
        <f t="shared" si="49"/>
        <v>-1</v>
      </c>
      <c r="T103" s="26">
        <f t="shared" si="50"/>
        <v>-0.33333333333333331</v>
      </c>
      <c r="U103" s="26">
        <f t="shared" si="51"/>
        <v>1</v>
      </c>
      <c r="V103" s="26">
        <f t="shared" si="52"/>
        <v>-0.5</v>
      </c>
      <c r="W103" s="26" t="str">
        <f t="shared" si="53"/>
        <v>-</v>
      </c>
      <c r="X103" s="26">
        <f t="shared" si="54"/>
        <v>0.5</v>
      </c>
      <c r="Y103" s="26">
        <f t="shared" si="55"/>
        <v>0.5</v>
      </c>
      <c r="Z103" s="26">
        <f t="shared" si="56"/>
        <v>1</v>
      </c>
      <c r="AA103" s="26">
        <f t="shared" si="57"/>
        <v>2</v>
      </c>
      <c r="AB103" s="26">
        <f t="shared" si="58"/>
        <v>-0.33333333333333331</v>
      </c>
      <c r="AC103" s="26">
        <f t="shared" si="59"/>
        <v>-1</v>
      </c>
      <c r="AD103" s="26">
        <f t="shared" si="60"/>
        <v>-0.25</v>
      </c>
      <c r="AE103" s="26">
        <f t="shared" si="61"/>
        <v>-0.33333333333333331</v>
      </c>
      <c r="AF103" s="26">
        <f t="shared" si="62"/>
        <v>0</v>
      </c>
      <c r="AG103" s="26" t="str">
        <f t="shared" si="63"/>
        <v>-</v>
      </c>
      <c r="AH103" s="26">
        <f t="shared" si="64"/>
        <v>0</v>
      </c>
      <c r="AI103" s="26">
        <f t="shared" si="65"/>
        <v>0.5</v>
      </c>
      <c r="AJ103" s="26">
        <f t="shared" si="66"/>
        <v>5</v>
      </c>
      <c r="AK103" s="26">
        <f t="shared" si="66"/>
        <v>3</v>
      </c>
      <c r="AL103" s="26">
        <f t="shared" si="66"/>
        <v>0</v>
      </c>
      <c r="AM103" s="26">
        <f t="shared" si="66"/>
        <v>0</v>
      </c>
      <c r="AN103" s="26">
        <f t="shared" si="66"/>
        <v>-0.66666666666666663</v>
      </c>
      <c r="AO103" s="26">
        <f t="shared" si="66"/>
        <v>-0.875</v>
      </c>
      <c r="AP103" s="26">
        <f t="shared" si="67"/>
        <v>-0.33333333333333331</v>
      </c>
      <c r="AQ103" s="26">
        <f t="shared" si="68"/>
        <v>-0.66666666666666663</v>
      </c>
      <c r="AR103" s="26">
        <f t="shared" si="69"/>
        <v>-0.75</v>
      </c>
      <c r="AS103" s="26">
        <f t="shared" si="70"/>
        <v>3</v>
      </c>
      <c r="AT103" s="26">
        <f t="shared" si="71"/>
        <v>2.5</v>
      </c>
      <c r="AU103" s="26">
        <f t="shared" si="72"/>
        <v>0.18333333333333332</v>
      </c>
      <c r="AV103" s="26">
        <f t="shared" si="73"/>
        <v>-0.323943661971831</v>
      </c>
      <c r="AW103" s="26">
        <f t="shared" si="74"/>
        <v>-0.5</v>
      </c>
      <c r="AX103" s="26">
        <f t="shared" si="75"/>
        <v>-0.625</v>
      </c>
      <c r="AY103" s="26">
        <f t="shared" si="76"/>
        <v>-0.33333333333333331</v>
      </c>
      <c r="AZ103" s="26">
        <f t="shared" si="77"/>
        <v>1</v>
      </c>
      <c r="BA103" s="26">
        <f t="shared" si="78"/>
        <v>-8.3333333333333329E-2</v>
      </c>
      <c r="BB103" s="26">
        <f t="shared" si="79"/>
        <v>0</v>
      </c>
      <c r="BC103" s="26">
        <f t="shared" si="80"/>
        <v>1.6363636363636365</v>
      </c>
      <c r="BD103" s="26">
        <f t="shared" si="80"/>
        <v>-0.55172413793103448</v>
      </c>
      <c r="BE103" s="26">
        <f t="shared" si="80"/>
        <v>7.6923076923076927E-2</v>
      </c>
    </row>
    <row r="104" spans="2:57" ht="15" customHeight="1" thickBot="1" x14ac:dyDescent="0.25">
      <c r="B104" s="24" t="s">
        <v>10</v>
      </c>
      <c r="C104" s="26">
        <f t="shared" si="33"/>
        <v>0.37142857142857144</v>
      </c>
      <c r="D104" s="26">
        <f t="shared" si="34"/>
        <v>0.6</v>
      </c>
      <c r="E104" s="26">
        <f t="shared" si="35"/>
        <v>8.8235294117647065E-2</v>
      </c>
      <c r="F104" s="26">
        <f t="shared" si="36"/>
        <v>0.17647058823529413</v>
      </c>
      <c r="G104" s="26">
        <f t="shared" si="37"/>
        <v>0</v>
      </c>
      <c r="H104" s="26">
        <f t="shared" si="38"/>
        <v>-0.30357142857142855</v>
      </c>
      <c r="I104" s="26">
        <f t="shared" si="39"/>
        <v>-5.4054054054054057E-2</v>
      </c>
      <c r="J104" s="26">
        <f t="shared" si="40"/>
        <v>-0.27500000000000002</v>
      </c>
      <c r="K104" s="26">
        <f t="shared" si="41"/>
        <v>-0.52083333333333337</v>
      </c>
      <c r="L104" s="26">
        <f t="shared" si="42"/>
        <v>-0.41025641025641024</v>
      </c>
      <c r="M104" s="26">
        <f t="shared" si="43"/>
        <v>-0.45714285714285713</v>
      </c>
      <c r="N104" s="26">
        <f t="shared" si="44"/>
        <v>-0.13793103448275862</v>
      </c>
      <c r="O104" s="26">
        <f t="shared" si="45"/>
        <v>-0.2608695652173913</v>
      </c>
      <c r="P104" s="26">
        <f t="shared" si="46"/>
        <v>-0.47826086956521741</v>
      </c>
      <c r="Q104" s="26">
        <f t="shared" si="47"/>
        <v>-0.36842105263157893</v>
      </c>
      <c r="R104" s="26">
        <f t="shared" si="48"/>
        <v>-0.28000000000000003</v>
      </c>
      <c r="S104" s="26">
        <f t="shared" si="49"/>
        <v>-5.8823529411764705E-2</v>
      </c>
      <c r="T104" s="26">
        <f t="shared" si="50"/>
        <v>0.33333333333333331</v>
      </c>
      <c r="U104" s="26">
        <f t="shared" si="51"/>
        <v>1.5</v>
      </c>
      <c r="V104" s="26">
        <f t="shared" si="52"/>
        <v>-0.16666666666666666</v>
      </c>
      <c r="W104" s="26">
        <f t="shared" si="53"/>
        <v>-6.25E-2</v>
      </c>
      <c r="X104" s="26">
        <f t="shared" si="54"/>
        <v>-0.1875</v>
      </c>
      <c r="Y104" s="26">
        <f t="shared" si="55"/>
        <v>-0.26666666666666666</v>
      </c>
      <c r="Z104" s="26">
        <f t="shared" si="56"/>
        <v>-0.53333333333333333</v>
      </c>
      <c r="AA104" s="26">
        <f t="shared" si="57"/>
        <v>0.2</v>
      </c>
      <c r="AB104" s="26">
        <f t="shared" si="58"/>
        <v>0.76923076923076927</v>
      </c>
      <c r="AC104" s="26">
        <f t="shared" si="59"/>
        <v>-0.63636363636363635</v>
      </c>
      <c r="AD104" s="26">
        <f t="shared" si="60"/>
        <v>0.14285714285714285</v>
      </c>
      <c r="AE104" s="26">
        <f t="shared" si="61"/>
        <v>0.55555555555555558</v>
      </c>
      <c r="AF104" s="26">
        <f t="shared" si="62"/>
        <v>-0.43478260869565216</v>
      </c>
      <c r="AG104" s="26">
        <f t="shared" si="63"/>
        <v>0.75</v>
      </c>
      <c r="AH104" s="26">
        <f t="shared" si="64"/>
        <v>1.125</v>
      </c>
      <c r="AI104" s="26">
        <f t="shared" si="65"/>
        <v>-3.5714285714285712E-2</v>
      </c>
      <c r="AJ104" s="26">
        <f t="shared" si="66"/>
        <v>0.53846153846153844</v>
      </c>
      <c r="AK104" s="26">
        <f t="shared" si="66"/>
        <v>0.35714285714285715</v>
      </c>
      <c r="AL104" s="26">
        <f t="shared" si="66"/>
        <v>0.11764705882352941</v>
      </c>
      <c r="AM104" s="26">
        <f t="shared" si="66"/>
        <v>-0.51851851851851849</v>
      </c>
      <c r="AN104" s="26">
        <f t="shared" si="66"/>
        <v>-0.2</v>
      </c>
      <c r="AO104" s="26">
        <f t="shared" si="66"/>
        <v>-0.42105263157894735</v>
      </c>
      <c r="AP104" s="26">
        <f t="shared" si="67"/>
        <v>-0.47368421052631576</v>
      </c>
      <c r="AQ104" s="26">
        <f t="shared" si="68"/>
        <v>-0.30769230769230771</v>
      </c>
      <c r="AR104" s="26">
        <f t="shared" si="69"/>
        <v>-0.125</v>
      </c>
      <c r="AS104" s="26">
        <f t="shared" si="70"/>
        <v>-0.36363636363636365</v>
      </c>
      <c r="AT104" s="26">
        <f t="shared" si="71"/>
        <v>-0.3</v>
      </c>
      <c r="AU104" s="26">
        <f>+IF(AY49&gt;0,(AZ49-AY49)/AY49,"-")</f>
        <v>0.31159420289855072</v>
      </c>
      <c r="AV104" s="26">
        <f t="shared" si="73"/>
        <v>-0.16574585635359115</v>
      </c>
      <c r="AW104" s="26">
        <f t="shared" si="74"/>
        <v>-0.40397350993377484</v>
      </c>
      <c r="AX104" s="26">
        <f t="shared" si="75"/>
        <v>-0.34444444444444444</v>
      </c>
      <c r="AY104" s="26">
        <f t="shared" si="76"/>
        <v>0.30508474576271188</v>
      </c>
      <c r="AZ104" s="26">
        <f t="shared" si="77"/>
        <v>-0.25974025974025972</v>
      </c>
      <c r="BA104" s="26">
        <f t="shared" si="78"/>
        <v>0</v>
      </c>
      <c r="BB104" s="26">
        <f t="shared" si="79"/>
        <v>0.26315789473684209</v>
      </c>
      <c r="BC104" s="26">
        <f t="shared" si="80"/>
        <v>0.18055555555555555</v>
      </c>
      <c r="BD104" s="26">
        <f t="shared" si="80"/>
        <v>-0.41176470588235292</v>
      </c>
      <c r="BE104" s="26">
        <f t="shared" si="80"/>
        <v>-0.26</v>
      </c>
    </row>
    <row r="105" spans="2:57" ht="15" customHeight="1" thickBot="1" x14ac:dyDescent="0.25">
      <c r="B105" s="24" t="s">
        <v>11</v>
      </c>
      <c r="C105" s="26">
        <f t="shared" si="33"/>
        <v>-0.26666666666666666</v>
      </c>
      <c r="D105" s="26">
        <f t="shared" si="34"/>
        <v>0.55555555555555558</v>
      </c>
      <c r="E105" s="26">
        <f t="shared" si="35"/>
        <v>-0.54545454545454541</v>
      </c>
      <c r="F105" s="26">
        <f t="shared" si="36"/>
        <v>-0.66666666666666663</v>
      </c>
      <c r="G105" s="26">
        <f t="shared" si="37"/>
        <v>-0.27272727272727271</v>
      </c>
      <c r="H105" s="26">
        <f t="shared" si="38"/>
        <v>-0.5</v>
      </c>
      <c r="I105" s="26">
        <f t="shared" si="39"/>
        <v>-0.2</v>
      </c>
      <c r="J105" s="26">
        <f t="shared" si="40"/>
        <v>0</v>
      </c>
      <c r="K105" s="26">
        <f t="shared" si="41"/>
        <v>0</v>
      </c>
      <c r="L105" s="26">
        <f t="shared" si="42"/>
        <v>-0.5714285714285714</v>
      </c>
      <c r="M105" s="26">
        <f t="shared" si="43"/>
        <v>-0.5</v>
      </c>
      <c r="N105" s="26">
        <f t="shared" si="44"/>
        <v>-0.4</v>
      </c>
      <c r="O105" s="26">
        <f t="shared" si="45"/>
        <v>-1</v>
      </c>
      <c r="P105" s="26">
        <f t="shared" si="46"/>
        <v>1</v>
      </c>
      <c r="Q105" s="26">
        <f t="shared" si="47"/>
        <v>-0.5</v>
      </c>
      <c r="R105" s="26">
        <f t="shared" si="48"/>
        <v>-1</v>
      </c>
      <c r="S105" s="26" t="str">
        <f t="shared" si="49"/>
        <v>-</v>
      </c>
      <c r="T105" s="26">
        <f t="shared" si="50"/>
        <v>-0.83333333333333337</v>
      </c>
      <c r="U105" s="26">
        <f t="shared" si="51"/>
        <v>2</v>
      </c>
      <c r="V105" s="26" t="str">
        <f t="shared" si="52"/>
        <v>-</v>
      </c>
      <c r="W105" s="26">
        <f t="shared" si="53"/>
        <v>-0.5</v>
      </c>
      <c r="X105" s="26">
        <f t="shared" si="54"/>
        <v>0</v>
      </c>
      <c r="Y105" s="26">
        <f t="shared" si="55"/>
        <v>-1</v>
      </c>
      <c r="Z105" s="26">
        <f t="shared" si="56"/>
        <v>1</v>
      </c>
      <c r="AA105" s="26">
        <f t="shared" si="57"/>
        <v>5</v>
      </c>
      <c r="AB105" s="26">
        <f t="shared" si="58"/>
        <v>1</v>
      </c>
      <c r="AC105" s="26" t="str">
        <f t="shared" si="59"/>
        <v>-</v>
      </c>
      <c r="AD105" s="26">
        <f t="shared" si="60"/>
        <v>-0.5</v>
      </c>
      <c r="AE105" s="26">
        <f t="shared" si="61"/>
        <v>-0.33333333333333331</v>
      </c>
      <c r="AF105" s="26">
        <f t="shared" si="62"/>
        <v>0.5</v>
      </c>
      <c r="AG105" s="26">
        <f t="shared" si="63"/>
        <v>2</v>
      </c>
      <c r="AH105" s="26">
        <f t="shared" si="64"/>
        <v>0</v>
      </c>
      <c r="AI105" s="26">
        <f t="shared" si="65"/>
        <v>-1</v>
      </c>
      <c r="AJ105" s="26">
        <f t="shared" si="66"/>
        <v>0</v>
      </c>
      <c r="AK105" s="26">
        <f t="shared" si="66"/>
        <v>-0.66666666666666663</v>
      </c>
      <c r="AL105" s="26">
        <f t="shared" si="66"/>
        <v>1</v>
      </c>
      <c r="AM105" s="26" t="str">
        <f t="shared" si="66"/>
        <v>-</v>
      </c>
      <c r="AN105" s="26">
        <f t="shared" si="66"/>
        <v>-0.33333333333333331</v>
      </c>
      <c r="AO105" s="26">
        <f t="shared" si="66"/>
        <v>0</v>
      </c>
      <c r="AP105" s="26">
        <f t="shared" si="67"/>
        <v>-0.25</v>
      </c>
      <c r="AQ105" s="26">
        <f t="shared" si="68"/>
        <v>2</v>
      </c>
      <c r="AR105" s="26">
        <f t="shared" si="69"/>
        <v>-1</v>
      </c>
      <c r="AS105" s="26">
        <f t="shared" si="70"/>
        <v>1</v>
      </c>
      <c r="AT105" s="26">
        <f t="shared" si="71"/>
        <v>0.33333333333333331</v>
      </c>
      <c r="AU105" s="26">
        <f t="shared" si="72"/>
        <v>-0.3</v>
      </c>
      <c r="AV105" s="26">
        <f t="shared" si="73"/>
        <v>-0.31428571428571428</v>
      </c>
      <c r="AW105" s="26">
        <f t="shared" si="74"/>
        <v>-0.33333333333333331</v>
      </c>
      <c r="AX105" s="26">
        <f t="shared" si="75"/>
        <v>-0.5625</v>
      </c>
      <c r="AY105" s="26">
        <f t="shared" si="76"/>
        <v>0.14285714285714285</v>
      </c>
      <c r="AZ105" s="26">
        <f t="shared" si="77"/>
        <v>-0.25</v>
      </c>
      <c r="BA105" s="26">
        <f t="shared" si="78"/>
        <v>0.83333333333333337</v>
      </c>
      <c r="BB105" s="26">
        <f t="shared" si="79"/>
        <v>9.0909090909090912E-2</v>
      </c>
      <c r="BC105" s="26">
        <f t="shared" si="80"/>
        <v>-0.33333333333333331</v>
      </c>
      <c r="BD105" s="26">
        <f t="shared" si="80"/>
        <v>0</v>
      </c>
      <c r="BE105" s="26">
        <f t="shared" si="80"/>
        <v>0.5</v>
      </c>
    </row>
    <row r="106" spans="2:57" ht="15" customHeight="1" thickBot="1" x14ac:dyDescent="0.25">
      <c r="B106" s="24" t="s">
        <v>12</v>
      </c>
      <c r="C106" s="26">
        <f t="shared" si="33"/>
        <v>-7.6923076923076927E-2</v>
      </c>
      <c r="D106" s="26">
        <f t="shared" si="34"/>
        <v>1</v>
      </c>
      <c r="E106" s="26">
        <f t="shared" si="35"/>
        <v>0.14285714285714285</v>
      </c>
      <c r="F106" s="26">
        <f t="shared" si="36"/>
        <v>1</v>
      </c>
      <c r="G106" s="26">
        <f t="shared" si="37"/>
        <v>0</v>
      </c>
      <c r="H106" s="26">
        <f t="shared" si="38"/>
        <v>-0.35714285714285715</v>
      </c>
      <c r="I106" s="26">
        <f t="shared" si="39"/>
        <v>-0.5</v>
      </c>
      <c r="J106" s="26">
        <f t="shared" si="40"/>
        <v>-0.70833333333333337</v>
      </c>
      <c r="K106" s="26">
        <f t="shared" si="41"/>
        <v>-8.3333333333333329E-2</v>
      </c>
      <c r="L106" s="26">
        <f t="shared" si="42"/>
        <v>-0.1111111111111111</v>
      </c>
      <c r="M106" s="26">
        <f t="shared" si="43"/>
        <v>0</v>
      </c>
      <c r="N106" s="26">
        <f t="shared" si="44"/>
        <v>-0.7142857142857143</v>
      </c>
      <c r="O106" s="26">
        <f t="shared" si="45"/>
        <v>-0.72727272727272729</v>
      </c>
      <c r="P106" s="26">
        <f t="shared" si="46"/>
        <v>-0.75</v>
      </c>
      <c r="Q106" s="26">
        <f t="shared" si="47"/>
        <v>-0.25</v>
      </c>
      <c r="R106" s="26">
        <f t="shared" si="48"/>
        <v>0</v>
      </c>
      <c r="S106" s="26">
        <f t="shared" si="49"/>
        <v>-0.33333333333333331</v>
      </c>
      <c r="T106" s="26">
        <f t="shared" si="50"/>
        <v>0</v>
      </c>
      <c r="U106" s="26">
        <f t="shared" si="51"/>
        <v>-1</v>
      </c>
      <c r="V106" s="26">
        <f t="shared" si="52"/>
        <v>0</v>
      </c>
      <c r="W106" s="26">
        <f t="shared" si="53"/>
        <v>-1</v>
      </c>
      <c r="X106" s="26">
        <f t="shared" si="54"/>
        <v>0.5</v>
      </c>
      <c r="Y106" s="26" t="str">
        <f t="shared" si="55"/>
        <v>-</v>
      </c>
      <c r="Z106" s="26">
        <f t="shared" si="56"/>
        <v>-0.5</v>
      </c>
      <c r="AA106" s="26" t="str">
        <f t="shared" si="57"/>
        <v>-</v>
      </c>
      <c r="AB106" s="26">
        <f t="shared" si="58"/>
        <v>0.33333333333333331</v>
      </c>
      <c r="AC106" s="26">
        <f t="shared" si="59"/>
        <v>-0.66666666666666663</v>
      </c>
      <c r="AD106" s="26">
        <f t="shared" si="60"/>
        <v>2</v>
      </c>
      <c r="AE106" s="26">
        <f t="shared" si="61"/>
        <v>6</v>
      </c>
      <c r="AF106" s="26">
        <f t="shared" si="62"/>
        <v>-0.25</v>
      </c>
      <c r="AG106" s="26">
        <f t="shared" si="63"/>
        <v>1</v>
      </c>
      <c r="AH106" s="26">
        <f t="shared" si="64"/>
        <v>-1</v>
      </c>
      <c r="AI106" s="26">
        <f t="shared" si="65"/>
        <v>-1</v>
      </c>
      <c r="AJ106" s="26">
        <f t="shared" si="66"/>
        <v>-0.33333333333333331</v>
      </c>
      <c r="AK106" s="26">
        <f t="shared" si="66"/>
        <v>0</v>
      </c>
      <c r="AL106" s="26" t="str">
        <f t="shared" si="66"/>
        <v>-</v>
      </c>
      <c r="AM106" s="26" t="str">
        <f t="shared" si="66"/>
        <v>-</v>
      </c>
      <c r="AN106" s="26">
        <f t="shared" si="66"/>
        <v>0</v>
      </c>
      <c r="AO106" s="26">
        <f t="shared" si="66"/>
        <v>0.5</v>
      </c>
      <c r="AP106" s="26">
        <f t="shared" si="67"/>
        <v>-1</v>
      </c>
      <c r="AQ106" s="26">
        <f t="shared" si="68"/>
        <v>-1</v>
      </c>
      <c r="AR106" s="26">
        <f t="shared" si="69"/>
        <v>-0.5</v>
      </c>
      <c r="AS106" s="26">
        <f t="shared" si="70"/>
        <v>-1</v>
      </c>
      <c r="AT106" s="26" t="str">
        <f t="shared" si="71"/>
        <v>-</v>
      </c>
      <c r="AU106" s="26">
        <f t="shared" si="72"/>
        <v>0.48717948717948717</v>
      </c>
      <c r="AV106" s="26">
        <f t="shared" si="73"/>
        <v>-0.44827586206896552</v>
      </c>
      <c r="AW106" s="26">
        <f t="shared" si="74"/>
        <v>-0.21875</v>
      </c>
      <c r="AX106" s="26">
        <f t="shared" si="75"/>
        <v>-0.6</v>
      </c>
      <c r="AY106" s="26">
        <f t="shared" si="76"/>
        <v>-0.4</v>
      </c>
      <c r="AZ106" s="26">
        <f t="shared" si="77"/>
        <v>0.16666666666666666</v>
      </c>
      <c r="BA106" s="26">
        <f t="shared" si="78"/>
        <v>0.2857142857142857</v>
      </c>
      <c r="BB106" s="26">
        <f t="shared" si="79"/>
        <v>0.33333333333333331</v>
      </c>
      <c r="BC106" s="26">
        <f t="shared" si="80"/>
        <v>-0.5</v>
      </c>
      <c r="BD106" s="26">
        <f t="shared" si="80"/>
        <v>0.16666666666666666</v>
      </c>
      <c r="BE106" s="26">
        <f t="shared" si="80"/>
        <v>-0.8571428571428571</v>
      </c>
    </row>
    <row r="107" spans="2:57" ht="15" customHeight="1" thickBot="1" x14ac:dyDescent="0.25">
      <c r="B107" s="24" t="s">
        <v>80</v>
      </c>
      <c r="C107" s="26">
        <f t="shared" si="33"/>
        <v>0.33333333333333331</v>
      </c>
      <c r="D107" s="26">
        <f t="shared" si="34"/>
        <v>0.875</v>
      </c>
      <c r="E107" s="26">
        <f t="shared" si="35"/>
        <v>1.1666666666666667</v>
      </c>
      <c r="F107" s="26">
        <f t="shared" si="36"/>
        <v>-0.18181818181818182</v>
      </c>
      <c r="G107" s="26">
        <f t="shared" si="37"/>
        <v>-0.4375</v>
      </c>
      <c r="H107" s="26">
        <f t="shared" si="38"/>
        <v>-0.26666666666666666</v>
      </c>
      <c r="I107" s="26">
        <f t="shared" si="39"/>
        <v>-0.92307692307692313</v>
      </c>
      <c r="J107" s="26">
        <f t="shared" si="40"/>
        <v>-0.22222222222222221</v>
      </c>
      <c r="K107" s="26">
        <f t="shared" si="41"/>
        <v>-0.44444444444444442</v>
      </c>
      <c r="L107" s="26">
        <f t="shared" si="42"/>
        <v>-0.90909090909090906</v>
      </c>
      <c r="M107" s="26">
        <f t="shared" si="43"/>
        <v>2</v>
      </c>
      <c r="N107" s="26">
        <f t="shared" si="44"/>
        <v>-0.7142857142857143</v>
      </c>
      <c r="O107" s="26">
        <f t="shared" si="45"/>
        <v>-1</v>
      </c>
      <c r="P107" s="26">
        <f t="shared" si="46"/>
        <v>-1</v>
      </c>
      <c r="Q107" s="26">
        <f t="shared" si="47"/>
        <v>-0.66666666666666663</v>
      </c>
      <c r="R107" s="26">
        <f t="shared" si="48"/>
        <v>0</v>
      </c>
      <c r="S107" s="26" t="str">
        <f t="shared" si="49"/>
        <v>-</v>
      </c>
      <c r="T107" s="26" t="str">
        <f t="shared" si="50"/>
        <v>-</v>
      </c>
      <c r="U107" s="26">
        <f t="shared" si="51"/>
        <v>0</v>
      </c>
      <c r="V107" s="26">
        <f t="shared" si="52"/>
        <v>1</v>
      </c>
      <c r="W107" s="26">
        <f t="shared" si="53"/>
        <v>2</v>
      </c>
      <c r="X107" s="26" t="str">
        <f t="shared" si="54"/>
        <v>-</v>
      </c>
      <c r="Y107" s="26">
        <f t="shared" si="55"/>
        <v>1</v>
      </c>
      <c r="Z107" s="26">
        <f t="shared" si="56"/>
        <v>-1</v>
      </c>
      <c r="AA107" s="26">
        <f t="shared" si="57"/>
        <v>-1</v>
      </c>
      <c r="AB107" s="26" t="str">
        <f t="shared" si="58"/>
        <v>-</v>
      </c>
      <c r="AC107" s="26">
        <f t="shared" si="59"/>
        <v>-1</v>
      </c>
      <c r="AD107" s="26" t="str">
        <f t="shared" si="60"/>
        <v>-</v>
      </c>
      <c r="AE107" s="26" t="str">
        <f t="shared" si="61"/>
        <v>-</v>
      </c>
      <c r="AF107" s="26">
        <f t="shared" si="62"/>
        <v>-0.66666666666666663</v>
      </c>
      <c r="AG107" s="26" t="str">
        <f t="shared" si="63"/>
        <v>-</v>
      </c>
      <c r="AH107" s="26" t="str">
        <f t="shared" si="64"/>
        <v>-</v>
      </c>
      <c r="AI107" s="26">
        <f t="shared" si="65"/>
        <v>0.5</v>
      </c>
      <c r="AJ107" s="26">
        <f t="shared" si="66"/>
        <v>-1</v>
      </c>
      <c r="AK107" s="26" t="str">
        <f t="shared" si="66"/>
        <v>-</v>
      </c>
      <c r="AL107" s="26" t="str">
        <f t="shared" si="66"/>
        <v>-</v>
      </c>
      <c r="AM107" s="26">
        <f t="shared" si="66"/>
        <v>-0.66666666666666663</v>
      </c>
      <c r="AN107" s="26" t="str">
        <f t="shared" si="66"/>
        <v>-</v>
      </c>
      <c r="AO107" s="26">
        <f t="shared" si="66"/>
        <v>0</v>
      </c>
      <c r="AP107" s="26">
        <f t="shared" si="67"/>
        <v>-1</v>
      </c>
      <c r="AQ107" s="26">
        <f t="shared" si="68"/>
        <v>-1</v>
      </c>
      <c r="AR107" s="26">
        <f t="shared" si="69"/>
        <v>-1</v>
      </c>
      <c r="AS107" s="26">
        <f t="shared" si="70"/>
        <v>-1</v>
      </c>
      <c r="AT107" s="26" t="str">
        <f t="shared" si="71"/>
        <v>-</v>
      </c>
      <c r="AU107" s="26">
        <f t="shared" si="72"/>
        <v>0.43243243243243246</v>
      </c>
      <c r="AV107" s="26">
        <f t="shared" si="73"/>
        <v>-0.47169811320754718</v>
      </c>
      <c r="AW107" s="26">
        <f t="shared" si="74"/>
        <v>-0.6071428571428571</v>
      </c>
      <c r="AX107" s="26">
        <f t="shared" si="75"/>
        <v>-0.72727272727272729</v>
      </c>
      <c r="AY107" s="26">
        <f t="shared" si="76"/>
        <v>1.3333333333333333</v>
      </c>
      <c r="AZ107" s="26">
        <f t="shared" si="77"/>
        <v>0.14285714285714285</v>
      </c>
      <c r="BA107" s="26">
        <f t="shared" si="78"/>
        <v>-0.625</v>
      </c>
      <c r="BB107" s="26">
        <f t="shared" si="79"/>
        <v>0</v>
      </c>
      <c r="BC107" s="26">
        <f t="shared" si="80"/>
        <v>0.66666666666666663</v>
      </c>
      <c r="BD107" s="26">
        <f t="shared" si="80"/>
        <v>-0.2</v>
      </c>
      <c r="BE107" s="26">
        <f t="shared" si="80"/>
        <v>-1</v>
      </c>
    </row>
    <row r="108" spans="2:57" ht="15" customHeight="1" thickBot="1" x14ac:dyDescent="0.25">
      <c r="B108" s="24" t="s">
        <v>81</v>
      </c>
      <c r="C108" s="26">
        <f t="shared" si="33"/>
        <v>0.35714285714285715</v>
      </c>
      <c r="D108" s="26">
        <f t="shared" si="34"/>
        <v>-0.21052631578947367</v>
      </c>
      <c r="E108" s="26">
        <f t="shared" si="35"/>
        <v>-0.47368421052631576</v>
      </c>
      <c r="F108" s="26">
        <f t="shared" si="36"/>
        <v>0.23076923076923078</v>
      </c>
      <c r="G108" s="26">
        <f t="shared" si="37"/>
        <v>-0.10526315789473684</v>
      </c>
      <c r="H108" s="26">
        <f t="shared" si="38"/>
        <v>-0.33333333333333331</v>
      </c>
      <c r="I108" s="26">
        <f t="shared" si="39"/>
        <v>-0.6</v>
      </c>
      <c r="J108" s="26">
        <f t="shared" si="40"/>
        <v>-0.25</v>
      </c>
      <c r="K108" s="26">
        <f t="shared" si="41"/>
        <v>-0.47058823529411764</v>
      </c>
      <c r="L108" s="26">
        <f t="shared" si="42"/>
        <v>-0.4</v>
      </c>
      <c r="M108" s="26">
        <f t="shared" si="43"/>
        <v>-0.25</v>
      </c>
      <c r="N108" s="26">
        <f t="shared" si="44"/>
        <v>-0.66666666666666663</v>
      </c>
      <c r="O108" s="26">
        <f t="shared" si="45"/>
        <v>-1</v>
      </c>
      <c r="P108" s="26">
        <f t="shared" si="46"/>
        <v>-0.66666666666666663</v>
      </c>
      <c r="Q108" s="26">
        <f t="shared" si="47"/>
        <v>-0.66666666666666663</v>
      </c>
      <c r="R108" s="26">
        <f t="shared" si="48"/>
        <v>-0.75</v>
      </c>
      <c r="S108" s="26" t="str">
        <f t="shared" si="49"/>
        <v>-</v>
      </c>
      <c r="T108" s="26">
        <f t="shared" si="50"/>
        <v>2.5</v>
      </c>
      <c r="U108" s="26">
        <f t="shared" si="51"/>
        <v>3</v>
      </c>
      <c r="V108" s="26">
        <f t="shared" si="52"/>
        <v>1</v>
      </c>
      <c r="W108" s="26">
        <f t="shared" si="53"/>
        <v>0</v>
      </c>
      <c r="X108" s="26">
        <f t="shared" si="54"/>
        <v>0.2857142857142857</v>
      </c>
      <c r="Y108" s="26">
        <f t="shared" si="55"/>
        <v>0</v>
      </c>
      <c r="Z108" s="26">
        <f t="shared" si="56"/>
        <v>0.5</v>
      </c>
      <c r="AA108" s="26">
        <f t="shared" si="57"/>
        <v>-0.5</v>
      </c>
      <c r="AB108" s="26">
        <f t="shared" si="58"/>
        <v>-0.88888888888888884</v>
      </c>
      <c r="AC108" s="26">
        <f t="shared" si="59"/>
        <v>-0.75</v>
      </c>
      <c r="AD108" s="26">
        <f t="shared" si="60"/>
        <v>1</v>
      </c>
      <c r="AE108" s="26">
        <f t="shared" si="61"/>
        <v>0</v>
      </c>
      <c r="AF108" s="26">
        <f t="shared" si="62"/>
        <v>0</v>
      </c>
      <c r="AG108" s="26">
        <f t="shared" si="63"/>
        <v>1</v>
      </c>
      <c r="AH108" s="26">
        <f t="shared" si="64"/>
        <v>-0.5</v>
      </c>
      <c r="AI108" s="26">
        <f t="shared" si="65"/>
        <v>0</v>
      </c>
      <c r="AJ108" s="26">
        <f t="shared" si="66"/>
        <v>0</v>
      </c>
      <c r="AK108" s="26">
        <f t="shared" si="66"/>
        <v>0</v>
      </c>
      <c r="AL108" s="26">
        <f t="shared" si="66"/>
        <v>0.33333333333333331</v>
      </c>
      <c r="AM108" s="26">
        <f t="shared" si="66"/>
        <v>0</v>
      </c>
      <c r="AN108" s="26">
        <f t="shared" si="66"/>
        <v>-1</v>
      </c>
      <c r="AO108" s="26">
        <f t="shared" si="66"/>
        <v>-0.5</v>
      </c>
      <c r="AP108" s="26">
        <f t="shared" si="67"/>
        <v>-0.25</v>
      </c>
      <c r="AQ108" s="26">
        <f t="shared" si="68"/>
        <v>2</v>
      </c>
      <c r="AR108" s="26" t="str">
        <f t="shared" si="69"/>
        <v>-</v>
      </c>
      <c r="AS108" s="26">
        <f t="shared" si="70"/>
        <v>2</v>
      </c>
      <c r="AT108" s="26">
        <f t="shared" si="71"/>
        <v>-0.33333333333333331</v>
      </c>
      <c r="AU108" s="26">
        <f t="shared" si="72"/>
        <v>-7.6923076923076927E-2</v>
      </c>
      <c r="AV108" s="26">
        <f t="shared" si="73"/>
        <v>-0.28333333333333333</v>
      </c>
      <c r="AW108" s="26">
        <f t="shared" si="74"/>
        <v>-0.48837209302325579</v>
      </c>
      <c r="AX108" s="26">
        <f t="shared" si="75"/>
        <v>-0.81818181818181823</v>
      </c>
      <c r="AY108" s="26">
        <f t="shared" si="76"/>
        <v>3.25</v>
      </c>
      <c r="AZ108" s="26">
        <f t="shared" si="77"/>
        <v>0.17647058823529413</v>
      </c>
      <c r="BA108" s="26">
        <f t="shared" si="78"/>
        <v>-0.5</v>
      </c>
      <c r="BB108" s="26">
        <f t="shared" si="79"/>
        <v>-0.2</v>
      </c>
      <c r="BC108" s="26">
        <f t="shared" si="80"/>
        <v>0.125</v>
      </c>
      <c r="BD108" s="26">
        <f t="shared" si="80"/>
        <v>-0.33333333333333331</v>
      </c>
      <c r="BE108" s="26">
        <f t="shared" si="80"/>
        <v>1.1666666666666667</v>
      </c>
    </row>
    <row r="109" spans="2:57" ht="15" customHeight="1" thickBot="1" x14ac:dyDescent="0.25">
      <c r="B109" s="24" t="s">
        <v>82</v>
      </c>
      <c r="C109" s="26">
        <f t="shared" si="33"/>
        <v>-3.2258064516129031E-2</v>
      </c>
      <c r="D109" s="26">
        <f t="shared" si="34"/>
        <v>0.12903225806451613</v>
      </c>
      <c r="E109" s="26">
        <f t="shared" si="35"/>
        <v>0.22727272727272727</v>
      </c>
      <c r="F109" s="26">
        <f t="shared" si="36"/>
        <v>-0.3783783783783784</v>
      </c>
      <c r="G109" s="26">
        <f t="shared" si="37"/>
        <v>-0.2</v>
      </c>
      <c r="H109" s="26">
        <f t="shared" si="38"/>
        <v>-0.2857142857142857</v>
      </c>
      <c r="I109" s="26">
        <f t="shared" si="39"/>
        <v>-0.59259259259259256</v>
      </c>
      <c r="J109" s="26">
        <f t="shared" si="40"/>
        <v>-8.6956521739130432E-2</v>
      </c>
      <c r="K109" s="26">
        <f t="shared" si="41"/>
        <v>-0.20833333333333334</v>
      </c>
      <c r="L109" s="26">
        <f t="shared" si="42"/>
        <v>-0.2</v>
      </c>
      <c r="M109" s="26">
        <f t="shared" si="43"/>
        <v>-0.18181818181818182</v>
      </c>
      <c r="N109" s="26">
        <f t="shared" si="44"/>
        <v>-0.42857142857142855</v>
      </c>
      <c r="O109" s="26">
        <f t="shared" si="45"/>
        <v>-0.26315789473684209</v>
      </c>
      <c r="P109" s="26">
        <f t="shared" si="46"/>
        <v>-0.6</v>
      </c>
      <c r="Q109" s="26">
        <f t="shared" si="47"/>
        <v>0.1111111111111111</v>
      </c>
      <c r="R109" s="26">
        <f t="shared" si="48"/>
        <v>0</v>
      </c>
      <c r="S109" s="26">
        <f t="shared" si="49"/>
        <v>-0.35714285714285715</v>
      </c>
      <c r="T109" s="26">
        <f t="shared" si="50"/>
        <v>-0.5</v>
      </c>
      <c r="U109" s="26">
        <f t="shared" si="51"/>
        <v>-0.2</v>
      </c>
      <c r="V109" s="26">
        <f t="shared" si="52"/>
        <v>8.3333333333333329E-2</v>
      </c>
      <c r="W109" s="26">
        <f t="shared" si="53"/>
        <v>0.1111111111111111</v>
      </c>
      <c r="X109" s="26">
        <f t="shared" si="54"/>
        <v>1</v>
      </c>
      <c r="Y109" s="26">
        <f t="shared" si="55"/>
        <v>-0.625</v>
      </c>
      <c r="Z109" s="26">
        <f t="shared" si="56"/>
        <v>-0.53846153846153844</v>
      </c>
      <c r="AA109" s="26">
        <f t="shared" si="57"/>
        <v>0.1</v>
      </c>
      <c r="AB109" s="26">
        <f t="shared" si="58"/>
        <v>0.25</v>
      </c>
      <c r="AC109" s="26">
        <f t="shared" si="59"/>
        <v>1.6666666666666667</v>
      </c>
      <c r="AD109" s="26">
        <f t="shared" si="60"/>
        <v>0</v>
      </c>
      <c r="AE109" s="26">
        <f t="shared" si="61"/>
        <v>0.18181818181818182</v>
      </c>
      <c r="AF109" s="26">
        <f t="shared" si="62"/>
        <v>-0.6</v>
      </c>
      <c r="AG109" s="26">
        <f t="shared" si="63"/>
        <v>0.625</v>
      </c>
      <c r="AH109" s="26">
        <f t="shared" si="64"/>
        <v>0.16666666666666666</v>
      </c>
      <c r="AI109" s="26">
        <f t="shared" si="65"/>
        <v>-0.23076923076923078</v>
      </c>
      <c r="AJ109" s="26">
        <f t="shared" si="66"/>
        <v>0.5</v>
      </c>
      <c r="AK109" s="26">
        <f t="shared" si="66"/>
        <v>-0.61538461538461542</v>
      </c>
      <c r="AL109" s="26">
        <f t="shared" si="66"/>
        <v>0.42857142857142855</v>
      </c>
      <c r="AM109" s="26">
        <f t="shared" si="66"/>
        <v>0.3</v>
      </c>
      <c r="AN109" s="26">
        <f t="shared" si="66"/>
        <v>0</v>
      </c>
      <c r="AO109" s="26">
        <f t="shared" si="66"/>
        <v>0.6</v>
      </c>
      <c r="AP109" s="26">
        <f t="shared" si="67"/>
        <v>-0.2</v>
      </c>
      <c r="AQ109" s="26">
        <f t="shared" si="68"/>
        <v>-0.84615384615384615</v>
      </c>
      <c r="AR109" s="26">
        <f t="shared" si="69"/>
        <v>0.5</v>
      </c>
      <c r="AS109" s="26">
        <f t="shared" si="70"/>
        <v>-0.25</v>
      </c>
      <c r="AT109" s="26">
        <f t="shared" si="71"/>
        <v>-0.125</v>
      </c>
      <c r="AU109" s="26">
        <f t="shared" si="72"/>
        <v>-4.9586776859504134E-2</v>
      </c>
      <c r="AV109" s="26">
        <f t="shared" si="73"/>
        <v>-0.29565217391304349</v>
      </c>
      <c r="AW109" s="26">
        <f t="shared" si="74"/>
        <v>-0.25925925925925924</v>
      </c>
      <c r="AX109" s="26">
        <f t="shared" si="75"/>
        <v>-0.26666666666666666</v>
      </c>
      <c r="AY109" s="26">
        <f t="shared" si="76"/>
        <v>-0.22727272727272727</v>
      </c>
      <c r="AZ109" s="26">
        <f t="shared" si="77"/>
        <v>-0.20588235294117646</v>
      </c>
      <c r="BA109" s="26">
        <f t="shared" si="78"/>
        <v>0.29629629629629628</v>
      </c>
      <c r="BB109" s="26">
        <f t="shared" si="79"/>
        <v>5.7142857142857141E-2</v>
      </c>
      <c r="BC109" s="26">
        <f t="shared" si="80"/>
        <v>-0.16216216216216217</v>
      </c>
      <c r="BD109" s="26">
        <f t="shared" si="80"/>
        <v>0.12903225806451613</v>
      </c>
      <c r="BE109" s="26">
        <f t="shared" si="80"/>
        <v>-0.31428571428571428</v>
      </c>
    </row>
    <row r="110" spans="2:57" ht="15" customHeight="1" thickBot="1" x14ac:dyDescent="0.25">
      <c r="B110" s="24" t="s">
        <v>9</v>
      </c>
      <c r="C110" s="26">
        <f t="shared" si="33"/>
        <v>1.2</v>
      </c>
      <c r="D110" s="26">
        <f t="shared" si="34"/>
        <v>0.75</v>
      </c>
      <c r="E110" s="26">
        <f t="shared" si="35"/>
        <v>-0.25</v>
      </c>
      <c r="F110" s="26">
        <f t="shared" si="36"/>
        <v>1.75</v>
      </c>
      <c r="G110" s="26">
        <f t="shared" si="37"/>
        <v>-0.54545454545454541</v>
      </c>
      <c r="H110" s="26">
        <f t="shared" si="38"/>
        <v>-0.2857142857142857</v>
      </c>
      <c r="I110" s="26">
        <f t="shared" si="39"/>
        <v>-0.33333333333333331</v>
      </c>
      <c r="J110" s="26">
        <f t="shared" si="40"/>
        <v>-0.72727272727272729</v>
      </c>
      <c r="K110" s="26">
        <f t="shared" si="41"/>
        <v>-0.2</v>
      </c>
      <c r="L110" s="26">
        <f t="shared" si="42"/>
        <v>-0.8</v>
      </c>
      <c r="M110" s="26">
        <f t="shared" si="43"/>
        <v>0.5</v>
      </c>
      <c r="N110" s="26">
        <f t="shared" si="44"/>
        <v>-0.33333333333333331</v>
      </c>
      <c r="O110" s="26">
        <f t="shared" si="45"/>
        <v>-0.5</v>
      </c>
      <c r="P110" s="26">
        <f t="shared" si="46"/>
        <v>1</v>
      </c>
      <c r="Q110" s="26">
        <f t="shared" si="47"/>
        <v>-1</v>
      </c>
      <c r="R110" s="26">
        <f t="shared" si="48"/>
        <v>0.5</v>
      </c>
      <c r="S110" s="26">
        <f t="shared" si="49"/>
        <v>-1</v>
      </c>
      <c r="T110" s="26">
        <f t="shared" si="50"/>
        <v>-1</v>
      </c>
      <c r="U110" s="26" t="str">
        <f t="shared" si="51"/>
        <v>-</v>
      </c>
      <c r="V110" s="26">
        <f t="shared" si="52"/>
        <v>-1</v>
      </c>
      <c r="W110" s="26" t="str">
        <f t="shared" si="53"/>
        <v>-</v>
      </c>
      <c r="X110" s="26" t="str">
        <f t="shared" si="54"/>
        <v>-</v>
      </c>
      <c r="Y110" s="26">
        <f t="shared" si="55"/>
        <v>-1</v>
      </c>
      <c r="Z110" s="26" t="str">
        <f t="shared" si="56"/>
        <v>-</v>
      </c>
      <c r="AA110" s="26">
        <f t="shared" si="57"/>
        <v>-1</v>
      </c>
      <c r="AB110" s="26">
        <f t="shared" si="58"/>
        <v>-1</v>
      </c>
      <c r="AC110" s="26" t="str">
        <f t="shared" si="59"/>
        <v>-</v>
      </c>
      <c r="AD110" s="26" t="str">
        <f t="shared" si="60"/>
        <v>-</v>
      </c>
      <c r="AE110" s="26" t="str">
        <f t="shared" si="61"/>
        <v>-</v>
      </c>
      <c r="AF110" s="26" t="str">
        <f t="shared" si="62"/>
        <v>-</v>
      </c>
      <c r="AG110" s="26" t="str">
        <f t="shared" si="63"/>
        <v>-</v>
      </c>
      <c r="AH110" s="26">
        <f t="shared" si="64"/>
        <v>0</v>
      </c>
      <c r="AI110" s="26">
        <f t="shared" si="65"/>
        <v>-1</v>
      </c>
      <c r="AJ110" s="26">
        <f t="shared" si="66"/>
        <v>-1</v>
      </c>
      <c r="AK110" s="26">
        <f t="shared" si="66"/>
        <v>1</v>
      </c>
      <c r="AL110" s="26">
        <f t="shared" si="66"/>
        <v>-1</v>
      </c>
      <c r="AM110" s="26" t="str">
        <f t="shared" si="66"/>
        <v>-</v>
      </c>
      <c r="AN110" s="26" t="str">
        <f t="shared" si="66"/>
        <v>-</v>
      </c>
      <c r="AO110" s="26">
        <f t="shared" si="66"/>
        <v>-0.5</v>
      </c>
      <c r="AP110" s="26" t="str">
        <f t="shared" si="67"/>
        <v>-</v>
      </c>
      <c r="AQ110" s="26" t="str">
        <f t="shared" si="68"/>
        <v>-</v>
      </c>
      <c r="AR110" s="26">
        <f t="shared" si="69"/>
        <v>-1</v>
      </c>
      <c r="AS110" s="26">
        <f t="shared" si="70"/>
        <v>1</v>
      </c>
      <c r="AT110" s="26" t="str">
        <f t="shared" si="71"/>
        <v>-</v>
      </c>
      <c r="AU110" s="26">
        <f t="shared" si="72"/>
        <v>0.88235294117647056</v>
      </c>
      <c r="AV110" s="26">
        <f t="shared" si="73"/>
        <v>-0.53125</v>
      </c>
      <c r="AW110" s="26">
        <f t="shared" si="74"/>
        <v>-0.33333333333333331</v>
      </c>
      <c r="AX110" s="26">
        <f t="shared" si="75"/>
        <v>-0.3</v>
      </c>
      <c r="AY110" s="26">
        <f t="shared" si="76"/>
        <v>-0.8571428571428571</v>
      </c>
      <c r="AZ110" s="26">
        <f t="shared" si="77"/>
        <v>2</v>
      </c>
      <c r="BA110" s="26">
        <f t="shared" si="78"/>
        <v>-0.66666666666666663</v>
      </c>
      <c r="BB110" s="26">
        <f t="shared" si="79"/>
        <v>4</v>
      </c>
      <c r="BC110" s="26">
        <f t="shared" si="80"/>
        <v>-0.6</v>
      </c>
      <c r="BD110" s="26">
        <f t="shared" si="80"/>
        <v>0.5</v>
      </c>
      <c r="BE110" s="26">
        <f t="shared" si="80"/>
        <v>0.66666666666666663</v>
      </c>
    </row>
    <row r="111" spans="2:57" ht="15" customHeight="1" thickBot="1" x14ac:dyDescent="0.25">
      <c r="B111" s="44" t="s">
        <v>54</v>
      </c>
      <c r="C111" s="46">
        <f>+IF(C56&gt;0,(G56-C56)/C56,"-")</f>
        <v>9.9337748344370855E-2</v>
      </c>
      <c r="D111" s="46">
        <f t="shared" si="34"/>
        <v>2.0325203252032522E-3</v>
      </c>
      <c r="E111" s="46">
        <f t="shared" si="35"/>
        <v>-1.3297872340425532E-2</v>
      </c>
      <c r="F111" s="46">
        <f t="shared" si="36"/>
        <v>-0.13934426229508196</v>
      </c>
      <c r="G111" s="46">
        <f t="shared" si="37"/>
        <v>-0.27108433734939757</v>
      </c>
      <c r="H111" s="46">
        <f t="shared" si="38"/>
        <v>-0.31643002028397565</v>
      </c>
      <c r="I111" s="46">
        <f t="shared" si="39"/>
        <v>-0.32075471698113206</v>
      </c>
      <c r="J111" s="46">
        <f t="shared" si="40"/>
        <v>-0.33333333333333331</v>
      </c>
      <c r="K111" s="46">
        <f t="shared" si="41"/>
        <v>-0.29201101928374656</v>
      </c>
      <c r="L111" s="46">
        <f t="shared" si="42"/>
        <v>-0.33531157270029671</v>
      </c>
      <c r="M111" s="46">
        <f t="shared" si="43"/>
        <v>-0.3968253968253968</v>
      </c>
      <c r="N111" s="46">
        <f t="shared" si="44"/>
        <v>-0.37142857142857144</v>
      </c>
      <c r="O111" s="46">
        <f t="shared" si="45"/>
        <v>-0.42412451361867703</v>
      </c>
      <c r="P111" s="46">
        <f t="shared" si="46"/>
        <v>-0.36160714285714285</v>
      </c>
      <c r="Q111" s="46">
        <f t="shared" si="47"/>
        <v>-0.32894736842105265</v>
      </c>
      <c r="R111" s="46">
        <f t="shared" si="48"/>
        <v>-0.33522727272727271</v>
      </c>
      <c r="S111" s="46">
        <f t="shared" si="49"/>
        <v>-0.13513513513513514</v>
      </c>
      <c r="T111" s="46">
        <f t="shared" si="50"/>
        <v>-0.17482517482517482</v>
      </c>
      <c r="U111" s="46">
        <f t="shared" si="51"/>
        <v>0.22549019607843138</v>
      </c>
      <c r="V111" s="46">
        <f t="shared" si="52"/>
        <v>-0.13675213675213677</v>
      </c>
      <c r="W111" s="46">
        <f t="shared" si="53"/>
        <v>0.375</v>
      </c>
      <c r="X111" s="46">
        <f t="shared" si="54"/>
        <v>-7.6271186440677971E-2</v>
      </c>
      <c r="Y111" s="46">
        <f t="shared" si="55"/>
        <v>-0.16800000000000001</v>
      </c>
      <c r="Z111" s="46">
        <f t="shared" si="56"/>
        <v>-7.9207920792079209E-2</v>
      </c>
      <c r="AA111" s="46">
        <f t="shared" si="57"/>
        <v>-0.3125</v>
      </c>
      <c r="AB111" s="46">
        <f t="shared" si="58"/>
        <v>0.15596330275229359</v>
      </c>
      <c r="AC111" s="46">
        <f t="shared" si="59"/>
        <v>-0.16346153846153846</v>
      </c>
      <c r="AD111" s="46">
        <f t="shared" si="60"/>
        <v>4.3010752688172046E-2</v>
      </c>
      <c r="AE111" s="46">
        <f t="shared" si="61"/>
        <v>1.0578512396694215</v>
      </c>
      <c r="AF111" s="46">
        <f t="shared" si="62"/>
        <v>-0.14285714285714285</v>
      </c>
      <c r="AG111" s="46">
        <f t="shared" si="63"/>
        <v>0.17241379310344829</v>
      </c>
      <c r="AH111" s="46">
        <f t="shared" si="64"/>
        <v>0.47422680412371132</v>
      </c>
      <c r="AI111" s="46">
        <f t="shared" si="65"/>
        <v>-0.38554216867469882</v>
      </c>
      <c r="AJ111" s="46">
        <f t="shared" si="66"/>
        <v>0.33333333333333331</v>
      </c>
      <c r="AK111" s="46">
        <f t="shared" si="66"/>
        <v>2.9411764705882353E-2</v>
      </c>
      <c r="AL111" s="46">
        <f t="shared" si="66"/>
        <v>-0.30069930069930068</v>
      </c>
      <c r="AM111" s="46">
        <f t="shared" si="66"/>
        <v>-0.28104575163398693</v>
      </c>
      <c r="AN111" s="46">
        <f t="shared" si="66"/>
        <v>-0.31944444444444442</v>
      </c>
      <c r="AO111" s="46">
        <f t="shared" si="66"/>
        <v>-0.24761904761904763</v>
      </c>
      <c r="AP111" s="46">
        <f t="shared" si="67"/>
        <v>-0.19</v>
      </c>
      <c r="AQ111" s="46">
        <f t="shared" si="68"/>
        <v>-0.11818181818181818</v>
      </c>
      <c r="AR111" s="46">
        <f t="shared" si="69"/>
        <v>-5.1020408163265307E-2</v>
      </c>
      <c r="AS111" s="46">
        <f t="shared" si="70"/>
        <v>1.2658227848101266E-2</v>
      </c>
      <c r="AT111" s="46">
        <f t="shared" si="71"/>
        <v>0.18518518518518517</v>
      </c>
      <c r="AU111" s="46">
        <f t="shared" si="72"/>
        <v>-1.4925373134328358E-2</v>
      </c>
      <c r="AV111" s="46">
        <f t="shared" si="73"/>
        <v>-0.30864197530864196</v>
      </c>
      <c r="AW111" s="46">
        <f t="shared" si="74"/>
        <v>-0.34334415584415584</v>
      </c>
      <c r="AX111" s="46">
        <f t="shared" si="75"/>
        <v>-0.36959208899876389</v>
      </c>
      <c r="AY111" s="46">
        <f t="shared" si="76"/>
        <v>-7.4509803921568626E-2</v>
      </c>
      <c r="AZ111" s="46">
        <f t="shared" si="77"/>
        <v>2.1186440677966101E-2</v>
      </c>
      <c r="BA111" s="46">
        <f t="shared" si="78"/>
        <v>-0.10580912863070539</v>
      </c>
      <c r="BB111" s="46">
        <f t="shared" si="79"/>
        <v>0.39675174013921116</v>
      </c>
      <c r="BC111" s="46">
        <f t="shared" si="80"/>
        <v>-0.16611295681063123</v>
      </c>
      <c r="BD111" s="46">
        <f t="shared" si="80"/>
        <v>-0.26693227091633465</v>
      </c>
      <c r="BE111" s="46">
        <f t="shared" si="80"/>
        <v>-5.434782608695652E-3</v>
      </c>
    </row>
  </sheetData>
  <phoneticPr fontId="8" type="noConversion"/>
  <pageMargins left="0.75" right="0.75" top="1" bottom="1" header="0" footer="0"/>
  <pageSetup paperSize="9" orientation="portrait" verticalDpi="0"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B2:AJ111"/>
  <sheetViews>
    <sheetView workbookViewId="0"/>
  </sheetViews>
  <sheetFormatPr baseColWidth="10" defaultRowHeight="12.75" x14ac:dyDescent="0.2"/>
  <cols>
    <col min="1" max="1" width="8.7109375" style="14" customWidth="1"/>
    <col min="2" max="2" width="35" style="14" customWidth="1"/>
    <col min="3" max="43" width="12.28515625" style="14" customWidth="1"/>
    <col min="44" max="16384" width="11.42578125" style="14"/>
  </cols>
  <sheetData>
    <row r="2" spans="2:36" ht="40.5" customHeight="1" x14ac:dyDescent="0.25">
      <c r="B2" s="15"/>
      <c r="Q2" s="13"/>
    </row>
    <row r="3" spans="2:36" s="31" customFormat="1" ht="28.5" customHeight="1" x14ac:dyDescent="0.2">
      <c r="B3" s="32"/>
    </row>
    <row r="5" spans="2:36" ht="39" customHeight="1" x14ac:dyDescent="0.2">
      <c r="C5" s="22" t="s">
        <v>141</v>
      </c>
      <c r="D5" s="22" t="s">
        <v>143</v>
      </c>
      <c r="E5" s="22" t="s">
        <v>145</v>
      </c>
      <c r="F5" s="41" t="s">
        <v>147</v>
      </c>
      <c r="G5" s="22" t="s">
        <v>150</v>
      </c>
      <c r="H5" s="22" t="s">
        <v>152</v>
      </c>
      <c r="I5" s="22" t="s">
        <v>154</v>
      </c>
      <c r="J5" s="41" t="s">
        <v>156</v>
      </c>
      <c r="K5" s="22" t="s">
        <v>159</v>
      </c>
      <c r="L5" s="22" t="s">
        <v>161</v>
      </c>
      <c r="M5" s="22" t="s">
        <v>163</v>
      </c>
      <c r="N5" s="41" t="s">
        <v>178</v>
      </c>
      <c r="O5" s="22" t="s">
        <v>182</v>
      </c>
      <c r="P5" s="22" t="s">
        <v>186</v>
      </c>
      <c r="Q5" s="22" t="s">
        <v>188</v>
      </c>
      <c r="R5" s="41" t="s">
        <v>190</v>
      </c>
      <c r="S5" s="22" t="s">
        <v>195</v>
      </c>
      <c r="T5" s="22" t="s">
        <v>197</v>
      </c>
      <c r="U5" s="22" t="s">
        <v>200</v>
      </c>
      <c r="V5" s="41" t="s">
        <v>202</v>
      </c>
      <c r="W5" s="22" t="s">
        <v>206</v>
      </c>
      <c r="X5" s="22" t="s">
        <v>216</v>
      </c>
      <c r="Y5" s="22" t="s">
        <v>219</v>
      </c>
      <c r="Z5" s="41" t="s">
        <v>221</v>
      </c>
      <c r="AA5" s="22" t="s">
        <v>228</v>
      </c>
      <c r="AB5" s="22" t="s">
        <v>231</v>
      </c>
      <c r="AC5" s="41" t="s">
        <v>233</v>
      </c>
      <c r="AD5" s="23" t="s">
        <v>174</v>
      </c>
      <c r="AE5" s="23" t="s">
        <v>175</v>
      </c>
      <c r="AF5" s="23" t="s">
        <v>179</v>
      </c>
      <c r="AG5" s="23" t="s">
        <v>191</v>
      </c>
      <c r="AH5" s="23" t="s">
        <v>203</v>
      </c>
      <c r="AI5" s="23" t="s">
        <v>222</v>
      </c>
      <c r="AJ5" s="23" t="s">
        <v>239</v>
      </c>
    </row>
    <row r="6" spans="2:36" ht="15" customHeight="1" thickBot="1" x14ac:dyDescent="0.25">
      <c r="B6" s="24" t="s">
        <v>19</v>
      </c>
      <c r="C6" s="25">
        <v>2</v>
      </c>
      <c r="D6" s="49">
        <v>2</v>
      </c>
      <c r="E6" s="49">
        <v>6</v>
      </c>
      <c r="F6" s="25">
        <v>2</v>
      </c>
      <c r="G6" s="49">
        <v>2</v>
      </c>
      <c r="H6" s="49">
        <v>2</v>
      </c>
      <c r="I6" s="49">
        <v>0</v>
      </c>
      <c r="J6" s="49">
        <v>0</v>
      </c>
      <c r="K6" s="49">
        <v>0</v>
      </c>
      <c r="L6" s="49">
        <v>0</v>
      </c>
      <c r="M6" s="49">
        <v>0</v>
      </c>
      <c r="N6" s="49">
        <v>0</v>
      </c>
      <c r="O6" s="49">
        <v>0</v>
      </c>
      <c r="P6" s="49">
        <v>1</v>
      </c>
      <c r="Q6" s="49">
        <v>1</v>
      </c>
      <c r="R6" s="49">
        <v>0</v>
      </c>
      <c r="S6" s="49">
        <v>0</v>
      </c>
      <c r="T6" s="49">
        <v>0</v>
      </c>
      <c r="U6" s="50">
        <v>0</v>
      </c>
      <c r="V6" s="50">
        <v>0</v>
      </c>
      <c r="W6">
        <v>0</v>
      </c>
      <c r="X6">
        <v>0</v>
      </c>
      <c r="Y6">
        <v>0</v>
      </c>
      <c r="Z6" s="50">
        <v>0</v>
      </c>
      <c r="AA6" s="50">
        <v>0</v>
      </c>
      <c r="AB6" s="50">
        <v>0</v>
      </c>
      <c r="AC6" s="50">
        <v>6</v>
      </c>
      <c r="AD6" s="25">
        <f t="shared" ref="AD6:AD37" si="0">+C6+D6+E6+F6</f>
        <v>12</v>
      </c>
      <c r="AE6" s="25">
        <f t="shared" ref="AE6:AE37" si="1">+G6+H6+I6+J6</f>
        <v>4</v>
      </c>
      <c r="AF6" s="25">
        <f t="shared" ref="AF6:AF37" si="2">+K6+L6+M6+N6</f>
        <v>0</v>
      </c>
      <c r="AG6" s="25">
        <f t="shared" ref="AG6:AG37" si="3">+O6+P6+Q6+R6</f>
        <v>2</v>
      </c>
      <c r="AH6" s="25">
        <f t="shared" ref="AH6:AH37" si="4">+S6+T6+U6+V6</f>
        <v>0</v>
      </c>
      <c r="AI6" s="25">
        <f t="shared" ref="AI6:AI37" si="5">+W6+X6+Y6+Z6</f>
        <v>0</v>
      </c>
      <c r="AJ6" s="25">
        <f>+AA6+AB6+AC6</f>
        <v>6</v>
      </c>
    </row>
    <row r="7" spans="2:36" ht="15" customHeight="1" thickBot="1" x14ac:dyDescent="0.25">
      <c r="B7" s="24" t="s">
        <v>25</v>
      </c>
      <c r="C7" s="25">
        <v>0</v>
      </c>
      <c r="D7" s="49">
        <v>0</v>
      </c>
      <c r="E7" s="49">
        <v>0</v>
      </c>
      <c r="F7" s="25">
        <v>0</v>
      </c>
      <c r="G7" s="49">
        <v>0</v>
      </c>
      <c r="H7" s="49">
        <v>0</v>
      </c>
      <c r="I7" s="49">
        <v>0</v>
      </c>
      <c r="J7" s="49">
        <v>0</v>
      </c>
      <c r="K7" s="49">
        <v>0</v>
      </c>
      <c r="L7" s="49">
        <v>0</v>
      </c>
      <c r="M7" s="49">
        <v>0</v>
      </c>
      <c r="N7" s="49">
        <v>0</v>
      </c>
      <c r="O7" s="49">
        <v>0</v>
      </c>
      <c r="P7" s="49">
        <v>0</v>
      </c>
      <c r="Q7" s="49">
        <v>0</v>
      </c>
      <c r="R7" s="49">
        <v>0</v>
      </c>
      <c r="S7" s="49">
        <v>0</v>
      </c>
      <c r="T7" s="49">
        <v>0</v>
      </c>
      <c r="U7" s="50">
        <v>0</v>
      </c>
      <c r="V7" s="50">
        <v>0</v>
      </c>
      <c r="W7">
        <v>0</v>
      </c>
      <c r="X7">
        <v>0</v>
      </c>
      <c r="Y7">
        <v>0</v>
      </c>
      <c r="Z7" s="50">
        <v>0</v>
      </c>
      <c r="AA7" s="50">
        <v>0</v>
      </c>
      <c r="AB7" s="50">
        <v>0</v>
      </c>
      <c r="AC7" s="50">
        <v>0</v>
      </c>
      <c r="AD7" s="25">
        <f t="shared" si="0"/>
        <v>0</v>
      </c>
      <c r="AE7" s="25">
        <f t="shared" si="1"/>
        <v>0</v>
      </c>
      <c r="AF7" s="25">
        <f t="shared" si="2"/>
        <v>0</v>
      </c>
      <c r="AG7" s="25">
        <f t="shared" si="3"/>
        <v>0</v>
      </c>
      <c r="AH7" s="25">
        <f t="shared" si="4"/>
        <v>0</v>
      </c>
      <c r="AI7" s="25">
        <f t="shared" si="5"/>
        <v>0</v>
      </c>
      <c r="AJ7" s="25">
        <f t="shared" ref="AJ7:AJ55" si="6">+AA7+AB7+AC7</f>
        <v>0</v>
      </c>
    </row>
    <row r="8" spans="2:36" ht="15" customHeight="1" thickBot="1" x14ac:dyDescent="0.25">
      <c r="B8" s="24" t="s">
        <v>27</v>
      </c>
      <c r="C8" s="25">
        <v>0</v>
      </c>
      <c r="D8" s="49">
        <v>0</v>
      </c>
      <c r="E8" s="49">
        <v>0</v>
      </c>
      <c r="F8" s="25">
        <v>0</v>
      </c>
      <c r="G8" s="49">
        <v>3</v>
      </c>
      <c r="H8" s="49">
        <v>4</v>
      </c>
      <c r="I8" s="49">
        <v>5</v>
      </c>
      <c r="J8" s="49">
        <v>6</v>
      </c>
      <c r="K8" s="49">
        <v>2</v>
      </c>
      <c r="L8" s="49">
        <v>6</v>
      </c>
      <c r="M8" s="49">
        <v>1</v>
      </c>
      <c r="N8" s="49">
        <v>0</v>
      </c>
      <c r="O8" s="49">
        <v>2</v>
      </c>
      <c r="P8" s="49">
        <v>0</v>
      </c>
      <c r="Q8" s="49">
        <v>0</v>
      </c>
      <c r="R8" s="49">
        <v>0</v>
      </c>
      <c r="S8" s="49">
        <v>0</v>
      </c>
      <c r="T8" s="49">
        <v>0</v>
      </c>
      <c r="U8" s="50">
        <v>0</v>
      </c>
      <c r="V8" s="50">
        <v>0</v>
      </c>
      <c r="W8">
        <v>0</v>
      </c>
      <c r="X8">
        <v>0</v>
      </c>
      <c r="Y8">
        <v>0</v>
      </c>
      <c r="Z8" s="50">
        <v>0</v>
      </c>
      <c r="AA8" s="50">
        <v>0</v>
      </c>
      <c r="AB8" s="50">
        <v>0</v>
      </c>
      <c r="AC8" s="50">
        <v>0</v>
      </c>
      <c r="AD8" s="25">
        <f t="shared" si="0"/>
        <v>0</v>
      </c>
      <c r="AE8" s="25">
        <f t="shared" si="1"/>
        <v>18</v>
      </c>
      <c r="AF8" s="25">
        <f t="shared" si="2"/>
        <v>9</v>
      </c>
      <c r="AG8" s="25">
        <f t="shared" si="3"/>
        <v>2</v>
      </c>
      <c r="AH8" s="25">
        <f t="shared" si="4"/>
        <v>0</v>
      </c>
      <c r="AI8" s="25">
        <f t="shared" si="5"/>
        <v>0</v>
      </c>
      <c r="AJ8" s="25">
        <f t="shared" si="6"/>
        <v>0</v>
      </c>
    </row>
    <row r="9" spans="2:36" ht="15" customHeight="1" thickBot="1" x14ac:dyDescent="0.25">
      <c r="B9" s="24" t="s">
        <v>30</v>
      </c>
      <c r="C9" s="25">
        <v>1</v>
      </c>
      <c r="D9" s="49">
        <v>0</v>
      </c>
      <c r="E9" s="49">
        <v>0</v>
      </c>
      <c r="F9" s="25">
        <v>0</v>
      </c>
      <c r="G9" s="49">
        <v>0</v>
      </c>
      <c r="H9" s="49">
        <v>0</v>
      </c>
      <c r="I9" s="49">
        <v>0</v>
      </c>
      <c r="J9" s="49">
        <v>0</v>
      </c>
      <c r="K9" s="49">
        <v>2</v>
      </c>
      <c r="L9" s="49">
        <v>0</v>
      </c>
      <c r="M9" s="49">
        <v>0</v>
      </c>
      <c r="N9" s="49">
        <v>0</v>
      </c>
      <c r="O9" s="49">
        <v>0</v>
      </c>
      <c r="P9" s="49">
        <v>0</v>
      </c>
      <c r="Q9" s="49">
        <v>0</v>
      </c>
      <c r="R9" s="49">
        <v>0</v>
      </c>
      <c r="S9" s="49">
        <v>0</v>
      </c>
      <c r="T9" s="49">
        <v>0</v>
      </c>
      <c r="U9" s="50">
        <v>0</v>
      </c>
      <c r="V9" s="50">
        <v>0</v>
      </c>
      <c r="W9">
        <v>0</v>
      </c>
      <c r="X9">
        <v>0</v>
      </c>
      <c r="Y9">
        <v>0</v>
      </c>
      <c r="Z9" s="50">
        <v>0</v>
      </c>
      <c r="AA9" s="50">
        <v>0</v>
      </c>
      <c r="AB9" s="50">
        <v>0</v>
      </c>
      <c r="AC9" s="50">
        <v>0</v>
      </c>
      <c r="AD9" s="25">
        <f t="shared" si="0"/>
        <v>1</v>
      </c>
      <c r="AE9" s="25">
        <f t="shared" si="1"/>
        <v>0</v>
      </c>
      <c r="AF9" s="25">
        <f t="shared" si="2"/>
        <v>2</v>
      </c>
      <c r="AG9" s="25">
        <f t="shared" si="3"/>
        <v>0</v>
      </c>
      <c r="AH9" s="25">
        <f t="shared" si="4"/>
        <v>0</v>
      </c>
      <c r="AI9" s="25">
        <f t="shared" si="5"/>
        <v>0</v>
      </c>
      <c r="AJ9" s="25">
        <f t="shared" si="6"/>
        <v>0</v>
      </c>
    </row>
    <row r="10" spans="2:36" ht="15" customHeight="1" thickBot="1" x14ac:dyDescent="0.25">
      <c r="B10" s="24" t="s">
        <v>31</v>
      </c>
      <c r="C10" s="25">
        <v>0</v>
      </c>
      <c r="D10" s="49">
        <v>0</v>
      </c>
      <c r="E10" s="49">
        <v>0</v>
      </c>
      <c r="F10" s="25">
        <v>0</v>
      </c>
      <c r="G10" s="49">
        <v>1</v>
      </c>
      <c r="H10" s="49">
        <v>0</v>
      </c>
      <c r="I10" s="49">
        <v>0</v>
      </c>
      <c r="J10" s="49">
        <v>0</v>
      </c>
      <c r="K10" s="49">
        <v>0</v>
      </c>
      <c r="L10" s="49">
        <v>0</v>
      </c>
      <c r="M10" s="49">
        <v>0</v>
      </c>
      <c r="N10" s="49">
        <v>0</v>
      </c>
      <c r="O10" s="49">
        <v>0</v>
      </c>
      <c r="P10" s="49">
        <v>0</v>
      </c>
      <c r="Q10" s="49">
        <v>0</v>
      </c>
      <c r="R10" s="49">
        <v>0</v>
      </c>
      <c r="S10" s="49">
        <v>0</v>
      </c>
      <c r="T10" s="49">
        <v>0</v>
      </c>
      <c r="U10" s="50">
        <v>0</v>
      </c>
      <c r="V10" s="50">
        <v>3</v>
      </c>
      <c r="W10">
        <v>0</v>
      </c>
      <c r="X10">
        <v>0</v>
      </c>
      <c r="Y10">
        <v>0</v>
      </c>
      <c r="Z10" s="50">
        <v>0</v>
      </c>
      <c r="AA10" s="50">
        <v>0</v>
      </c>
      <c r="AB10" s="50">
        <v>0</v>
      </c>
      <c r="AC10" s="50">
        <v>0</v>
      </c>
      <c r="AD10" s="25">
        <f t="shared" si="0"/>
        <v>0</v>
      </c>
      <c r="AE10" s="25">
        <f t="shared" si="1"/>
        <v>1</v>
      </c>
      <c r="AF10" s="25">
        <f t="shared" si="2"/>
        <v>0</v>
      </c>
      <c r="AG10" s="25">
        <f t="shared" si="3"/>
        <v>0</v>
      </c>
      <c r="AH10" s="25">
        <f t="shared" si="4"/>
        <v>3</v>
      </c>
      <c r="AI10" s="25">
        <f t="shared" si="5"/>
        <v>0</v>
      </c>
      <c r="AJ10" s="25">
        <f t="shared" si="6"/>
        <v>0</v>
      </c>
    </row>
    <row r="11" spans="2:36" ht="15" customHeight="1" thickBot="1" x14ac:dyDescent="0.25">
      <c r="B11" s="24" t="s">
        <v>33</v>
      </c>
      <c r="C11" s="25">
        <v>0</v>
      </c>
      <c r="D11" s="49">
        <v>0</v>
      </c>
      <c r="E11" s="49">
        <v>0</v>
      </c>
      <c r="F11" s="25">
        <v>0</v>
      </c>
      <c r="G11" s="49">
        <v>0</v>
      </c>
      <c r="H11" s="49">
        <v>0</v>
      </c>
      <c r="I11" s="49">
        <v>0</v>
      </c>
      <c r="J11" s="49">
        <v>0</v>
      </c>
      <c r="K11" s="49">
        <v>0</v>
      </c>
      <c r="L11" s="49">
        <v>0</v>
      </c>
      <c r="M11" s="49">
        <v>0</v>
      </c>
      <c r="N11" s="49">
        <v>0</v>
      </c>
      <c r="O11" s="49">
        <v>2</v>
      </c>
      <c r="P11" s="49">
        <v>0</v>
      </c>
      <c r="Q11" s="49">
        <v>0</v>
      </c>
      <c r="R11" s="49">
        <v>0</v>
      </c>
      <c r="S11" s="49">
        <v>0</v>
      </c>
      <c r="T11" s="49">
        <v>0</v>
      </c>
      <c r="U11" s="50">
        <v>0</v>
      </c>
      <c r="V11" s="50">
        <v>0</v>
      </c>
      <c r="W11">
        <v>0</v>
      </c>
      <c r="X11">
        <v>0</v>
      </c>
      <c r="Y11">
        <v>0</v>
      </c>
      <c r="Z11" s="50">
        <v>0</v>
      </c>
      <c r="AA11" s="50">
        <v>0</v>
      </c>
      <c r="AB11" s="50">
        <v>0</v>
      </c>
      <c r="AC11" s="50">
        <v>0</v>
      </c>
      <c r="AD11" s="25">
        <f t="shared" si="0"/>
        <v>0</v>
      </c>
      <c r="AE11" s="25">
        <f t="shared" si="1"/>
        <v>0</v>
      </c>
      <c r="AF11" s="25">
        <f t="shared" si="2"/>
        <v>0</v>
      </c>
      <c r="AG11" s="25">
        <f t="shared" si="3"/>
        <v>2</v>
      </c>
      <c r="AH11" s="25">
        <f t="shared" si="4"/>
        <v>0</v>
      </c>
      <c r="AI11" s="25">
        <f t="shared" si="5"/>
        <v>0</v>
      </c>
      <c r="AJ11" s="25">
        <f t="shared" si="6"/>
        <v>0</v>
      </c>
    </row>
    <row r="12" spans="2:36" ht="15" customHeight="1" thickBot="1" x14ac:dyDescent="0.25">
      <c r="B12" s="24" t="s">
        <v>38</v>
      </c>
      <c r="C12" s="25">
        <v>0</v>
      </c>
      <c r="D12" s="49">
        <v>0</v>
      </c>
      <c r="E12" s="49">
        <v>0</v>
      </c>
      <c r="F12" s="25">
        <v>0</v>
      </c>
      <c r="G12" s="49">
        <v>0</v>
      </c>
      <c r="H12" s="49">
        <v>0</v>
      </c>
      <c r="I12" s="49">
        <v>0</v>
      </c>
      <c r="J12" s="49">
        <v>0</v>
      </c>
      <c r="K12" s="49">
        <v>1</v>
      </c>
      <c r="L12" s="49">
        <v>0</v>
      </c>
      <c r="M12" s="49">
        <v>0</v>
      </c>
      <c r="N12" s="49">
        <v>0</v>
      </c>
      <c r="O12" s="49">
        <v>1</v>
      </c>
      <c r="P12" s="49">
        <v>0</v>
      </c>
      <c r="Q12" s="49">
        <v>0</v>
      </c>
      <c r="R12" s="49">
        <v>0</v>
      </c>
      <c r="S12" s="49">
        <v>0</v>
      </c>
      <c r="T12" s="49">
        <v>0</v>
      </c>
      <c r="U12" s="50">
        <v>0</v>
      </c>
      <c r="V12" s="50">
        <v>0</v>
      </c>
      <c r="W12">
        <v>0</v>
      </c>
      <c r="X12">
        <v>0</v>
      </c>
      <c r="Y12">
        <v>0</v>
      </c>
      <c r="Z12" s="50">
        <v>0</v>
      </c>
      <c r="AA12" s="50">
        <v>0</v>
      </c>
      <c r="AB12" s="50">
        <v>0</v>
      </c>
      <c r="AC12" s="50">
        <v>0</v>
      </c>
      <c r="AD12" s="25">
        <f t="shared" si="0"/>
        <v>0</v>
      </c>
      <c r="AE12" s="25">
        <f t="shared" si="1"/>
        <v>0</v>
      </c>
      <c r="AF12" s="25">
        <f t="shared" si="2"/>
        <v>1</v>
      </c>
      <c r="AG12" s="25">
        <f t="shared" si="3"/>
        <v>1</v>
      </c>
      <c r="AH12" s="25">
        <f t="shared" si="4"/>
        <v>0</v>
      </c>
      <c r="AI12" s="25">
        <f t="shared" si="5"/>
        <v>0</v>
      </c>
      <c r="AJ12" s="25">
        <f t="shared" si="6"/>
        <v>0</v>
      </c>
    </row>
    <row r="13" spans="2:36" ht="15" customHeight="1" thickBot="1" x14ac:dyDescent="0.25">
      <c r="B13" s="24" t="s">
        <v>44</v>
      </c>
      <c r="C13" s="25">
        <v>5</v>
      </c>
      <c r="D13" s="49">
        <v>0</v>
      </c>
      <c r="E13" s="49">
        <v>0</v>
      </c>
      <c r="F13" s="25">
        <v>0</v>
      </c>
      <c r="G13" s="49">
        <v>0</v>
      </c>
      <c r="H13" s="49">
        <v>1</v>
      </c>
      <c r="I13" s="49">
        <v>0</v>
      </c>
      <c r="J13" s="49">
        <v>0</v>
      </c>
      <c r="K13" s="49">
        <v>0</v>
      </c>
      <c r="L13" s="49">
        <v>0</v>
      </c>
      <c r="M13" s="49">
        <v>9</v>
      </c>
      <c r="N13" s="49">
        <v>0</v>
      </c>
      <c r="O13" s="49">
        <v>3</v>
      </c>
      <c r="P13" s="49">
        <v>0</v>
      </c>
      <c r="Q13" s="49">
        <v>0</v>
      </c>
      <c r="R13" s="49">
        <v>0</v>
      </c>
      <c r="S13" s="49">
        <v>0</v>
      </c>
      <c r="T13" s="49">
        <v>0</v>
      </c>
      <c r="U13" s="50">
        <v>0</v>
      </c>
      <c r="V13" s="50">
        <v>0</v>
      </c>
      <c r="W13">
        <v>0</v>
      </c>
      <c r="X13">
        <v>0</v>
      </c>
      <c r="Y13">
        <v>0</v>
      </c>
      <c r="Z13" s="50">
        <v>0</v>
      </c>
      <c r="AA13" s="50">
        <v>0</v>
      </c>
      <c r="AB13" s="50">
        <v>0</v>
      </c>
      <c r="AC13" s="50">
        <v>0</v>
      </c>
      <c r="AD13" s="25">
        <f t="shared" si="0"/>
        <v>5</v>
      </c>
      <c r="AE13" s="25">
        <f t="shared" si="1"/>
        <v>1</v>
      </c>
      <c r="AF13" s="25">
        <f t="shared" si="2"/>
        <v>9</v>
      </c>
      <c r="AG13" s="25">
        <f t="shared" si="3"/>
        <v>3</v>
      </c>
      <c r="AH13" s="25">
        <f t="shared" si="4"/>
        <v>0</v>
      </c>
      <c r="AI13" s="25">
        <f t="shared" si="5"/>
        <v>0</v>
      </c>
      <c r="AJ13" s="25">
        <f t="shared" si="6"/>
        <v>0</v>
      </c>
    </row>
    <row r="14" spans="2:36" ht="15" customHeight="1" thickBot="1" x14ac:dyDescent="0.25">
      <c r="B14" s="24" t="s">
        <v>32</v>
      </c>
      <c r="C14" s="25">
        <v>0</v>
      </c>
      <c r="D14" s="49">
        <v>0</v>
      </c>
      <c r="E14" s="49">
        <v>0</v>
      </c>
      <c r="F14" s="25">
        <v>0</v>
      </c>
      <c r="G14" s="49">
        <v>0</v>
      </c>
      <c r="H14" s="49">
        <v>0</v>
      </c>
      <c r="I14" s="49">
        <v>0</v>
      </c>
      <c r="J14" s="49">
        <v>0</v>
      </c>
      <c r="K14" s="49">
        <v>0</v>
      </c>
      <c r="L14" s="49">
        <v>0</v>
      </c>
      <c r="M14" s="49">
        <v>0</v>
      </c>
      <c r="N14" s="49">
        <v>0</v>
      </c>
      <c r="O14" s="49">
        <v>0</v>
      </c>
      <c r="P14" s="49">
        <v>4</v>
      </c>
      <c r="Q14" s="49">
        <v>0</v>
      </c>
      <c r="R14" s="49">
        <v>0</v>
      </c>
      <c r="S14" s="49">
        <v>0</v>
      </c>
      <c r="T14" s="49">
        <v>0</v>
      </c>
      <c r="U14" s="50">
        <v>0</v>
      </c>
      <c r="V14" s="50">
        <v>0</v>
      </c>
      <c r="W14">
        <v>0</v>
      </c>
      <c r="X14">
        <v>0</v>
      </c>
      <c r="Y14">
        <v>0</v>
      </c>
      <c r="Z14" s="50">
        <v>0</v>
      </c>
      <c r="AA14" s="50">
        <v>0</v>
      </c>
      <c r="AB14" s="50">
        <v>0</v>
      </c>
      <c r="AC14" s="50">
        <v>0</v>
      </c>
      <c r="AD14" s="25">
        <f t="shared" si="0"/>
        <v>0</v>
      </c>
      <c r="AE14" s="25">
        <f t="shared" si="1"/>
        <v>0</v>
      </c>
      <c r="AF14" s="25">
        <f t="shared" si="2"/>
        <v>0</v>
      </c>
      <c r="AG14" s="25">
        <f t="shared" si="3"/>
        <v>4</v>
      </c>
      <c r="AH14" s="25">
        <f t="shared" si="4"/>
        <v>0</v>
      </c>
      <c r="AI14" s="25">
        <f t="shared" si="5"/>
        <v>0</v>
      </c>
      <c r="AJ14" s="25">
        <f t="shared" si="6"/>
        <v>0</v>
      </c>
    </row>
    <row r="15" spans="2:36" ht="15" customHeight="1" thickBot="1" x14ac:dyDescent="0.25">
      <c r="B15" s="24" t="s">
        <v>47</v>
      </c>
      <c r="C15" s="25">
        <v>0</v>
      </c>
      <c r="D15" s="49">
        <v>0</v>
      </c>
      <c r="E15" s="49">
        <v>0</v>
      </c>
      <c r="F15" s="25">
        <v>0</v>
      </c>
      <c r="G15" s="49">
        <v>0</v>
      </c>
      <c r="H15" s="49">
        <v>0</v>
      </c>
      <c r="I15" s="49">
        <v>0</v>
      </c>
      <c r="J15" s="49">
        <v>0</v>
      </c>
      <c r="K15" s="49">
        <v>0</v>
      </c>
      <c r="L15" s="49">
        <v>0</v>
      </c>
      <c r="M15" s="49">
        <v>0</v>
      </c>
      <c r="N15" s="49">
        <v>0</v>
      </c>
      <c r="O15" s="49">
        <v>0</v>
      </c>
      <c r="P15" s="49">
        <v>0</v>
      </c>
      <c r="Q15" s="49">
        <v>1</v>
      </c>
      <c r="R15" s="49">
        <v>0</v>
      </c>
      <c r="S15" s="49">
        <v>1</v>
      </c>
      <c r="T15" s="49">
        <v>0</v>
      </c>
      <c r="U15" s="50">
        <v>0</v>
      </c>
      <c r="V15" s="50">
        <v>0</v>
      </c>
      <c r="W15">
        <v>0</v>
      </c>
      <c r="X15">
        <v>0</v>
      </c>
      <c r="Y15">
        <v>0</v>
      </c>
      <c r="Z15" s="50">
        <v>0</v>
      </c>
      <c r="AA15" s="50">
        <v>0</v>
      </c>
      <c r="AB15" s="50">
        <v>0</v>
      </c>
      <c r="AC15" s="50">
        <v>6</v>
      </c>
      <c r="AD15" s="25">
        <f t="shared" si="0"/>
        <v>0</v>
      </c>
      <c r="AE15" s="25">
        <f t="shared" si="1"/>
        <v>0</v>
      </c>
      <c r="AF15" s="25">
        <f t="shared" si="2"/>
        <v>0</v>
      </c>
      <c r="AG15" s="25">
        <f t="shared" si="3"/>
        <v>1</v>
      </c>
      <c r="AH15" s="25">
        <f t="shared" si="4"/>
        <v>1</v>
      </c>
      <c r="AI15" s="25">
        <f t="shared" si="5"/>
        <v>0</v>
      </c>
      <c r="AJ15" s="25">
        <f t="shared" si="6"/>
        <v>6</v>
      </c>
    </row>
    <row r="16" spans="2:36" ht="15" customHeight="1" thickBot="1" x14ac:dyDescent="0.25">
      <c r="B16" s="24" t="s">
        <v>51</v>
      </c>
      <c r="C16" s="25">
        <v>0</v>
      </c>
      <c r="D16" s="49">
        <v>0</v>
      </c>
      <c r="E16" s="49">
        <v>0</v>
      </c>
      <c r="F16" s="25">
        <v>1</v>
      </c>
      <c r="G16" s="49">
        <v>0</v>
      </c>
      <c r="H16" s="49">
        <v>0</v>
      </c>
      <c r="I16" s="49">
        <v>0</v>
      </c>
      <c r="J16" s="49">
        <v>0</v>
      </c>
      <c r="K16" s="49">
        <v>0</v>
      </c>
      <c r="L16" s="49">
        <v>0</v>
      </c>
      <c r="M16" s="49">
        <v>0</v>
      </c>
      <c r="N16" s="49">
        <v>0</v>
      </c>
      <c r="O16" s="49">
        <v>0</v>
      </c>
      <c r="P16" s="49">
        <v>0</v>
      </c>
      <c r="Q16" s="49">
        <v>0</v>
      </c>
      <c r="R16" s="49">
        <v>0</v>
      </c>
      <c r="S16" s="49">
        <v>4</v>
      </c>
      <c r="T16" s="49">
        <v>0</v>
      </c>
      <c r="U16" s="50">
        <v>0</v>
      </c>
      <c r="V16" s="50">
        <v>0</v>
      </c>
      <c r="W16">
        <v>0</v>
      </c>
      <c r="X16">
        <v>0</v>
      </c>
      <c r="Y16">
        <v>0</v>
      </c>
      <c r="Z16" s="50">
        <v>0</v>
      </c>
      <c r="AA16" s="50">
        <v>0</v>
      </c>
      <c r="AB16" s="50">
        <v>0</v>
      </c>
      <c r="AC16" s="50">
        <v>0</v>
      </c>
      <c r="AD16" s="25">
        <f t="shared" si="0"/>
        <v>1</v>
      </c>
      <c r="AE16" s="25">
        <f t="shared" si="1"/>
        <v>0</v>
      </c>
      <c r="AF16" s="25">
        <f t="shared" si="2"/>
        <v>0</v>
      </c>
      <c r="AG16" s="25">
        <f t="shared" si="3"/>
        <v>0</v>
      </c>
      <c r="AH16" s="25">
        <f t="shared" si="4"/>
        <v>4</v>
      </c>
      <c r="AI16" s="25">
        <f t="shared" si="5"/>
        <v>0</v>
      </c>
      <c r="AJ16" s="25">
        <f t="shared" si="6"/>
        <v>0</v>
      </c>
    </row>
    <row r="17" spans="2:36" ht="15" customHeight="1" thickBot="1" x14ac:dyDescent="0.25">
      <c r="B17" s="24" t="s">
        <v>7</v>
      </c>
      <c r="C17" s="25">
        <v>1</v>
      </c>
      <c r="D17" s="49">
        <v>0</v>
      </c>
      <c r="E17" s="49">
        <v>0</v>
      </c>
      <c r="F17" s="25">
        <v>1</v>
      </c>
      <c r="G17" s="49">
        <v>0</v>
      </c>
      <c r="H17" s="49">
        <v>1</v>
      </c>
      <c r="I17" s="49">
        <v>0</v>
      </c>
      <c r="J17" s="49">
        <v>0</v>
      </c>
      <c r="K17" s="49">
        <v>0</v>
      </c>
      <c r="L17" s="49">
        <v>0</v>
      </c>
      <c r="M17" s="49">
        <v>0</v>
      </c>
      <c r="N17" s="49">
        <v>0</v>
      </c>
      <c r="O17" s="49">
        <v>0</v>
      </c>
      <c r="P17" s="49">
        <v>0</v>
      </c>
      <c r="Q17" s="49">
        <v>0</v>
      </c>
      <c r="R17" s="49">
        <v>0</v>
      </c>
      <c r="S17" s="49">
        <v>0</v>
      </c>
      <c r="T17" s="49">
        <v>0</v>
      </c>
      <c r="U17" s="50">
        <v>0</v>
      </c>
      <c r="V17" s="50">
        <v>0</v>
      </c>
      <c r="W17">
        <v>0</v>
      </c>
      <c r="X17">
        <v>0</v>
      </c>
      <c r="Y17">
        <v>0</v>
      </c>
      <c r="Z17" s="50">
        <v>0</v>
      </c>
      <c r="AA17" s="50">
        <v>0</v>
      </c>
      <c r="AB17" s="50">
        <v>0</v>
      </c>
      <c r="AC17" s="50">
        <v>0</v>
      </c>
      <c r="AD17" s="25">
        <f t="shared" si="0"/>
        <v>2</v>
      </c>
      <c r="AE17" s="25">
        <f t="shared" si="1"/>
        <v>1</v>
      </c>
      <c r="AF17" s="25">
        <f t="shared" si="2"/>
        <v>0</v>
      </c>
      <c r="AG17" s="25">
        <f t="shared" si="3"/>
        <v>0</v>
      </c>
      <c r="AH17" s="25">
        <f t="shared" si="4"/>
        <v>0</v>
      </c>
      <c r="AI17" s="25">
        <f t="shared" si="5"/>
        <v>0</v>
      </c>
      <c r="AJ17" s="25">
        <f t="shared" si="6"/>
        <v>0</v>
      </c>
    </row>
    <row r="18" spans="2:36" ht="15" customHeight="1" thickBot="1" x14ac:dyDescent="0.25">
      <c r="B18" s="24" t="s">
        <v>218</v>
      </c>
      <c r="C18" s="25">
        <v>0</v>
      </c>
      <c r="D18" s="49">
        <v>0</v>
      </c>
      <c r="E18" s="49">
        <v>0</v>
      </c>
      <c r="F18" s="25">
        <v>0</v>
      </c>
      <c r="G18" s="49">
        <v>0</v>
      </c>
      <c r="H18" s="49">
        <v>0</v>
      </c>
      <c r="I18" s="49">
        <v>0</v>
      </c>
      <c r="J18" s="49">
        <v>0</v>
      </c>
      <c r="K18" s="49">
        <v>0</v>
      </c>
      <c r="L18" s="49">
        <v>0</v>
      </c>
      <c r="M18" s="49">
        <v>0</v>
      </c>
      <c r="N18" s="49">
        <v>0</v>
      </c>
      <c r="O18" s="49">
        <v>0</v>
      </c>
      <c r="P18" s="49">
        <v>0</v>
      </c>
      <c r="Q18" s="49">
        <v>1</v>
      </c>
      <c r="R18" s="49">
        <v>0</v>
      </c>
      <c r="S18" s="49">
        <v>0</v>
      </c>
      <c r="T18" s="49">
        <v>0</v>
      </c>
      <c r="U18" s="50">
        <v>0</v>
      </c>
      <c r="V18" s="50">
        <v>0</v>
      </c>
      <c r="W18">
        <v>0</v>
      </c>
      <c r="X18">
        <v>0</v>
      </c>
      <c r="Y18">
        <v>0</v>
      </c>
      <c r="Z18" s="50">
        <v>0</v>
      </c>
      <c r="AA18" s="50">
        <v>0</v>
      </c>
      <c r="AB18" s="50">
        <v>0</v>
      </c>
      <c r="AC18" s="50">
        <v>15</v>
      </c>
      <c r="AD18" s="25">
        <f t="shared" si="0"/>
        <v>0</v>
      </c>
      <c r="AE18" s="25">
        <f t="shared" si="1"/>
        <v>0</v>
      </c>
      <c r="AF18" s="25">
        <f t="shared" si="2"/>
        <v>0</v>
      </c>
      <c r="AG18" s="25">
        <f t="shared" si="3"/>
        <v>1</v>
      </c>
      <c r="AH18" s="25">
        <f t="shared" si="4"/>
        <v>0</v>
      </c>
      <c r="AI18" s="25">
        <f t="shared" si="5"/>
        <v>0</v>
      </c>
      <c r="AJ18" s="25">
        <f t="shared" si="6"/>
        <v>15</v>
      </c>
    </row>
    <row r="19" spans="2:36" ht="15" customHeight="1" thickBot="1" x14ac:dyDescent="0.25">
      <c r="B19" s="24" t="s">
        <v>34</v>
      </c>
      <c r="C19" s="25">
        <v>0</v>
      </c>
      <c r="D19" s="49">
        <v>0</v>
      </c>
      <c r="E19" s="49">
        <v>0</v>
      </c>
      <c r="F19" s="25">
        <v>0</v>
      </c>
      <c r="G19" s="49">
        <v>0</v>
      </c>
      <c r="H19" s="49">
        <v>0</v>
      </c>
      <c r="I19" s="49">
        <v>0</v>
      </c>
      <c r="J19" s="49">
        <v>0</v>
      </c>
      <c r="K19" s="49">
        <v>0</v>
      </c>
      <c r="L19" s="49">
        <v>0</v>
      </c>
      <c r="M19" s="49">
        <v>0</v>
      </c>
      <c r="N19" s="49">
        <v>0</v>
      </c>
      <c r="O19" s="49">
        <v>0</v>
      </c>
      <c r="P19" s="49">
        <v>0</v>
      </c>
      <c r="Q19" s="49">
        <v>0</v>
      </c>
      <c r="R19" s="49">
        <v>0</v>
      </c>
      <c r="S19" s="49">
        <v>0</v>
      </c>
      <c r="T19" s="49">
        <v>0</v>
      </c>
      <c r="U19" s="50">
        <v>0</v>
      </c>
      <c r="V19" s="50">
        <v>0</v>
      </c>
      <c r="W19">
        <v>0</v>
      </c>
      <c r="X19">
        <v>0</v>
      </c>
      <c r="Y19">
        <v>0</v>
      </c>
      <c r="Z19" s="50">
        <v>0</v>
      </c>
      <c r="AA19" s="50">
        <v>0</v>
      </c>
      <c r="AB19" s="50">
        <v>0</v>
      </c>
      <c r="AC19" s="50">
        <v>10</v>
      </c>
      <c r="AD19" s="25">
        <f t="shared" si="0"/>
        <v>0</v>
      </c>
      <c r="AE19" s="25">
        <f t="shared" si="1"/>
        <v>0</v>
      </c>
      <c r="AF19" s="25">
        <f t="shared" si="2"/>
        <v>0</v>
      </c>
      <c r="AG19" s="25">
        <f t="shared" si="3"/>
        <v>0</v>
      </c>
      <c r="AH19" s="25">
        <f t="shared" si="4"/>
        <v>0</v>
      </c>
      <c r="AI19" s="25">
        <f t="shared" si="5"/>
        <v>0</v>
      </c>
      <c r="AJ19" s="25">
        <f t="shared" si="6"/>
        <v>10</v>
      </c>
    </row>
    <row r="20" spans="2:36" ht="15" customHeight="1" thickBot="1" x14ac:dyDescent="0.25">
      <c r="B20" s="24" t="s">
        <v>71</v>
      </c>
      <c r="C20" s="25">
        <v>0</v>
      </c>
      <c r="D20" s="49">
        <v>0</v>
      </c>
      <c r="E20" s="49">
        <v>0</v>
      </c>
      <c r="F20" s="25">
        <v>0</v>
      </c>
      <c r="G20" s="49">
        <v>0</v>
      </c>
      <c r="H20" s="49">
        <v>0</v>
      </c>
      <c r="I20" s="49">
        <v>0</v>
      </c>
      <c r="J20" s="49">
        <v>0</v>
      </c>
      <c r="K20" s="49">
        <v>0</v>
      </c>
      <c r="L20" s="49">
        <v>0</v>
      </c>
      <c r="M20" s="49">
        <v>0</v>
      </c>
      <c r="N20" s="49">
        <v>0</v>
      </c>
      <c r="O20" s="49">
        <v>0</v>
      </c>
      <c r="P20" s="49">
        <v>0</v>
      </c>
      <c r="Q20" s="49">
        <v>0</v>
      </c>
      <c r="R20" s="49">
        <v>0</v>
      </c>
      <c r="S20" s="49">
        <v>0</v>
      </c>
      <c r="T20" s="49">
        <v>0</v>
      </c>
      <c r="U20" s="50">
        <v>0</v>
      </c>
      <c r="V20" s="50">
        <v>0</v>
      </c>
      <c r="W20">
        <v>0</v>
      </c>
      <c r="X20">
        <v>0</v>
      </c>
      <c r="Y20">
        <v>0</v>
      </c>
      <c r="Z20" s="50">
        <v>0</v>
      </c>
      <c r="AA20" s="50">
        <v>0</v>
      </c>
      <c r="AB20" s="50">
        <v>0</v>
      </c>
      <c r="AC20" s="50">
        <v>0</v>
      </c>
      <c r="AD20" s="25">
        <f t="shared" si="0"/>
        <v>0</v>
      </c>
      <c r="AE20" s="25">
        <f t="shared" si="1"/>
        <v>0</v>
      </c>
      <c r="AF20" s="25">
        <f t="shared" si="2"/>
        <v>0</v>
      </c>
      <c r="AG20" s="25">
        <f t="shared" si="3"/>
        <v>0</v>
      </c>
      <c r="AH20" s="25">
        <f t="shared" si="4"/>
        <v>0</v>
      </c>
      <c r="AI20" s="25">
        <f t="shared" si="5"/>
        <v>0</v>
      </c>
      <c r="AJ20" s="25">
        <f t="shared" si="6"/>
        <v>0</v>
      </c>
    </row>
    <row r="21" spans="2:36" ht="15" customHeight="1" thickBot="1" x14ac:dyDescent="0.25">
      <c r="B21" s="24" t="s">
        <v>8</v>
      </c>
      <c r="C21" s="25">
        <v>0</v>
      </c>
      <c r="D21" s="49">
        <v>0</v>
      </c>
      <c r="E21" s="49">
        <v>0</v>
      </c>
      <c r="F21" s="25">
        <v>0</v>
      </c>
      <c r="G21" s="49">
        <v>0</v>
      </c>
      <c r="H21" s="49">
        <v>0</v>
      </c>
      <c r="I21" s="49">
        <v>0</v>
      </c>
      <c r="J21" s="49">
        <v>0</v>
      </c>
      <c r="K21" s="49">
        <v>0</v>
      </c>
      <c r="L21" s="49">
        <v>0</v>
      </c>
      <c r="M21" s="49">
        <v>0</v>
      </c>
      <c r="N21" s="49">
        <v>0</v>
      </c>
      <c r="O21" s="49">
        <v>0</v>
      </c>
      <c r="P21" s="49">
        <v>0</v>
      </c>
      <c r="Q21" s="49">
        <v>0</v>
      </c>
      <c r="R21" s="49">
        <v>0</v>
      </c>
      <c r="S21" s="49">
        <v>0</v>
      </c>
      <c r="T21" s="49">
        <v>0</v>
      </c>
      <c r="U21" s="50">
        <v>0</v>
      </c>
      <c r="V21" s="50">
        <v>0</v>
      </c>
      <c r="W21">
        <v>0</v>
      </c>
      <c r="X21">
        <v>0</v>
      </c>
      <c r="Y21">
        <v>0</v>
      </c>
      <c r="Z21" s="50">
        <v>0</v>
      </c>
      <c r="AA21" s="50">
        <v>0</v>
      </c>
      <c r="AB21" s="50">
        <v>0</v>
      </c>
      <c r="AC21" s="50">
        <v>0</v>
      </c>
      <c r="AD21" s="25">
        <f t="shared" si="0"/>
        <v>0</v>
      </c>
      <c r="AE21" s="25">
        <f t="shared" si="1"/>
        <v>0</v>
      </c>
      <c r="AF21" s="25">
        <f t="shared" si="2"/>
        <v>0</v>
      </c>
      <c r="AG21" s="25">
        <f t="shared" si="3"/>
        <v>0</v>
      </c>
      <c r="AH21" s="25">
        <f t="shared" si="4"/>
        <v>0</v>
      </c>
      <c r="AI21" s="25">
        <f t="shared" si="5"/>
        <v>0</v>
      </c>
      <c r="AJ21" s="25">
        <f t="shared" si="6"/>
        <v>0</v>
      </c>
    </row>
    <row r="22" spans="2:36" ht="15" customHeight="1" thickBot="1" x14ac:dyDescent="0.25">
      <c r="B22" s="24" t="s">
        <v>20</v>
      </c>
      <c r="C22" s="25">
        <v>0</v>
      </c>
      <c r="D22" s="49">
        <v>0</v>
      </c>
      <c r="E22" s="49">
        <v>1</v>
      </c>
      <c r="F22" s="25">
        <v>0</v>
      </c>
      <c r="G22" s="49">
        <v>0</v>
      </c>
      <c r="H22" s="49">
        <v>0</v>
      </c>
      <c r="I22" s="49">
        <v>1</v>
      </c>
      <c r="J22" s="49">
        <v>0</v>
      </c>
      <c r="K22" s="49">
        <v>0</v>
      </c>
      <c r="L22" s="49">
        <v>0</v>
      </c>
      <c r="M22" s="49">
        <v>0</v>
      </c>
      <c r="N22" s="49">
        <v>0</v>
      </c>
      <c r="O22" s="49">
        <v>0</v>
      </c>
      <c r="P22" s="49">
        <v>0</v>
      </c>
      <c r="Q22" s="49">
        <v>0</v>
      </c>
      <c r="R22" s="49">
        <v>0</v>
      </c>
      <c r="S22" s="49">
        <v>1</v>
      </c>
      <c r="T22" s="49">
        <v>0</v>
      </c>
      <c r="U22" s="50">
        <v>0</v>
      </c>
      <c r="V22" s="50">
        <v>0</v>
      </c>
      <c r="W22">
        <v>0</v>
      </c>
      <c r="X22">
        <v>0</v>
      </c>
      <c r="Y22">
        <v>0</v>
      </c>
      <c r="Z22" s="50">
        <v>0</v>
      </c>
      <c r="AA22" s="50">
        <v>0</v>
      </c>
      <c r="AB22" s="50">
        <v>0</v>
      </c>
      <c r="AC22" s="50">
        <v>0</v>
      </c>
      <c r="AD22" s="25">
        <f t="shared" si="0"/>
        <v>1</v>
      </c>
      <c r="AE22" s="25">
        <f t="shared" si="1"/>
        <v>1</v>
      </c>
      <c r="AF22" s="25">
        <f t="shared" si="2"/>
        <v>0</v>
      </c>
      <c r="AG22" s="25">
        <f t="shared" si="3"/>
        <v>0</v>
      </c>
      <c r="AH22" s="25">
        <f t="shared" si="4"/>
        <v>1</v>
      </c>
      <c r="AI22" s="25">
        <f t="shared" si="5"/>
        <v>0</v>
      </c>
      <c r="AJ22" s="25">
        <f t="shared" si="6"/>
        <v>0</v>
      </c>
    </row>
    <row r="23" spans="2:36" ht="15" customHeight="1" thickBot="1" x14ac:dyDescent="0.25">
      <c r="B23" s="24" t="s">
        <v>23</v>
      </c>
      <c r="C23" s="25">
        <v>1</v>
      </c>
      <c r="D23" s="49">
        <v>0</v>
      </c>
      <c r="E23" s="49">
        <v>0</v>
      </c>
      <c r="F23" s="25">
        <v>0</v>
      </c>
      <c r="G23" s="49">
        <v>0</v>
      </c>
      <c r="H23" s="49">
        <v>1</v>
      </c>
      <c r="I23" s="49">
        <v>3</v>
      </c>
      <c r="J23" s="49">
        <v>0</v>
      </c>
      <c r="K23" s="49">
        <v>0</v>
      </c>
      <c r="L23" s="49">
        <v>0</v>
      </c>
      <c r="M23" s="49">
        <v>0</v>
      </c>
      <c r="N23" s="49">
        <v>0</v>
      </c>
      <c r="O23" s="49">
        <v>0</v>
      </c>
      <c r="P23" s="49">
        <v>0</v>
      </c>
      <c r="Q23" s="49">
        <v>0</v>
      </c>
      <c r="R23" s="49">
        <v>0</v>
      </c>
      <c r="S23" s="49">
        <v>0</v>
      </c>
      <c r="T23" s="49">
        <v>0</v>
      </c>
      <c r="U23" s="50">
        <v>0</v>
      </c>
      <c r="V23" s="50">
        <v>0</v>
      </c>
      <c r="W23">
        <v>0</v>
      </c>
      <c r="X23">
        <v>0</v>
      </c>
      <c r="Y23">
        <v>0</v>
      </c>
      <c r="Z23" s="50">
        <v>0</v>
      </c>
      <c r="AA23" s="50">
        <v>0</v>
      </c>
      <c r="AB23" s="50">
        <v>0</v>
      </c>
      <c r="AC23" s="50">
        <v>0</v>
      </c>
      <c r="AD23" s="25">
        <f t="shared" si="0"/>
        <v>1</v>
      </c>
      <c r="AE23" s="25">
        <f t="shared" si="1"/>
        <v>4</v>
      </c>
      <c r="AF23" s="25">
        <f t="shared" si="2"/>
        <v>0</v>
      </c>
      <c r="AG23" s="25">
        <f t="shared" si="3"/>
        <v>0</v>
      </c>
      <c r="AH23" s="25">
        <f t="shared" si="4"/>
        <v>0</v>
      </c>
      <c r="AI23" s="25">
        <f t="shared" si="5"/>
        <v>0</v>
      </c>
      <c r="AJ23" s="25">
        <f t="shared" si="6"/>
        <v>0</v>
      </c>
    </row>
    <row r="24" spans="2:36" ht="15" customHeight="1" thickBot="1" x14ac:dyDescent="0.25">
      <c r="B24" s="24" t="s">
        <v>35</v>
      </c>
      <c r="C24" s="25">
        <v>0</v>
      </c>
      <c r="D24" s="49">
        <v>0</v>
      </c>
      <c r="E24" s="49">
        <v>0</v>
      </c>
      <c r="F24" s="25">
        <v>0</v>
      </c>
      <c r="G24" s="49">
        <v>0</v>
      </c>
      <c r="H24" s="49">
        <v>0</v>
      </c>
      <c r="I24" s="49">
        <v>0</v>
      </c>
      <c r="J24" s="49">
        <v>0</v>
      </c>
      <c r="K24" s="49">
        <v>0</v>
      </c>
      <c r="L24" s="49">
        <v>0</v>
      </c>
      <c r="M24" s="49">
        <v>0</v>
      </c>
      <c r="N24" s="49">
        <v>0</v>
      </c>
      <c r="O24" s="49">
        <v>0</v>
      </c>
      <c r="P24" s="49">
        <v>0</v>
      </c>
      <c r="Q24" s="49">
        <v>0</v>
      </c>
      <c r="R24" s="49">
        <v>0</v>
      </c>
      <c r="S24" s="49">
        <v>0</v>
      </c>
      <c r="T24" s="49">
        <v>0</v>
      </c>
      <c r="U24" s="50">
        <v>0</v>
      </c>
      <c r="V24" s="50">
        <v>0</v>
      </c>
      <c r="W24">
        <v>0</v>
      </c>
      <c r="X24">
        <v>0</v>
      </c>
      <c r="Y24">
        <v>0</v>
      </c>
      <c r="Z24" s="50">
        <v>0</v>
      </c>
      <c r="AA24" s="50">
        <v>0</v>
      </c>
      <c r="AB24" s="50">
        <v>0</v>
      </c>
      <c r="AC24" s="50">
        <v>0</v>
      </c>
      <c r="AD24" s="25">
        <f t="shared" si="0"/>
        <v>0</v>
      </c>
      <c r="AE24" s="25">
        <f t="shared" si="1"/>
        <v>0</v>
      </c>
      <c r="AF24" s="25">
        <f t="shared" si="2"/>
        <v>0</v>
      </c>
      <c r="AG24" s="25">
        <f t="shared" si="3"/>
        <v>0</v>
      </c>
      <c r="AH24" s="25">
        <f t="shared" si="4"/>
        <v>0</v>
      </c>
      <c r="AI24" s="25">
        <f t="shared" si="5"/>
        <v>0</v>
      </c>
      <c r="AJ24" s="25">
        <f t="shared" si="6"/>
        <v>0</v>
      </c>
    </row>
    <row r="25" spans="2:36" ht="15" customHeight="1" thickBot="1" x14ac:dyDescent="0.25">
      <c r="B25" s="24" t="s">
        <v>40</v>
      </c>
      <c r="C25" s="25">
        <v>0</v>
      </c>
      <c r="D25" s="49">
        <v>0</v>
      </c>
      <c r="E25" s="49">
        <v>0</v>
      </c>
      <c r="F25" s="25">
        <v>0</v>
      </c>
      <c r="G25" s="49">
        <v>0</v>
      </c>
      <c r="H25" s="49">
        <v>0</v>
      </c>
      <c r="I25" s="49">
        <v>0</v>
      </c>
      <c r="J25" s="49">
        <v>0</v>
      </c>
      <c r="K25" s="49">
        <v>0</v>
      </c>
      <c r="L25" s="49">
        <v>0</v>
      </c>
      <c r="M25" s="49">
        <v>0</v>
      </c>
      <c r="N25" s="49">
        <v>0</v>
      </c>
      <c r="O25" s="49">
        <v>0</v>
      </c>
      <c r="P25" s="49">
        <v>0</v>
      </c>
      <c r="Q25" s="49">
        <v>0</v>
      </c>
      <c r="R25" s="49">
        <v>0</v>
      </c>
      <c r="S25" s="49">
        <v>0</v>
      </c>
      <c r="T25" s="49">
        <v>0</v>
      </c>
      <c r="U25" s="50">
        <v>0</v>
      </c>
      <c r="V25" s="50">
        <v>0</v>
      </c>
      <c r="W25">
        <v>0</v>
      </c>
      <c r="X25">
        <v>0</v>
      </c>
      <c r="Y25">
        <v>0</v>
      </c>
      <c r="Z25" s="50">
        <v>0</v>
      </c>
      <c r="AA25" s="50">
        <v>0</v>
      </c>
      <c r="AB25" s="50">
        <v>0</v>
      </c>
      <c r="AC25" s="50">
        <v>0</v>
      </c>
      <c r="AD25" s="25">
        <f t="shared" si="0"/>
        <v>0</v>
      </c>
      <c r="AE25" s="25">
        <f t="shared" si="1"/>
        <v>0</v>
      </c>
      <c r="AF25" s="25">
        <f t="shared" si="2"/>
        <v>0</v>
      </c>
      <c r="AG25" s="25">
        <f t="shared" si="3"/>
        <v>0</v>
      </c>
      <c r="AH25" s="25">
        <f t="shared" si="4"/>
        <v>0</v>
      </c>
      <c r="AI25" s="25">
        <f t="shared" si="5"/>
        <v>0</v>
      </c>
      <c r="AJ25" s="25">
        <f t="shared" si="6"/>
        <v>0</v>
      </c>
    </row>
    <row r="26" spans="2:36" ht="15" customHeight="1" thickBot="1" x14ac:dyDescent="0.25">
      <c r="B26" s="24" t="s">
        <v>42</v>
      </c>
      <c r="C26" s="25">
        <v>0</v>
      </c>
      <c r="D26" s="49">
        <v>0</v>
      </c>
      <c r="E26" s="49">
        <v>0</v>
      </c>
      <c r="F26" s="25">
        <v>0</v>
      </c>
      <c r="G26" s="49">
        <v>0</v>
      </c>
      <c r="H26" s="49">
        <v>0</v>
      </c>
      <c r="I26" s="49">
        <v>0</v>
      </c>
      <c r="J26" s="49">
        <v>0</v>
      </c>
      <c r="K26" s="49">
        <v>0</v>
      </c>
      <c r="L26" s="49">
        <v>4</v>
      </c>
      <c r="M26" s="49">
        <v>0</v>
      </c>
      <c r="N26" s="49">
        <v>0</v>
      </c>
      <c r="O26" s="49">
        <v>0</v>
      </c>
      <c r="P26" s="49">
        <v>0</v>
      </c>
      <c r="Q26" s="49">
        <v>0</v>
      </c>
      <c r="R26" s="49">
        <v>0</v>
      </c>
      <c r="S26" s="49">
        <v>0</v>
      </c>
      <c r="T26" s="49">
        <v>0</v>
      </c>
      <c r="U26" s="50">
        <v>0</v>
      </c>
      <c r="V26" s="50">
        <v>0</v>
      </c>
      <c r="W26">
        <v>0</v>
      </c>
      <c r="X26">
        <v>0</v>
      </c>
      <c r="Y26">
        <v>0</v>
      </c>
      <c r="Z26" s="50">
        <v>0</v>
      </c>
      <c r="AA26" s="50">
        <v>6</v>
      </c>
      <c r="AB26" s="50">
        <v>0</v>
      </c>
      <c r="AC26" s="50">
        <v>0</v>
      </c>
      <c r="AD26" s="25">
        <f t="shared" si="0"/>
        <v>0</v>
      </c>
      <c r="AE26" s="25">
        <f t="shared" si="1"/>
        <v>0</v>
      </c>
      <c r="AF26" s="25">
        <f t="shared" si="2"/>
        <v>4</v>
      </c>
      <c r="AG26" s="25">
        <f t="shared" si="3"/>
        <v>0</v>
      </c>
      <c r="AH26" s="25">
        <f t="shared" si="4"/>
        <v>0</v>
      </c>
      <c r="AI26" s="25">
        <f t="shared" si="5"/>
        <v>0</v>
      </c>
      <c r="AJ26" s="25">
        <f t="shared" si="6"/>
        <v>6</v>
      </c>
    </row>
    <row r="27" spans="2:36" ht="15" customHeight="1" thickBot="1" x14ac:dyDescent="0.25">
      <c r="B27" s="24" t="s">
        <v>43</v>
      </c>
      <c r="C27" s="25">
        <v>0</v>
      </c>
      <c r="D27" s="49">
        <v>0</v>
      </c>
      <c r="E27" s="49">
        <v>0</v>
      </c>
      <c r="F27" s="25">
        <v>0</v>
      </c>
      <c r="G27" s="49">
        <v>0</v>
      </c>
      <c r="H27" s="49">
        <v>0</v>
      </c>
      <c r="I27" s="49">
        <v>0</v>
      </c>
      <c r="J27" s="49">
        <v>0</v>
      </c>
      <c r="K27" s="49">
        <v>0</v>
      </c>
      <c r="L27" s="49">
        <v>0</v>
      </c>
      <c r="M27" s="49">
        <v>0</v>
      </c>
      <c r="N27" s="49">
        <v>0</v>
      </c>
      <c r="O27" s="49">
        <v>0</v>
      </c>
      <c r="P27" s="49">
        <v>0</v>
      </c>
      <c r="Q27" s="49">
        <v>0</v>
      </c>
      <c r="R27" s="49">
        <v>0</v>
      </c>
      <c r="S27" s="49">
        <v>1</v>
      </c>
      <c r="T27" s="49">
        <v>0</v>
      </c>
      <c r="U27" s="50">
        <v>0</v>
      </c>
      <c r="V27" s="50">
        <v>0</v>
      </c>
      <c r="W27">
        <v>0</v>
      </c>
      <c r="X27">
        <v>0</v>
      </c>
      <c r="Y27">
        <v>0</v>
      </c>
      <c r="Z27" s="50">
        <v>0</v>
      </c>
      <c r="AA27" s="50">
        <v>0</v>
      </c>
      <c r="AB27" s="50">
        <v>0</v>
      </c>
      <c r="AC27" s="50">
        <v>0</v>
      </c>
      <c r="AD27" s="25">
        <f t="shared" si="0"/>
        <v>0</v>
      </c>
      <c r="AE27" s="25">
        <f t="shared" si="1"/>
        <v>0</v>
      </c>
      <c r="AF27" s="25">
        <f t="shared" si="2"/>
        <v>0</v>
      </c>
      <c r="AG27" s="25">
        <f t="shared" si="3"/>
        <v>0</v>
      </c>
      <c r="AH27" s="25">
        <f t="shared" si="4"/>
        <v>1</v>
      </c>
      <c r="AI27" s="25">
        <f t="shared" si="5"/>
        <v>0</v>
      </c>
      <c r="AJ27" s="25">
        <f t="shared" si="6"/>
        <v>0</v>
      </c>
    </row>
    <row r="28" spans="2:36" ht="15" customHeight="1" thickBot="1" x14ac:dyDescent="0.25">
      <c r="B28" s="24" t="s">
        <v>45</v>
      </c>
      <c r="C28" s="25">
        <v>0</v>
      </c>
      <c r="D28" s="49">
        <v>0</v>
      </c>
      <c r="E28" s="49">
        <v>0</v>
      </c>
      <c r="F28" s="25">
        <v>0</v>
      </c>
      <c r="G28" s="49">
        <v>0</v>
      </c>
      <c r="H28" s="49">
        <v>0</v>
      </c>
      <c r="I28" s="49">
        <v>0</v>
      </c>
      <c r="J28" s="49">
        <v>0</v>
      </c>
      <c r="K28" s="49">
        <v>0</v>
      </c>
      <c r="L28" s="49">
        <v>0</v>
      </c>
      <c r="M28" s="49">
        <v>0</v>
      </c>
      <c r="N28" s="49">
        <v>0</v>
      </c>
      <c r="O28" s="49">
        <v>4</v>
      </c>
      <c r="P28" s="49">
        <v>0</v>
      </c>
      <c r="Q28" s="49">
        <v>0</v>
      </c>
      <c r="R28" s="49">
        <v>0</v>
      </c>
      <c r="S28" s="49">
        <v>1</v>
      </c>
      <c r="T28" s="49">
        <v>0</v>
      </c>
      <c r="U28" s="50">
        <v>0</v>
      </c>
      <c r="V28" s="50">
        <v>0</v>
      </c>
      <c r="W28">
        <v>0</v>
      </c>
      <c r="X28">
        <v>0</v>
      </c>
      <c r="Y28">
        <v>0</v>
      </c>
      <c r="Z28" s="50">
        <v>0</v>
      </c>
      <c r="AA28" s="50">
        <v>0</v>
      </c>
      <c r="AB28" s="50">
        <v>0</v>
      </c>
      <c r="AC28" s="50">
        <v>1</v>
      </c>
      <c r="AD28" s="25">
        <f t="shared" si="0"/>
        <v>0</v>
      </c>
      <c r="AE28" s="25">
        <f t="shared" si="1"/>
        <v>0</v>
      </c>
      <c r="AF28" s="25">
        <f t="shared" si="2"/>
        <v>0</v>
      </c>
      <c r="AG28" s="25">
        <f t="shared" si="3"/>
        <v>4</v>
      </c>
      <c r="AH28" s="25">
        <f t="shared" si="4"/>
        <v>1</v>
      </c>
      <c r="AI28" s="25">
        <f t="shared" si="5"/>
        <v>0</v>
      </c>
      <c r="AJ28" s="25">
        <f t="shared" si="6"/>
        <v>1</v>
      </c>
    </row>
    <row r="29" spans="2:36" ht="15" customHeight="1" thickBot="1" x14ac:dyDescent="0.25">
      <c r="B29" s="24" t="s">
        <v>49</v>
      </c>
      <c r="C29" s="25">
        <v>0</v>
      </c>
      <c r="D29" s="49">
        <v>0</v>
      </c>
      <c r="E29" s="49">
        <v>1</v>
      </c>
      <c r="F29" s="25">
        <v>0</v>
      </c>
      <c r="G29" s="49">
        <v>0</v>
      </c>
      <c r="H29" s="49">
        <v>1</v>
      </c>
      <c r="I29" s="49">
        <v>0</v>
      </c>
      <c r="J29" s="49">
        <v>2</v>
      </c>
      <c r="K29" s="49">
        <v>1</v>
      </c>
      <c r="L29" s="49">
        <v>1</v>
      </c>
      <c r="M29" s="49">
        <v>5</v>
      </c>
      <c r="N29" s="49">
        <v>1</v>
      </c>
      <c r="O29" s="49">
        <v>1</v>
      </c>
      <c r="P29" s="49">
        <v>0</v>
      </c>
      <c r="Q29" s="49">
        <v>0</v>
      </c>
      <c r="R29" s="49">
        <v>0</v>
      </c>
      <c r="S29" s="49">
        <v>0</v>
      </c>
      <c r="T29" s="49">
        <v>3</v>
      </c>
      <c r="U29" s="50">
        <v>0</v>
      </c>
      <c r="V29" s="50">
        <v>0</v>
      </c>
      <c r="W29">
        <v>0</v>
      </c>
      <c r="X29">
        <v>0</v>
      </c>
      <c r="Y29">
        <v>0</v>
      </c>
      <c r="Z29" s="50">
        <v>0</v>
      </c>
      <c r="AA29" s="50">
        <v>0</v>
      </c>
      <c r="AB29" s="50">
        <v>0</v>
      </c>
      <c r="AC29" s="50">
        <v>0</v>
      </c>
      <c r="AD29" s="25">
        <f t="shared" si="0"/>
        <v>1</v>
      </c>
      <c r="AE29" s="25">
        <f t="shared" si="1"/>
        <v>3</v>
      </c>
      <c r="AF29" s="25">
        <f t="shared" si="2"/>
        <v>8</v>
      </c>
      <c r="AG29" s="25">
        <f t="shared" si="3"/>
        <v>1</v>
      </c>
      <c r="AH29" s="25">
        <f t="shared" si="4"/>
        <v>3</v>
      </c>
      <c r="AI29" s="25">
        <f t="shared" si="5"/>
        <v>0</v>
      </c>
      <c r="AJ29" s="25">
        <f t="shared" si="6"/>
        <v>0</v>
      </c>
    </row>
    <row r="30" spans="2:36" ht="15" customHeight="1" thickBot="1" x14ac:dyDescent="0.25">
      <c r="B30" s="24" t="s">
        <v>50</v>
      </c>
      <c r="C30" s="25">
        <v>0</v>
      </c>
      <c r="D30" s="49">
        <v>0</v>
      </c>
      <c r="E30" s="49">
        <v>0</v>
      </c>
      <c r="F30" s="25">
        <v>1</v>
      </c>
      <c r="G30" s="49">
        <v>0</v>
      </c>
      <c r="H30" s="49">
        <v>0</v>
      </c>
      <c r="I30" s="49">
        <v>0</v>
      </c>
      <c r="J30" s="49">
        <v>0</v>
      </c>
      <c r="K30" s="49">
        <v>0</v>
      </c>
      <c r="L30" s="49">
        <v>0</v>
      </c>
      <c r="M30" s="49">
        <v>0</v>
      </c>
      <c r="N30" s="49">
        <v>0</v>
      </c>
      <c r="O30" s="49">
        <v>0</v>
      </c>
      <c r="P30" s="49">
        <v>0</v>
      </c>
      <c r="Q30" s="49">
        <v>0</v>
      </c>
      <c r="R30" s="49">
        <v>0</v>
      </c>
      <c r="S30" s="49">
        <v>0</v>
      </c>
      <c r="T30" s="49">
        <v>0</v>
      </c>
      <c r="U30" s="50">
        <v>0</v>
      </c>
      <c r="V30" s="50">
        <v>0</v>
      </c>
      <c r="W30">
        <v>0</v>
      </c>
      <c r="X30">
        <v>0</v>
      </c>
      <c r="Y30">
        <v>0</v>
      </c>
      <c r="Z30" s="50">
        <v>0</v>
      </c>
      <c r="AA30" s="50">
        <v>0</v>
      </c>
      <c r="AB30" s="50">
        <v>0</v>
      </c>
      <c r="AC30" s="50">
        <v>0</v>
      </c>
      <c r="AD30" s="25">
        <f t="shared" si="0"/>
        <v>1</v>
      </c>
      <c r="AE30" s="25">
        <f t="shared" si="1"/>
        <v>0</v>
      </c>
      <c r="AF30" s="25">
        <f t="shared" si="2"/>
        <v>0</v>
      </c>
      <c r="AG30" s="25">
        <f t="shared" si="3"/>
        <v>0</v>
      </c>
      <c r="AH30" s="25">
        <f t="shared" si="4"/>
        <v>0</v>
      </c>
      <c r="AI30" s="25">
        <f t="shared" si="5"/>
        <v>0</v>
      </c>
      <c r="AJ30" s="25">
        <f t="shared" si="6"/>
        <v>0</v>
      </c>
    </row>
    <row r="31" spans="2:36" ht="15" customHeight="1" thickBot="1" x14ac:dyDescent="0.25">
      <c r="B31" s="24" t="s">
        <v>17</v>
      </c>
      <c r="C31" s="25">
        <v>1</v>
      </c>
      <c r="D31" s="49">
        <v>0</v>
      </c>
      <c r="E31" s="49">
        <v>1</v>
      </c>
      <c r="F31" s="25">
        <v>0</v>
      </c>
      <c r="G31" s="49">
        <v>0</v>
      </c>
      <c r="H31" s="49">
        <v>1</v>
      </c>
      <c r="I31" s="49">
        <v>0</v>
      </c>
      <c r="J31" s="49">
        <v>2</v>
      </c>
      <c r="K31" s="49">
        <v>0</v>
      </c>
      <c r="L31" s="49">
        <v>0</v>
      </c>
      <c r="M31" s="49">
        <v>1</v>
      </c>
      <c r="N31" s="49">
        <v>0</v>
      </c>
      <c r="O31" s="49">
        <v>0</v>
      </c>
      <c r="P31" s="49">
        <v>1</v>
      </c>
      <c r="Q31" s="49">
        <v>0</v>
      </c>
      <c r="R31" s="49">
        <v>0</v>
      </c>
      <c r="S31" s="49">
        <v>0</v>
      </c>
      <c r="T31" s="49">
        <v>0</v>
      </c>
      <c r="U31" s="50">
        <v>0</v>
      </c>
      <c r="V31" s="50">
        <v>0</v>
      </c>
      <c r="W31">
        <v>0</v>
      </c>
      <c r="X31">
        <v>0</v>
      </c>
      <c r="Y31">
        <v>0</v>
      </c>
      <c r="Z31" s="50">
        <v>0</v>
      </c>
      <c r="AA31" s="50">
        <v>0</v>
      </c>
      <c r="AB31" s="50">
        <v>0</v>
      </c>
      <c r="AC31" s="50">
        <v>0</v>
      </c>
      <c r="AD31" s="25">
        <f t="shared" si="0"/>
        <v>2</v>
      </c>
      <c r="AE31" s="25">
        <f t="shared" si="1"/>
        <v>3</v>
      </c>
      <c r="AF31" s="25">
        <f t="shared" si="2"/>
        <v>1</v>
      </c>
      <c r="AG31" s="25">
        <f t="shared" si="3"/>
        <v>1</v>
      </c>
      <c r="AH31" s="25">
        <f t="shared" si="4"/>
        <v>0</v>
      </c>
      <c r="AI31" s="25">
        <f t="shared" si="5"/>
        <v>0</v>
      </c>
      <c r="AJ31" s="25">
        <f t="shared" si="6"/>
        <v>0</v>
      </c>
    </row>
    <row r="32" spans="2:36" ht="15" customHeight="1" thickBot="1" x14ac:dyDescent="0.25">
      <c r="B32" s="24" t="s">
        <v>53</v>
      </c>
      <c r="C32" s="25">
        <v>0</v>
      </c>
      <c r="D32" s="49">
        <v>0</v>
      </c>
      <c r="E32" s="49">
        <v>0</v>
      </c>
      <c r="F32" s="25">
        <v>0</v>
      </c>
      <c r="G32" s="49">
        <v>0</v>
      </c>
      <c r="H32" s="49">
        <v>0</v>
      </c>
      <c r="I32" s="49">
        <v>0</v>
      </c>
      <c r="J32" s="49">
        <v>0</v>
      </c>
      <c r="K32" s="49">
        <v>0</v>
      </c>
      <c r="L32" s="49">
        <v>0</v>
      </c>
      <c r="M32" s="49">
        <v>0</v>
      </c>
      <c r="N32" s="49">
        <v>0</v>
      </c>
      <c r="O32" s="49">
        <v>0</v>
      </c>
      <c r="P32" s="49">
        <v>0</v>
      </c>
      <c r="Q32" s="49">
        <v>0</v>
      </c>
      <c r="R32" s="49">
        <v>0</v>
      </c>
      <c r="S32" s="49">
        <v>0</v>
      </c>
      <c r="T32" s="49">
        <v>0</v>
      </c>
      <c r="U32" s="50">
        <v>0</v>
      </c>
      <c r="V32" s="50">
        <v>0</v>
      </c>
      <c r="W32">
        <v>0</v>
      </c>
      <c r="X32">
        <v>0</v>
      </c>
      <c r="Y32">
        <v>0</v>
      </c>
      <c r="Z32" s="50">
        <v>0</v>
      </c>
      <c r="AA32" s="50">
        <v>0</v>
      </c>
      <c r="AB32" s="50">
        <v>0</v>
      </c>
      <c r="AC32" s="50">
        <v>0</v>
      </c>
      <c r="AD32" s="25">
        <f t="shared" si="0"/>
        <v>0</v>
      </c>
      <c r="AE32" s="25">
        <f t="shared" si="1"/>
        <v>0</v>
      </c>
      <c r="AF32" s="25">
        <f t="shared" si="2"/>
        <v>0</v>
      </c>
      <c r="AG32" s="25">
        <f t="shared" si="3"/>
        <v>0</v>
      </c>
      <c r="AH32" s="25">
        <f t="shared" si="4"/>
        <v>0</v>
      </c>
      <c r="AI32" s="25">
        <f t="shared" si="5"/>
        <v>0</v>
      </c>
      <c r="AJ32" s="25">
        <f t="shared" si="6"/>
        <v>0</v>
      </c>
    </row>
    <row r="33" spans="2:36" ht="15" customHeight="1" thickBot="1" x14ac:dyDescent="0.25">
      <c r="B33" s="24" t="s">
        <v>28</v>
      </c>
      <c r="C33" s="25">
        <v>0</v>
      </c>
      <c r="D33" s="49">
        <v>1</v>
      </c>
      <c r="E33" s="49">
        <v>2</v>
      </c>
      <c r="F33" s="25">
        <v>0</v>
      </c>
      <c r="G33" s="49">
        <v>0</v>
      </c>
      <c r="H33" s="49">
        <v>0</v>
      </c>
      <c r="I33" s="49">
        <v>0</v>
      </c>
      <c r="J33" s="49">
        <v>0</v>
      </c>
      <c r="K33" s="49">
        <v>0</v>
      </c>
      <c r="L33" s="49">
        <v>1</v>
      </c>
      <c r="M33" s="49">
        <v>0</v>
      </c>
      <c r="N33" s="49">
        <v>0</v>
      </c>
      <c r="O33" s="49">
        <v>0</v>
      </c>
      <c r="P33" s="49">
        <v>0</v>
      </c>
      <c r="Q33" s="49">
        <v>0</v>
      </c>
      <c r="R33" s="49">
        <v>0</v>
      </c>
      <c r="S33" s="49">
        <v>0</v>
      </c>
      <c r="T33" s="49">
        <v>0</v>
      </c>
      <c r="U33" s="50">
        <v>0</v>
      </c>
      <c r="V33" s="50">
        <v>0</v>
      </c>
      <c r="W33">
        <v>0</v>
      </c>
      <c r="X33">
        <v>0</v>
      </c>
      <c r="Y33">
        <v>0</v>
      </c>
      <c r="Z33" s="50">
        <v>0</v>
      </c>
      <c r="AA33" s="50">
        <v>0</v>
      </c>
      <c r="AB33" s="50">
        <v>0</v>
      </c>
      <c r="AC33" s="50">
        <v>0</v>
      </c>
      <c r="AD33" s="25">
        <f t="shared" si="0"/>
        <v>3</v>
      </c>
      <c r="AE33" s="25">
        <f t="shared" si="1"/>
        <v>0</v>
      </c>
      <c r="AF33" s="25">
        <f t="shared" si="2"/>
        <v>1</v>
      </c>
      <c r="AG33" s="25">
        <f t="shared" si="3"/>
        <v>0</v>
      </c>
      <c r="AH33" s="25">
        <f t="shared" si="4"/>
        <v>0</v>
      </c>
      <c r="AI33" s="25">
        <f t="shared" si="5"/>
        <v>0</v>
      </c>
      <c r="AJ33" s="25">
        <f t="shared" si="6"/>
        <v>0</v>
      </c>
    </row>
    <row r="34" spans="2:36" ht="15" customHeight="1" thickBot="1" x14ac:dyDescent="0.25">
      <c r="B34" s="24" t="s">
        <v>52</v>
      </c>
      <c r="C34" s="25">
        <v>0</v>
      </c>
      <c r="D34" s="49">
        <v>0</v>
      </c>
      <c r="E34" s="49">
        <v>0</v>
      </c>
      <c r="F34" s="25">
        <v>2</v>
      </c>
      <c r="G34" s="49">
        <v>0</v>
      </c>
      <c r="H34" s="49">
        <v>0</v>
      </c>
      <c r="I34" s="49">
        <v>0</v>
      </c>
      <c r="J34" s="49">
        <v>0</v>
      </c>
      <c r="K34" s="49">
        <v>0</v>
      </c>
      <c r="L34" s="49">
        <v>4</v>
      </c>
      <c r="M34" s="49">
        <v>3</v>
      </c>
      <c r="N34" s="49">
        <v>4</v>
      </c>
      <c r="O34" s="49">
        <v>4</v>
      </c>
      <c r="P34" s="49">
        <v>0</v>
      </c>
      <c r="Q34" s="49">
        <v>0</v>
      </c>
      <c r="R34" s="49">
        <v>0</v>
      </c>
      <c r="S34" s="49">
        <v>0</v>
      </c>
      <c r="T34" s="49">
        <v>0</v>
      </c>
      <c r="U34" s="50">
        <v>0</v>
      </c>
      <c r="V34" s="50">
        <v>0</v>
      </c>
      <c r="W34">
        <v>0</v>
      </c>
      <c r="X34">
        <v>0</v>
      </c>
      <c r="Y34">
        <v>0</v>
      </c>
      <c r="Z34" s="50">
        <v>0</v>
      </c>
      <c r="AA34" s="50">
        <v>0</v>
      </c>
      <c r="AB34" s="50">
        <v>0</v>
      </c>
      <c r="AC34" s="50">
        <v>0</v>
      </c>
      <c r="AD34" s="25">
        <f t="shared" si="0"/>
        <v>2</v>
      </c>
      <c r="AE34" s="25">
        <f t="shared" si="1"/>
        <v>0</v>
      </c>
      <c r="AF34" s="25">
        <f t="shared" si="2"/>
        <v>11</v>
      </c>
      <c r="AG34" s="25">
        <f t="shared" si="3"/>
        <v>4</v>
      </c>
      <c r="AH34" s="25">
        <f t="shared" si="4"/>
        <v>0</v>
      </c>
      <c r="AI34" s="25">
        <f t="shared" si="5"/>
        <v>0</v>
      </c>
      <c r="AJ34" s="25">
        <f t="shared" si="6"/>
        <v>0</v>
      </c>
    </row>
    <row r="35" spans="2:36" ht="15" customHeight="1" thickBot="1" x14ac:dyDescent="0.25">
      <c r="B35" s="24" t="s">
        <v>48</v>
      </c>
      <c r="C35" s="25">
        <v>0</v>
      </c>
      <c r="D35" s="49">
        <v>0</v>
      </c>
      <c r="E35" s="49">
        <v>0</v>
      </c>
      <c r="F35" s="25">
        <v>0</v>
      </c>
      <c r="G35" s="49">
        <v>1</v>
      </c>
      <c r="H35" s="49">
        <v>0</v>
      </c>
      <c r="I35" s="49">
        <v>2</v>
      </c>
      <c r="J35" s="49">
        <v>0</v>
      </c>
      <c r="K35" s="49">
        <v>0</v>
      </c>
      <c r="L35" s="49">
        <v>0</v>
      </c>
      <c r="M35" s="49">
        <v>0</v>
      </c>
      <c r="N35" s="49">
        <v>0</v>
      </c>
      <c r="O35" s="49">
        <v>0</v>
      </c>
      <c r="P35" s="49">
        <v>0</v>
      </c>
      <c r="Q35" s="49">
        <v>3</v>
      </c>
      <c r="R35" s="49">
        <v>0</v>
      </c>
      <c r="S35" s="49">
        <v>0</v>
      </c>
      <c r="T35" s="49">
        <v>0</v>
      </c>
      <c r="U35" s="50">
        <v>0</v>
      </c>
      <c r="V35" s="50">
        <v>0</v>
      </c>
      <c r="W35">
        <v>0</v>
      </c>
      <c r="X35">
        <v>0</v>
      </c>
      <c r="Y35">
        <v>0</v>
      </c>
      <c r="Z35" s="50">
        <v>0</v>
      </c>
      <c r="AA35" s="50">
        <v>0</v>
      </c>
      <c r="AB35" s="50">
        <v>0</v>
      </c>
      <c r="AC35" s="50">
        <v>0</v>
      </c>
      <c r="AD35" s="25">
        <f t="shared" si="0"/>
        <v>0</v>
      </c>
      <c r="AE35" s="25">
        <f t="shared" si="1"/>
        <v>3</v>
      </c>
      <c r="AF35" s="25">
        <f t="shared" si="2"/>
        <v>0</v>
      </c>
      <c r="AG35" s="25">
        <f t="shared" si="3"/>
        <v>3</v>
      </c>
      <c r="AH35" s="25">
        <f t="shared" si="4"/>
        <v>0</v>
      </c>
      <c r="AI35" s="25">
        <f t="shared" si="5"/>
        <v>0</v>
      </c>
      <c r="AJ35" s="25">
        <f t="shared" si="6"/>
        <v>0</v>
      </c>
    </row>
    <row r="36" spans="2:36" ht="15" customHeight="1" thickBot="1" x14ac:dyDescent="0.25">
      <c r="B36" s="24" t="s">
        <v>22</v>
      </c>
      <c r="C36" s="25">
        <v>0</v>
      </c>
      <c r="D36" s="49">
        <v>0</v>
      </c>
      <c r="E36" s="49">
        <v>0</v>
      </c>
      <c r="F36" s="25">
        <v>0</v>
      </c>
      <c r="G36" s="49">
        <v>17</v>
      </c>
      <c r="H36" s="49">
        <v>0</v>
      </c>
      <c r="I36" s="49">
        <v>0</v>
      </c>
      <c r="J36" s="49">
        <v>18</v>
      </c>
      <c r="K36" s="49">
        <v>21</v>
      </c>
      <c r="L36" s="49">
        <v>0</v>
      </c>
      <c r="M36" s="49">
        <v>0</v>
      </c>
      <c r="N36" s="49">
        <v>0</v>
      </c>
      <c r="O36" s="49">
        <v>0</v>
      </c>
      <c r="P36" s="49">
        <v>0</v>
      </c>
      <c r="Q36" s="49">
        <v>0</v>
      </c>
      <c r="R36" s="49">
        <v>0</v>
      </c>
      <c r="S36" s="49">
        <v>0</v>
      </c>
      <c r="T36" s="49">
        <v>24</v>
      </c>
      <c r="U36" s="50">
        <v>0</v>
      </c>
      <c r="V36" s="50">
        <v>0</v>
      </c>
      <c r="W36">
        <v>0</v>
      </c>
      <c r="X36">
        <v>0</v>
      </c>
      <c r="Y36">
        <v>0</v>
      </c>
      <c r="Z36" s="50">
        <v>0</v>
      </c>
      <c r="AA36" s="50">
        <v>0</v>
      </c>
      <c r="AB36" s="50">
        <v>0</v>
      </c>
      <c r="AC36" s="50">
        <v>0</v>
      </c>
      <c r="AD36" s="25">
        <f t="shared" si="0"/>
        <v>0</v>
      </c>
      <c r="AE36" s="25">
        <f t="shared" si="1"/>
        <v>35</v>
      </c>
      <c r="AF36" s="25">
        <f t="shared" si="2"/>
        <v>21</v>
      </c>
      <c r="AG36" s="25">
        <f t="shared" si="3"/>
        <v>0</v>
      </c>
      <c r="AH36" s="25">
        <f t="shared" si="4"/>
        <v>24</v>
      </c>
      <c r="AI36" s="25">
        <f t="shared" si="5"/>
        <v>0</v>
      </c>
      <c r="AJ36" s="25">
        <f t="shared" si="6"/>
        <v>0</v>
      </c>
    </row>
    <row r="37" spans="2:36" ht="15" customHeight="1" thickBot="1" x14ac:dyDescent="0.25">
      <c r="B37" s="24" t="s">
        <v>29</v>
      </c>
      <c r="C37" s="25">
        <v>0</v>
      </c>
      <c r="D37" s="49">
        <v>0</v>
      </c>
      <c r="E37" s="49">
        <v>0</v>
      </c>
      <c r="F37" s="25">
        <v>0</v>
      </c>
      <c r="G37" s="49">
        <v>3</v>
      </c>
      <c r="H37" s="49">
        <v>0</v>
      </c>
      <c r="I37" s="49">
        <v>0</v>
      </c>
      <c r="J37" s="49">
        <v>0</v>
      </c>
      <c r="K37" s="49">
        <v>0</v>
      </c>
      <c r="L37" s="49">
        <v>0</v>
      </c>
      <c r="M37" s="49">
        <v>0</v>
      </c>
      <c r="N37" s="49">
        <v>0</v>
      </c>
      <c r="O37" s="49">
        <v>0</v>
      </c>
      <c r="P37" s="49">
        <v>0</v>
      </c>
      <c r="Q37" s="49">
        <v>0</v>
      </c>
      <c r="R37" s="49">
        <v>0</v>
      </c>
      <c r="S37" s="49">
        <v>0</v>
      </c>
      <c r="T37" s="49">
        <v>0</v>
      </c>
      <c r="U37" s="50">
        <v>0</v>
      </c>
      <c r="V37" s="50">
        <v>0</v>
      </c>
      <c r="W37">
        <v>0</v>
      </c>
      <c r="X37">
        <v>0</v>
      </c>
      <c r="Y37">
        <v>0</v>
      </c>
      <c r="Z37" s="50">
        <v>0</v>
      </c>
      <c r="AA37" s="50">
        <v>0</v>
      </c>
      <c r="AB37" s="50">
        <v>0</v>
      </c>
      <c r="AC37" s="50">
        <v>0</v>
      </c>
      <c r="AD37" s="25">
        <f t="shared" si="0"/>
        <v>0</v>
      </c>
      <c r="AE37" s="25">
        <f t="shared" si="1"/>
        <v>3</v>
      </c>
      <c r="AF37" s="25">
        <f t="shared" si="2"/>
        <v>0</v>
      </c>
      <c r="AG37" s="25">
        <f t="shared" si="3"/>
        <v>0</v>
      </c>
      <c r="AH37" s="25">
        <f t="shared" si="4"/>
        <v>0</v>
      </c>
      <c r="AI37" s="25">
        <f t="shared" si="5"/>
        <v>0</v>
      </c>
      <c r="AJ37" s="25">
        <f t="shared" si="6"/>
        <v>0</v>
      </c>
    </row>
    <row r="38" spans="2:36" ht="15" customHeight="1" thickBot="1" x14ac:dyDescent="0.25">
      <c r="B38" s="24" t="s">
        <v>36</v>
      </c>
      <c r="C38" s="25">
        <v>0</v>
      </c>
      <c r="D38" s="49">
        <v>0</v>
      </c>
      <c r="E38" s="49">
        <v>0</v>
      </c>
      <c r="F38" s="25">
        <v>0</v>
      </c>
      <c r="G38" s="49">
        <v>0</v>
      </c>
      <c r="H38" s="49">
        <v>0</v>
      </c>
      <c r="I38" s="49">
        <v>0</v>
      </c>
      <c r="J38" s="49">
        <v>0</v>
      </c>
      <c r="K38" s="49">
        <v>0</v>
      </c>
      <c r="L38" s="49">
        <v>0</v>
      </c>
      <c r="M38" s="49">
        <v>0</v>
      </c>
      <c r="N38" s="49">
        <v>0</v>
      </c>
      <c r="O38" s="49">
        <v>0</v>
      </c>
      <c r="P38" s="49">
        <v>0</v>
      </c>
      <c r="Q38" s="49">
        <v>0</v>
      </c>
      <c r="R38" s="49">
        <v>0</v>
      </c>
      <c r="S38" s="49">
        <v>0</v>
      </c>
      <c r="T38" s="49">
        <v>0</v>
      </c>
      <c r="U38" s="50">
        <v>0</v>
      </c>
      <c r="V38" s="50">
        <v>0</v>
      </c>
      <c r="W38">
        <v>0</v>
      </c>
      <c r="X38">
        <v>0</v>
      </c>
      <c r="Y38">
        <v>0</v>
      </c>
      <c r="Z38" s="50">
        <v>0</v>
      </c>
      <c r="AA38" s="50">
        <v>0</v>
      </c>
      <c r="AB38" s="50">
        <v>0</v>
      </c>
      <c r="AC38" s="50">
        <v>0</v>
      </c>
      <c r="AD38" s="25">
        <f t="shared" ref="AD38:AD56" si="7">+C38+D38+E38+F38</f>
        <v>0</v>
      </c>
      <c r="AE38" s="25">
        <f t="shared" ref="AE38:AE56" si="8">+G38+H38+I38+J38</f>
        <v>0</v>
      </c>
      <c r="AF38" s="25">
        <f t="shared" ref="AF38:AF56" si="9">+K38+L38+M38+N38</f>
        <v>0</v>
      </c>
      <c r="AG38" s="25">
        <f t="shared" ref="AG38:AG56" si="10">+O38+P38+Q38+R38</f>
        <v>0</v>
      </c>
      <c r="AH38" s="25">
        <f t="shared" ref="AH38:AH56" si="11">+S38+T38+U38+V38</f>
        <v>0</v>
      </c>
      <c r="AI38" s="25">
        <f t="shared" ref="AI38:AI56" si="12">+W38+X38+Y38+Z38</f>
        <v>0</v>
      </c>
      <c r="AJ38" s="25">
        <f t="shared" si="6"/>
        <v>0</v>
      </c>
    </row>
    <row r="39" spans="2:36" ht="15" customHeight="1" thickBot="1" x14ac:dyDescent="0.25">
      <c r="B39" s="24" t="s">
        <v>46</v>
      </c>
      <c r="C39" s="25">
        <v>0</v>
      </c>
      <c r="D39" s="49">
        <v>0</v>
      </c>
      <c r="E39" s="49">
        <v>0</v>
      </c>
      <c r="F39" s="25">
        <v>0</v>
      </c>
      <c r="G39" s="49">
        <v>0</v>
      </c>
      <c r="H39" s="49">
        <v>0</v>
      </c>
      <c r="I39" s="49">
        <v>0</v>
      </c>
      <c r="J39" s="49">
        <v>0</v>
      </c>
      <c r="K39" s="49">
        <v>0</v>
      </c>
      <c r="L39" s="49">
        <v>0</v>
      </c>
      <c r="M39" s="49">
        <v>0</v>
      </c>
      <c r="N39" s="49">
        <v>0</v>
      </c>
      <c r="O39" s="49">
        <v>0</v>
      </c>
      <c r="P39" s="49">
        <v>0</v>
      </c>
      <c r="Q39" s="49">
        <v>0</v>
      </c>
      <c r="R39" s="49">
        <v>0</v>
      </c>
      <c r="S39" s="49">
        <v>0</v>
      </c>
      <c r="T39" s="49">
        <v>0</v>
      </c>
      <c r="U39" s="50">
        <v>0</v>
      </c>
      <c r="V39" s="50">
        <v>0</v>
      </c>
      <c r="W39">
        <v>0</v>
      </c>
      <c r="X39">
        <v>0</v>
      </c>
      <c r="Y39">
        <v>0</v>
      </c>
      <c r="Z39" s="50">
        <v>0</v>
      </c>
      <c r="AA39" s="50">
        <v>0</v>
      </c>
      <c r="AB39" s="50">
        <v>0</v>
      </c>
      <c r="AC39" s="50">
        <v>0</v>
      </c>
      <c r="AD39" s="25">
        <f t="shared" si="7"/>
        <v>0</v>
      </c>
      <c r="AE39" s="25">
        <f t="shared" si="8"/>
        <v>0</v>
      </c>
      <c r="AF39" s="25">
        <f t="shared" si="9"/>
        <v>0</v>
      </c>
      <c r="AG39" s="25">
        <f t="shared" si="10"/>
        <v>0</v>
      </c>
      <c r="AH39" s="25">
        <f t="shared" si="11"/>
        <v>0</v>
      </c>
      <c r="AI39" s="25">
        <f t="shared" si="12"/>
        <v>0</v>
      </c>
      <c r="AJ39" s="25">
        <f t="shared" si="6"/>
        <v>0</v>
      </c>
    </row>
    <row r="40" spans="2:36" ht="15" customHeight="1" thickBot="1" x14ac:dyDescent="0.25">
      <c r="B40" s="24" t="s">
        <v>18</v>
      </c>
      <c r="C40" s="25">
        <v>0</v>
      </c>
      <c r="D40" s="49">
        <v>1</v>
      </c>
      <c r="E40" s="49">
        <v>2</v>
      </c>
      <c r="F40" s="25">
        <v>0</v>
      </c>
      <c r="G40" s="49">
        <v>0</v>
      </c>
      <c r="H40" s="49">
        <v>1</v>
      </c>
      <c r="I40" s="49">
        <v>0</v>
      </c>
      <c r="J40" s="49">
        <v>0</v>
      </c>
      <c r="K40" s="49">
        <v>0</v>
      </c>
      <c r="L40" s="49">
        <v>0</v>
      </c>
      <c r="M40" s="49">
        <v>0</v>
      </c>
      <c r="N40" s="49">
        <v>0</v>
      </c>
      <c r="O40" s="49">
        <v>0</v>
      </c>
      <c r="P40" s="49">
        <v>0</v>
      </c>
      <c r="Q40" s="49">
        <v>2</v>
      </c>
      <c r="R40" s="49">
        <v>0</v>
      </c>
      <c r="S40" s="49">
        <v>3</v>
      </c>
      <c r="T40" s="49">
        <v>0</v>
      </c>
      <c r="U40" s="50">
        <v>0</v>
      </c>
      <c r="V40" s="50">
        <v>0</v>
      </c>
      <c r="W40">
        <v>0</v>
      </c>
      <c r="X40">
        <v>0</v>
      </c>
      <c r="Y40">
        <v>0</v>
      </c>
      <c r="Z40" s="50">
        <v>0</v>
      </c>
      <c r="AA40" s="50">
        <v>0</v>
      </c>
      <c r="AB40" s="50">
        <v>0</v>
      </c>
      <c r="AC40" s="50">
        <v>0</v>
      </c>
      <c r="AD40" s="25">
        <f t="shared" si="7"/>
        <v>3</v>
      </c>
      <c r="AE40" s="25">
        <f t="shared" si="8"/>
        <v>1</v>
      </c>
      <c r="AF40" s="25">
        <f t="shared" si="9"/>
        <v>0</v>
      </c>
      <c r="AG40" s="25">
        <f t="shared" si="10"/>
        <v>2</v>
      </c>
      <c r="AH40" s="25">
        <f t="shared" si="11"/>
        <v>3</v>
      </c>
      <c r="AI40" s="25">
        <f t="shared" si="12"/>
        <v>0</v>
      </c>
      <c r="AJ40" s="25">
        <f t="shared" si="6"/>
        <v>0</v>
      </c>
    </row>
    <row r="41" spans="2:36" ht="15" customHeight="1" thickBot="1" x14ac:dyDescent="0.25">
      <c r="B41" s="24" t="s">
        <v>26</v>
      </c>
      <c r="C41" s="25">
        <v>0</v>
      </c>
      <c r="D41" s="49">
        <v>0</v>
      </c>
      <c r="E41" s="49">
        <v>0</v>
      </c>
      <c r="F41" s="25">
        <v>0</v>
      </c>
      <c r="G41" s="49">
        <v>0</v>
      </c>
      <c r="H41" s="49">
        <v>0</v>
      </c>
      <c r="I41" s="49">
        <v>0</v>
      </c>
      <c r="J41" s="49">
        <v>0</v>
      </c>
      <c r="K41" s="49">
        <v>0</v>
      </c>
      <c r="L41" s="49">
        <v>2</v>
      </c>
      <c r="M41" s="49">
        <v>0</v>
      </c>
      <c r="N41" s="49">
        <v>0</v>
      </c>
      <c r="O41" s="49">
        <v>0</v>
      </c>
      <c r="P41" s="49">
        <v>0</v>
      </c>
      <c r="Q41" s="49">
        <v>0</v>
      </c>
      <c r="R41" s="49">
        <v>0</v>
      </c>
      <c r="S41" s="49">
        <v>0</v>
      </c>
      <c r="T41" s="49">
        <v>0</v>
      </c>
      <c r="U41" s="50">
        <v>0</v>
      </c>
      <c r="V41" s="50">
        <v>0</v>
      </c>
      <c r="W41">
        <v>0</v>
      </c>
      <c r="X41">
        <v>0</v>
      </c>
      <c r="Y41">
        <v>0</v>
      </c>
      <c r="Z41" s="50">
        <v>0</v>
      </c>
      <c r="AA41" s="50">
        <v>0</v>
      </c>
      <c r="AB41" s="50">
        <v>0</v>
      </c>
      <c r="AC41" s="50">
        <v>0</v>
      </c>
      <c r="AD41" s="25">
        <f t="shared" si="7"/>
        <v>0</v>
      </c>
      <c r="AE41" s="25">
        <f t="shared" si="8"/>
        <v>0</v>
      </c>
      <c r="AF41" s="25">
        <f t="shared" si="9"/>
        <v>2</v>
      </c>
      <c r="AG41" s="25">
        <f t="shared" si="10"/>
        <v>0</v>
      </c>
      <c r="AH41" s="25">
        <f t="shared" si="11"/>
        <v>0</v>
      </c>
      <c r="AI41" s="25">
        <f t="shared" si="12"/>
        <v>0</v>
      </c>
      <c r="AJ41" s="25">
        <f t="shared" si="6"/>
        <v>0</v>
      </c>
    </row>
    <row r="42" spans="2:36" ht="15" customHeight="1" thickBot="1" x14ac:dyDescent="0.25">
      <c r="B42" s="24" t="s">
        <v>13</v>
      </c>
      <c r="C42" s="25">
        <v>0</v>
      </c>
      <c r="D42" s="49">
        <v>0</v>
      </c>
      <c r="E42" s="49">
        <v>0</v>
      </c>
      <c r="F42" s="25">
        <v>0</v>
      </c>
      <c r="G42" s="49">
        <v>0</v>
      </c>
      <c r="H42" s="49">
        <v>0</v>
      </c>
      <c r="I42" s="49">
        <v>0</v>
      </c>
      <c r="J42" s="49">
        <v>0</v>
      </c>
      <c r="K42" s="49">
        <v>0</v>
      </c>
      <c r="L42" s="49">
        <v>0</v>
      </c>
      <c r="M42" s="49">
        <v>0</v>
      </c>
      <c r="N42" s="49">
        <v>0</v>
      </c>
      <c r="O42" s="49">
        <v>0</v>
      </c>
      <c r="P42" s="49">
        <v>0</v>
      </c>
      <c r="Q42" s="49">
        <v>0</v>
      </c>
      <c r="R42" s="49">
        <v>0</v>
      </c>
      <c r="S42" s="49">
        <v>2</v>
      </c>
      <c r="T42" s="49">
        <v>0</v>
      </c>
      <c r="U42" s="50">
        <v>0</v>
      </c>
      <c r="V42" s="50">
        <v>0</v>
      </c>
      <c r="W42">
        <v>0</v>
      </c>
      <c r="X42">
        <v>0</v>
      </c>
      <c r="Y42">
        <v>0</v>
      </c>
      <c r="Z42" s="50">
        <v>0</v>
      </c>
      <c r="AA42" s="50">
        <v>0</v>
      </c>
      <c r="AB42" s="50">
        <v>0</v>
      </c>
      <c r="AC42" s="50">
        <v>18</v>
      </c>
      <c r="AD42" s="25">
        <f t="shared" si="7"/>
        <v>0</v>
      </c>
      <c r="AE42" s="25">
        <f t="shared" si="8"/>
        <v>0</v>
      </c>
      <c r="AF42" s="25">
        <f t="shared" si="9"/>
        <v>0</v>
      </c>
      <c r="AG42" s="25">
        <f t="shared" si="10"/>
        <v>0</v>
      </c>
      <c r="AH42" s="25">
        <f t="shared" si="11"/>
        <v>2</v>
      </c>
      <c r="AI42" s="25">
        <f t="shared" si="12"/>
        <v>0</v>
      </c>
      <c r="AJ42" s="25">
        <f t="shared" si="6"/>
        <v>18</v>
      </c>
    </row>
    <row r="43" spans="2:36" ht="15" customHeight="1" thickBot="1" x14ac:dyDescent="0.25">
      <c r="B43" s="24" t="s">
        <v>21</v>
      </c>
      <c r="C43" s="25">
        <v>0</v>
      </c>
      <c r="D43" s="49">
        <v>1</v>
      </c>
      <c r="E43" s="49">
        <v>0</v>
      </c>
      <c r="F43" s="25">
        <v>0</v>
      </c>
      <c r="G43" s="49">
        <v>0</v>
      </c>
      <c r="H43" s="49">
        <v>0</v>
      </c>
      <c r="I43" s="49">
        <v>2</v>
      </c>
      <c r="J43" s="49">
        <v>0</v>
      </c>
      <c r="K43" s="49">
        <v>0</v>
      </c>
      <c r="L43" s="49">
        <v>0</v>
      </c>
      <c r="M43" s="49">
        <v>0</v>
      </c>
      <c r="N43" s="49">
        <v>0</v>
      </c>
      <c r="O43" s="49">
        <v>0</v>
      </c>
      <c r="P43" s="49">
        <v>0</v>
      </c>
      <c r="Q43" s="49">
        <v>0</v>
      </c>
      <c r="R43" s="49">
        <v>0</v>
      </c>
      <c r="S43" s="49">
        <v>1</v>
      </c>
      <c r="T43" s="49">
        <v>0</v>
      </c>
      <c r="U43" s="50">
        <v>0</v>
      </c>
      <c r="V43" s="50">
        <v>0</v>
      </c>
      <c r="W43">
        <v>0</v>
      </c>
      <c r="X43">
        <v>0</v>
      </c>
      <c r="Y43">
        <v>0</v>
      </c>
      <c r="Z43" s="50">
        <v>0</v>
      </c>
      <c r="AA43" s="50">
        <v>0</v>
      </c>
      <c r="AB43" s="50">
        <v>0</v>
      </c>
      <c r="AC43" s="50">
        <v>5</v>
      </c>
      <c r="AD43" s="25">
        <f t="shared" si="7"/>
        <v>1</v>
      </c>
      <c r="AE43" s="25">
        <f t="shared" si="8"/>
        <v>2</v>
      </c>
      <c r="AF43" s="25">
        <f t="shared" si="9"/>
        <v>0</v>
      </c>
      <c r="AG43" s="25">
        <f t="shared" si="10"/>
        <v>0</v>
      </c>
      <c r="AH43" s="25">
        <f t="shared" si="11"/>
        <v>1</v>
      </c>
      <c r="AI43" s="25">
        <f t="shared" si="12"/>
        <v>0</v>
      </c>
      <c r="AJ43" s="25">
        <f t="shared" si="6"/>
        <v>5</v>
      </c>
    </row>
    <row r="44" spans="2:36" ht="15" customHeight="1" thickBot="1" x14ac:dyDescent="0.25">
      <c r="B44" s="24" t="s">
        <v>24</v>
      </c>
      <c r="C44" s="25">
        <v>0</v>
      </c>
      <c r="D44" s="49">
        <v>0</v>
      </c>
      <c r="E44" s="49">
        <v>0</v>
      </c>
      <c r="F44" s="25">
        <v>0</v>
      </c>
      <c r="G44" s="49">
        <v>0</v>
      </c>
      <c r="H44" s="49">
        <v>0</v>
      </c>
      <c r="I44" s="49">
        <v>0</v>
      </c>
      <c r="J44" s="49">
        <v>0</v>
      </c>
      <c r="K44" s="49">
        <v>0</v>
      </c>
      <c r="L44" s="49">
        <v>0</v>
      </c>
      <c r="M44" s="49">
        <v>0</v>
      </c>
      <c r="N44" s="49">
        <v>0</v>
      </c>
      <c r="O44" s="49">
        <v>0</v>
      </c>
      <c r="P44" s="49">
        <v>0</v>
      </c>
      <c r="Q44" s="49">
        <v>1</v>
      </c>
      <c r="R44" s="49">
        <v>1</v>
      </c>
      <c r="S44" s="49">
        <v>0</v>
      </c>
      <c r="T44" s="49">
        <v>1</v>
      </c>
      <c r="U44" s="50">
        <v>0</v>
      </c>
      <c r="V44" s="50">
        <v>0</v>
      </c>
      <c r="W44">
        <v>0</v>
      </c>
      <c r="X44">
        <v>0</v>
      </c>
      <c r="Y44">
        <v>0</v>
      </c>
      <c r="Z44" s="50">
        <v>0</v>
      </c>
      <c r="AA44" s="50">
        <v>0</v>
      </c>
      <c r="AB44" s="50">
        <v>0</v>
      </c>
      <c r="AC44" s="50">
        <v>0</v>
      </c>
      <c r="AD44" s="25">
        <f t="shared" si="7"/>
        <v>0</v>
      </c>
      <c r="AE44" s="25">
        <f t="shared" si="8"/>
        <v>0</v>
      </c>
      <c r="AF44" s="25">
        <f t="shared" si="9"/>
        <v>0</v>
      </c>
      <c r="AG44" s="25">
        <f t="shared" si="10"/>
        <v>2</v>
      </c>
      <c r="AH44" s="25">
        <f t="shared" si="11"/>
        <v>1</v>
      </c>
      <c r="AI44" s="25">
        <f t="shared" si="12"/>
        <v>0</v>
      </c>
      <c r="AJ44" s="25">
        <f t="shared" si="6"/>
        <v>0</v>
      </c>
    </row>
    <row r="45" spans="2:36" ht="15" customHeight="1" thickBot="1" x14ac:dyDescent="0.25">
      <c r="B45" s="24" t="s">
        <v>68</v>
      </c>
      <c r="C45" s="25">
        <v>0</v>
      </c>
      <c r="D45" s="49">
        <v>0</v>
      </c>
      <c r="E45" s="49">
        <v>2</v>
      </c>
      <c r="F45" s="25">
        <v>1</v>
      </c>
      <c r="G45" s="49">
        <v>1</v>
      </c>
      <c r="H45" s="49">
        <v>0</v>
      </c>
      <c r="I45" s="49">
        <v>0</v>
      </c>
      <c r="J45" s="49">
        <v>0</v>
      </c>
      <c r="K45" s="49">
        <v>0</v>
      </c>
      <c r="L45" s="49">
        <v>0</v>
      </c>
      <c r="M45" s="49">
        <v>0</v>
      </c>
      <c r="N45" s="49">
        <v>0</v>
      </c>
      <c r="O45" s="49">
        <v>0</v>
      </c>
      <c r="P45" s="49">
        <v>0</v>
      </c>
      <c r="Q45" s="49">
        <v>0</v>
      </c>
      <c r="R45" s="49">
        <v>1</v>
      </c>
      <c r="S45" s="49">
        <v>0</v>
      </c>
      <c r="T45" s="49">
        <v>2</v>
      </c>
      <c r="U45" s="50">
        <v>0</v>
      </c>
      <c r="V45" s="50">
        <v>0</v>
      </c>
      <c r="W45">
        <v>0</v>
      </c>
      <c r="X45">
        <v>0</v>
      </c>
      <c r="Y45">
        <v>0</v>
      </c>
      <c r="Z45" s="50">
        <v>0</v>
      </c>
      <c r="AA45" s="50">
        <v>0</v>
      </c>
      <c r="AB45" s="50">
        <v>0</v>
      </c>
      <c r="AC45" s="50">
        <v>8</v>
      </c>
      <c r="AD45" s="25">
        <f t="shared" si="7"/>
        <v>3</v>
      </c>
      <c r="AE45" s="25">
        <f t="shared" si="8"/>
        <v>1</v>
      </c>
      <c r="AF45" s="25">
        <f t="shared" si="9"/>
        <v>0</v>
      </c>
      <c r="AG45" s="25">
        <f t="shared" si="10"/>
        <v>1</v>
      </c>
      <c r="AH45" s="25">
        <f t="shared" si="11"/>
        <v>2</v>
      </c>
      <c r="AI45" s="25">
        <f t="shared" si="12"/>
        <v>0</v>
      </c>
      <c r="AJ45" s="25">
        <f t="shared" si="6"/>
        <v>8</v>
      </c>
    </row>
    <row r="46" spans="2:36" ht="15" customHeight="1" thickBot="1" x14ac:dyDescent="0.25">
      <c r="B46" s="24" t="s">
        <v>37</v>
      </c>
      <c r="C46" s="25">
        <v>3</v>
      </c>
      <c r="D46" s="49">
        <v>3</v>
      </c>
      <c r="E46" s="49">
        <v>2</v>
      </c>
      <c r="F46" s="25">
        <v>0</v>
      </c>
      <c r="G46" s="49">
        <v>1</v>
      </c>
      <c r="H46" s="49">
        <v>3</v>
      </c>
      <c r="I46" s="49">
        <v>0</v>
      </c>
      <c r="J46" s="49">
        <v>0</v>
      </c>
      <c r="K46" s="49">
        <v>0</v>
      </c>
      <c r="L46" s="49">
        <v>0</v>
      </c>
      <c r="M46" s="49">
        <v>0</v>
      </c>
      <c r="N46" s="49">
        <v>0</v>
      </c>
      <c r="O46" s="49">
        <v>0</v>
      </c>
      <c r="P46" s="49">
        <v>0</v>
      </c>
      <c r="Q46" s="49">
        <v>0</v>
      </c>
      <c r="R46" s="49">
        <v>0</v>
      </c>
      <c r="S46" s="49">
        <v>0</v>
      </c>
      <c r="T46" s="49">
        <v>0</v>
      </c>
      <c r="U46" s="50">
        <v>0</v>
      </c>
      <c r="V46" s="50">
        <v>0</v>
      </c>
      <c r="W46">
        <v>0</v>
      </c>
      <c r="X46">
        <v>0</v>
      </c>
      <c r="Y46">
        <v>0</v>
      </c>
      <c r="Z46" s="50">
        <v>0</v>
      </c>
      <c r="AA46" s="50">
        <v>0</v>
      </c>
      <c r="AB46" s="50">
        <v>0</v>
      </c>
      <c r="AC46" s="50">
        <v>0</v>
      </c>
      <c r="AD46" s="25">
        <f t="shared" si="7"/>
        <v>8</v>
      </c>
      <c r="AE46" s="25">
        <f t="shared" si="8"/>
        <v>4</v>
      </c>
      <c r="AF46" s="25">
        <f t="shared" si="9"/>
        <v>0</v>
      </c>
      <c r="AG46" s="25">
        <f t="shared" si="10"/>
        <v>0</v>
      </c>
      <c r="AH46" s="25">
        <f t="shared" si="11"/>
        <v>0</v>
      </c>
      <c r="AI46" s="25">
        <f t="shared" si="12"/>
        <v>0</v>
      </c>
      <c r="AJ46" s="25">
        <f t="shared" si="6"/>
        <v>0</v>
      </c>
    </row>
    <row r="47" spans="2:36" ht="15" customHeight="1" thickBot="1" x14ac:dyDescent="0.25">
      <c r="B47" s="24" t="s">
        <v>39</v>
      </c>
      <c r="C47" s="25">
        <v>0</v>
      </c>
      <c r="D47" s="49">
        <v>0</v>
      </c>
      <c r="E47" s="49">
        <v>2</v>
      </c>
      <c r="F47" s="25">
        <v>0</v>
      </c>
      <c r="G47" s="49">
        <v>0</v>
      </c>
      <c r="H47" s="49">
        <v>0</v>
      </c>
      <c r="I47" s="49">
        <v>1</v>
      </c>
      <c r="J47" s="49">
        <v>0</v>
      </c>
      <c r="K47" s="49">
        <v>0</v>
      </c>
      <c r="L47" s="49">
        <v>0</v>
      </c>
      <c r="M47" s="49">
        <v>0</v>
      </c>
      <c r="N47" s="49">
        <v>0</v>
      </c>
      <c r="O47" s="49">
        <v>2</v>
      </c>
      <c r="P47" s="49">
        <v>1</v>
      </c>
      <c r="Q47" s="49">
        <v>2</v>
      </c>
      <c r="R47" s="49">
        <v>3</v>
      </c>
      <c r="S47" s="49">
        <v>3</v>
      </c>
      <c r="T47" s="49">
        <v>0</v>
      </c>
      <c r="U47" s="50">
        <v>0</v>
      </c>
      <c r="V47" s="50">
        <v>0</v>
      </c>
      <c r="W47">
        <v>0</v>
      </c>
      <c r="X47">
        <v>0</v>
      </c>
      <c r="Y47">
        <v>0</v>
      </c>
      <c r="Z47" s="50">
        <v>0</v>
      </c>
      <c r="AA47" s="50">
        <v>0</v>
      </c>
      <c r="AB47" s="50">
        <v>0</v>
      </c>
      <c r="AC47" s="50">
        <v>6</v>
      </c>
      <c r="AD47" s="25">
        <f t="shared" si="7"/>
        <v>2</v>
      </c>
      <c r="AE47" s="25">
        <f t="shared" si="8"/>
        <v>1</v>
      </c>
      <c r="AF47" s="25">
        <f t="shared" si="9"/>
        <v>0</v>
      </c>
      <c r="AG47" s="25">
        <f t="shared" si="10"/>
        <v>8</v>
      </c>
      <c r="AH47" s="25">
        <f t="shared" si="11"/>
        <v>3</v>
      </c>
      <c r="AI47" s="25">
        <f t="shared" si="12"/>
        <v>0</v>
      </c>
      <c r="AJ47" s="25">
        <f t="shared" si="6"/>
        <v>6</v>
      </c>
    </row>
    <row r="48" spans="2:36" ht="15" customHeight="1" thickBot="1" x14ac:dyDescent="0.25">
      <c r="B48" s="24" t="s">
        <v>41</v>
      </c>
      <c r="C48" s="25">
        <v>0</v>
      </c>
      <c r="D48" s="49">
        <v>0</v>
      </c>
      <c r="E48" s="49">
        <v>0</v>
      </c>
      <c r="F48" s="25">
        <v>0</v>
      </c>
      <c r="G48" s="49">
        <v>1</v>
      </c>
      <c r="H48" s="49">
        <v>0</v>
      </c>
      <c r="I48" s="49">
        <v>0</v>
      </c>
      <c r="J48" s="49">
        <v>0</v>
      </c>
      <c r="K48" s="49">
        <v>0</v>
      </c>
      <c r="L48" s="49">
        <v>0</v>
      </c>
      <c r="M48" s="49">
        <v>1</v>
      </c>
      <c r="N48" s="49">
        <v>0</v>
      </c>
      <c r="O48" s="49">
        <v>0</v>
      </c>
      <c r="P48" s="49">
        <v>0</v>
      </c>
      <c r="Q48" s="49">
        <v>0</v>
      </c>
      <c r="R48" s="49">
        <v>0</v>
      </c>
      <c r="S48" s="49">
        <v>0</v>
      </c>
      <c r="T48" s="49">
        <v>0</v>
      </c>
      <c r="U48" s="50">
        <v>0</v>
      </c>
      <c r="V48" s="50">
        <v>0</v>
      </c>
      <c r="W48">
        <v>0</v>
      </c>
      <c r="X48">
        <v>0</v>
      </c>
      <c r="Y48">
        <v>0</v>
      </c>
      <c r="Z48" s="50">
        <v>0</v>
      </c>
      <c r="AA48" s="50">
        <v>0</v>
      </c>
      <c r="AB48" s="50">
        <v>0</v>
      </c>
      <c r="AC48" s="50">
        <v>2</v>
      </c>
      <c r="AD48" s="25">
        <f t="shared" si="7"/>
        <v>0</v>
      </c>
      <c r="AE48" s="25">
        <f t="shared" si="8"/>
        <v>1</v>
      </c>
      <c r="AF48" s="25">
        <f t="shared" si="9"/>
        <v>1</v>
      </c>
      <c r="AG48" s="25">
        <f t="shared" si="10"/>
        <v>0</v>
      </c>
      <c r="AH48" s="25">
        <f t="shared" si="11"/>
        <v>0</v>
      </c>
      <c r="AI48" s="25">
        <f t="shared" si="12"/>
        <v>0</v>
      </c>
      <c r="AJ48" s="25">
        <f t="shared" si="6"/>
        <v>2</v>
      </c>
    </row>
    <row r="49" spans="2:36" ht="15" customHeight="1" thickBot="1" x14ac:dyDescent="0.25">
      <c r="B49" s="24" t="s">
        <v>10</v>
      </c>
      <c r="C49" s="25">
        <v>2</v>
      </c>
      <c r="D49" s="49">
        <v>2</v>
      </c>
      <c r="E49" s="49">
        <v>0</v>
      </c>
      <c r="F49" s="25">
        <v>0</v>
      </c>
      <c r="G49" s="49">
        <v>3</v>
      </c>
      <c r="H49" s="49">
        <v>5</v>
      </c>
      <c r="I49" s="49">
        <v>2</v>
      </c>
      <c r="J49" s="49">
        <v>4</v>
      </c>
      <c r="K49" s="49">
        <v>4</v>
      </c>
      <c r="L49" s="49">
        <v>8</v>
      </c>
      <c r="M49" s="49">
        <v>2</v>
      </c>
      <c r="N49" s="49">
        <v>4</v>
      </c>
      <c r="O49" s="49">
        <v>8</v>
      </c>
      <c r="P49" s="49">
        <v>9</v>
      </c>
      <c r="Q49" s="49">
        <v>3</v>
      </c>
      <c r="R49" s="49">
        <v>7</v>
      </c>
      <c r="S49" s="49">
        <v>6</v>
      </c>
      <c r="T49" s="49">
        <v>5</v>
      </c>
      <c r="U49" s="50">
        <v>0</v>
      </c>
      <c r="V49" s="50">
        <v>0</v>
      </c>
      <c r="W49">
        <v>0</v>
      </c>
      <c r="X49">
        <v>0</v>
      </c>
      <c r="Y49">
        <v>0</v>
      </c>
      <c r="Z49" s="25">
        <v>3</v>
      </c>
      <c r="AA49" s="25">
        <v>0</v>
      </c>
      <c r="AB49" s="25">
        <v>0</v>
      </c>
      <c r="AC49" s="25">
        <v>35</v>
      </c>
      <c r="AD49" s="25">
        <f t="shared" si="7"/>
        <v>4</v>
      </c>
      <c r="AE49" s="25">
        <f t="shared" si="8"/>
        <v>14</v>
      </c>
      <c r="AF49" s="25">
        <f t="shared" si="9"/>
        <v>18</v>
      </c>
      <c r="AG49" s="25">
        <f t="shared" si="10"/>
        <v>27</v>
      </c>
      <c r="AH49" s="25">
        <f t="shared" si="11"/>
        <v>11</v>
      </c>
      <c r="AI49" s="25">
        <f t="shared" si="12"/>
        <v>3</v>
      </c>
      <c r="AJ49" s="25">
        <f t="shared" si="6"/>
        <v>35</v>
      </c>
    </row>
    <row r="50" spans="2:36" ht="15" customHeight="1" thickBot="1" x14ac:dyDescent="0.25">
      <c r="B50" s="24" t="s">
        <v>11</v>
      </c>
      <c r="C50" s="25">
        <v>0</v>
      </c>
      <c r="D50" s="49">
        <v>0</v>
      </c>
      <c r="E50" s="49">
        <v>0</v>
      </c>
      <c r="F50" s="25">
        <v>0</v>
      </c>
      <c r="G50" s="49">
        <v>0</v>
      </c>
      <c r="H50" s="49">
        <v>0</v>
      </c>
      <c r="I50" s="49">
        <v>0</v>
      </c>
      <c r="J50" s="49">
        <v>0</v>
      </c>
      <c r="K50" s="49">
        <v>0</v>
      </c>
      <c r="L50" s="49">
        <v>0</v>
      </c>
      <c r="M50" s="49">
        <v>0</v>
      </c>
      <c r="N50" s="49">
        <v>0</v>
      </c>
      <c r="O50" s="49">
        <v>0</v>
      </c>
      <c r="P50" s="49">
        <v>0</v>
      </c>
      <c r="Q50" s="49">
        <v>0</v>
      </c>
      <c r="R50" s="49">
        <v>0</v>
      </c>
      <c r="S50" s="49">
        <v>0</v>
      </c>
      <c r="T50" s="49">
        <v>0</v>
      </c>
      <c r="U50" s="50">
        <v>0</v>
      </c>
      <c r="V50" s="50">
        <v>0</v>
      </c>
      <c r="W50">
        <v>0</v>
      </c>
      <c r="X50">
        <v>0</v>
      </c>
      <c r="Y50">
        <v>0</v>
      </c>
      <c r="Z50" s="25">
        <v>0</v>
      </c>
      <c r="AA50" s="25">
        <v>0</v>
      </c>
      <c r="AB50" s="25">
        <v>0</v>
      </c>
      <c r="AC50" s="25">
        <v>0</v>
      </c>
      <c r="AD50" s="25">
        <f t="shared" si="7"/>
        <v>0</v>
      </c>
      <c r="AE50" s="25">
        <f t="shared" si="8"/>
        <v>0</v>
      </c>
      <c r="AF50" s="25">
        <f t="shared" si="9"/>
        <v>0</v>
      </c>
      <c r="AG50" s="25">
        <f t="shared" si="10"/>
        <v>0</v>
      </c>
      <c r="AH50" s="25">
        <f t="shared" si="11"/>
        <v>0</v>
      </c>
      <c r="AI50" s="25">
        <f t="shared" si="12"/>
        <v>0</v>
      </c>
      <c r="AJ50" s="25">
        <f t="shared" si="6"/>
        <v>0</v>
      </c>
    </row>
    <row r="51" spans="2:36" ht="15" customHeight="1" thickBot="1" x14ac:dyDescent="0.25">
      <c r="B51" s="24" t="s">
        <v>12</v>
      </c>
      <c r="C51" s="25">
        <v>0</v>
      </c>
      <c r="D51" s="49">
        <v>0</v>
      </c>
      <c r="E51" s="49">
        <v>0</v>
      </c>
      <c r="F51" s="25">
        <v>0</v>
      </c>
      <c r="G51" s="49">
        <v>0</v>
      </c>
      <c r="H51" s="49">
        <v>0</v>
      </c>
      <c r="I51" s="49">
        <v>0</v>
      </c>
      <c r="J51" s="49">
        <v>0</v>
      </c>
      <c r="K51" s="49">
        <v>0</v>
      </c>
      <c r="L51" s="49">
        <v>0</v>
      </c>
      <c r="M51" s="49">
        <v>0</v>
      </c>
      <c r="N51" s="49">
        <v>0</v>
      </c>
      <c r="O51" s="49">
        <v>0</v>
      </c>
      <c r="P51" s="49">
        <v>0</v>
      </c>
      <c r="Q51" s="49">
        <v>0</v>
      </c>
      <c r="R51" s="49">
        <v>0</v>
      </c>
      <c r="S51" s="49">
        <v>0</v>
      </c>
      <c r="T51" s="49">
        <v>0</v>
      </c>
      <c r="U51" s="50">
        <v>0</v>
      </c>
      <c r="V51" s="50">
        <v>0</v>
      </c>
      <c r="W51">
        <v>0</v>
      </c>
      <c r="X51">
        <v>0</v>
      </c>
      <c r="Y51">
        <v>0</v>
      </c>
      <c r="Z51" s="25">
        <v>0</v>
      </c>
      <c r="AA51" s="25">
        <v>0</v>
      </c>
      <c r="AB51" s="25">
        <v>0</v>
      </c>
      <c r="AC51" s="25">
        <v>0</v>
      </c>
      <c r="AD51" s="25">
        <f t="shared" si="7"/>
        <v>0</v>
      </c>
      <c r="AE51" s="25">
        <f t="shared" si="8"/>
        <v>0</v>
      </c>
      <c r="AF51" s="25">
        <f t="shared" si="9"/>
        <v>0</v>
      </c>
      <c r="AG51" s="25">
        <f t="shared" si="10"/>
        <v>0</v>
      </c>
      <c r="AH51" s="25">
        <f t="shared" si="11"/>
        <v>0</v>
      </c>
      <c r="AI51" s="25">
        <f t="shared" si="12"/>
        <v>0</v>
      </c>
      <c r="AJ51" s="25">
        <f t="shared" si="6"/>
        <v>0</v>
      </c>
    </row>
    <row r="52" spans="2:36" ht="15" customHeight="1" thickBot="1" x14ac:dyDescent="0.25">
      <c r="B52" s="24" t="s">
        <v>80</v>
      </c>
      <c r="C52" s="25">
        <v>0</v>
      </c>
      <c r="D52" s="49">
        <v>0</v>
      </c>
      <c r="E52" s="49">
        <v>0</v>
      </c>
      <c r="F52" s="25">
        <v>0</v>
      </c>
      <c r="G52" s="49">
        <v>0</v>
      </c>
      <c r="H52" s="49">
        <v>0</v>
      </c>
      <c r="I52" s="49">
        <v>0</v>
      </c>
      <c r="J52" s="49">
        <v>0</v>
      </c>
      <c r="K52" s="49">
        <v>0</v>
      </c>
      <c r="L52" s="49">
        <v>0</v>
      </c>
      <c r="M52" s="49">
        <v>0</v>
      </c>
      <c r="N52" s="49">
        <v>0</v>
      </c>
      <c r="O52" s="49">
        <v>0</v>
      </c>
      <c r="P52" s="49">
        <v>0</v>
      </c>
      <c r="Q52" s="49">
        <v>0</v>
      </c>
      <c r="R52" s="49">
        <v>0</v>
      </c>
      <c r="S52" s="49">
        <v>0</v>
      </c>
      <c r="T52" s="49">
        <v>0</v>
      </c>
      <c r="U52" s="50">
        <v>0</v>
      </c>
      <c r="V52" s="50">
        <v>0</v>
      </c>
      <c r="W52">
        <v>0</v>
      </c>
      <c r="X52">
        <v>0</v>
      </c>
      <c r="Y52">
        <v>0</v>
      </c>
      <c r="Z52" s="25">
        <v>0</v>
      </c>
      <c r="AA52" s="25">
        <v>0</v>
      </c>
      <c r="AB52" s="25">
        <v>0</v>
      </c>
      <c r="AC52" s="25">
        <v>0</v>
      </c>
      <c r="AD52" s="25">
        <f t="shared" si="7"/>
        <v>0</v>
      </c>
      <c r="AE52" s="25">
        <f t="shared" si="8"/>
        <v>0</v>
      </c>
      <c r="AF52" s="25">
        <f t="shared" si="9"/>
        <v>0</v>
      </c>
      <c r="AG52" s="25">
        <f t="shared" si="10"/>
        <v>0</v>
      </c>
      <c r="AH52" s="25">
        <f t="shared" si="11"/>
        <v>0</v>
      </c>
      <c r="AI52" s="25">
        <f t="shared" si="12"/>
        <v>0</v>
      </c>
      <c r="AJ52" s="25">
        <f t="shared" si="6"/>
        <v>0</v>
      </c>
    </row>
    <row r="53" spans="2:36" ht="15" customHeight="1" thickBot="1" x14ac:dyDescent="0.25">
      <c r="B53" s="24" t="s">
        <v>81</v>
      </c>
      <c r="C53" s="25">
        <v>0</v>
      </c>
      <c r="D53" s="49">
        <v>0</v>
      </c>
      <c r="E53" s="49">
        <v>0</v>
      </c>
      <c r="F53" s="25">
        <v>0</v>
      </c>
      <c r="G53" s="49">
        <v>0</v>
      </c>
      <c r="H53" s="49">
        <v>0</v>
      </c>
      <c r="I53" s="49">
        <v>0</v>
      </c>
      <c r="J53" s="49">
        <v>1</v>
      </c>
      <c r="K53" s="49">
        <v>0</v>
      </c>
      <c r="L53" s="49">
        <v>0</v>
      </c>
      <c r="M53" s="49">
        <v>0</v>
      </c>
      <c r="N53" s="49">
        <v>1</v>
      </c>
      <c r="O53" s="49">
        <v>0</v>
      </c>
      <c r="P53" s="49">
        <v>0</v>
      </c>
      <c r="Q53" s="49">
        <v>0</v>
      </c>
      <c r="R53" s="49">
        <v>0</v>
      </c>
      <c r="S53" s="49">
        <v>0</v>
      </c>
      <c r="T53" s="49">
        <v>0</v>
      </c>
      <c r="U53" s="50">
        <v>0</v>
      </c>
      <c r="V53" s="50">
        <v>0</v>
      </c>
      <c r="W53">
        <v>0</v>
      </c>
      <c r="X53">
        <v>0</v>
      </c>
      <c r="Y53">
        <v>0</v>
      </c>
      <c r="Z53" s="25">
        <v>0</v>
      </c>
      <c r="AA53" s="25">
        <v>0</v>
      </c>
      <c r="AB53" s="25">
        <v>0</v>
      </c>
      <c r="AC53" s="25">
        <v>0</v>
      </c>
      <c r="AD53" s="25">
        <f t="shared" si="7"/>
        <v>0</v>
      </c>
      <c r="AE53" s="25">
        <f t="shared" si="8"/>
        <v>1</v>
      </c>
      <c r="AF53" s="25">
        <f t="shared" si="9"/>
        <v>1</v>
      </c>
      <c r="AG53" s="25">
        <f t="shared" si="10"/>
        <v>0</v>
      </c>
      <c r="AH53" s="25">
        <f t="shared" si="11"/>
        <v>0</v>
      </c>
      <c r="AI53" s="25">
        <f t="shared" si="12"/>
        <v>0</v>
      </c>
      <c r="AJ53" s="25">
        <f t="shared" si="6"/>
        <v>0</v>
      </c>
    </row>
    <row r="54" spans="2:36" ht="15" customHeight="1" thickBot="1" x14ac:dyDescent="0.25">
      <c r="B54" s="24" t="s">
        <v>82</v>
      </c>
      <c r="C54" s="25">
        <v>0</v>
      </c>
      <c r="D54" s="49">
        <v>0</v>
      </c>
      <c r="E54" s="49">
        <v>0</v>
      </c>
      <c r="F54" s="25">
        <v>0</v>
      </c>
      <c r="G54" s="49">
        <v>0</v>
      </c>
      <c r="H54" s="49">
        <v>0</v>
      </c>
      <c r="I54" s="49">
        <v>0</v>
      </c>
      <c r="J54" s="49">
        <v>0</v>
      </c>
      <c r="K54" s="49">
        <v>0</v>
      </c>
      <c r="L54" s="49">
        <v>0</v>
      </c>
      <c r="M54" s="49">
        <v>0</v>
      </c>
      <c r="N54" s="49">
        <v>0</v>
      </c>
      <c r="O54" s="49">
        <v>0</v>
      </c>
      <c r="P54" s="49">
        <v>2</v>
      </c>
      <c r="Q54" s="49">
        <v>0</v>
      </c>
      <c r="R54" s="49">
        <v>0</v>
      </c>
      <c r="S54" s="49">
        <v>0</v>
      </c>
      <c r="T54" s="49">
        <v>0</v>
      </c>
      <c r="U54" s="50">
        <v>0</v>
      </c>
      <c r="V54" s="50">
        <v>0</v>
      </c>
      <c r="W54">
        <v>0</v>
      </c>
      <c r="X54">
        <v>0</v>
      </c>
      <c r="Y54">
        <v>0</v>
      </c>
      <c r="Z54" s="25">
        <v>0</v>
      </c>
      <c r="AA54" s="25">
        <v>0</v>
      </c>
      <c r="AB54" s="25">
        <v>0</v>
      </c>
      <c r="AC54" s="25">
        <v>0</v>
      </c>
      <c r="AD54" s="25">
        <f t="shared" si="7"/>
        <v>0</v>
      </c>
      <c r="AE54" s="25">
        <f t="shared" si="8"/>
        <v>0</v>
      </c>
      <c r="AF54" s="25">
        <f t="shared" si="9"/>
        <v>0</v>
      </c>
      <c r="AG54" s="25">
        <f t="shared" si="10"/>
        <v>2</v>
      </c>
      <c r="AH54" s="25">
        <f t="shared" si="11"/>
        <v>0</v>
      </c>
      <c r="AI54" s="25">
        <f t="shared" si="12"/>
        <v>0</v>
      </c>
      <c r="AJ54" s="25">
        <f t="shared" si="6"/>
        <v>0</v>
      </c>
    </row>
    <row r="55" spans="2:36" ht="15" customHeight="1" thickBot="1" x14ac:dyDescent="0.25">
      <c r="B55" s="24" t="s">
        <v>9</v>
      </c>
      <c r="C55" s="25">
        <v>0</v>
      </c>
      <c r="D55" s="49">
        <v>0</v>
      </c>
      <c r="E55" s="49">
        <v>0</v>
      </c>
      <c r="F55" s="25">
        <v>0</v>
      </c>
      <c r="G55" s="49">
        <v>0</v>
      </c>
      <c r="H55" s="49">
        <v>0</v>
      </c>
      <c r="I55" s="49">
        <v>0</v>
      </c>
      <c r="J55" s="49">
        <v>0</v>
      </c>
      <c r="K55" s="49">
        <v>0</v>
      </c>
      <c r="L55" s="49">
        <v>0</v>
      </c>
      <c r="M55" s="49">
        <v>0</v>
      </c>
      <c r="N55" s="49">
        <v>0</v>
      </c>
      <c r="O55" s="49">
        <v>0</v>
      </c>
      <c r="P55" s="49">
        <v>0</v>
      </c>
      <c r="Q55" s="49">
        <v>0</v>
      </c>
      <c r="R55" s="49">
        <v>0</v>
      </c>
      <c r="S55" s="49">
        <v>0</v>
      </c>
      <c r="T55" s="49">
        <v>0</v>
      </c>
      <c r="U55" s="50">
        <v>0</v>
      </c>
      <c r="V55" s="50">
        <v>0</v>
      </c>
      <c r="W55">
        <v>0</v>
      </c>
      <c r="X55">
        <v>0</v>
      </c>
      <c r="Y55">
        <v>0</v>
      </c>
      <c r="Z55" s="25">
        <v>0</v>
      </c>
      <c r="AA55" s="25">
        <v>0</v>
      </c>
      <c r="AB55" s="25">
        <v>0</v>
      </c>
      <c r="AC55" s="25">
        <v>0</v>
      </c>
      <c r="AD55" s="25">
        <f t="shared" si="7"/>
        <v>0</v>
      </c>
      <c r="AE55" s="25">
        <f t="shared" si="8"/>
        <v>0</v>
      </c>
      <c r="AF55" s="25">
        <f t="shared" si="9"/>
        <v>0</v>
      </c>
      <c r="AG55" s="25">
        <f t="shared" si="10"/>
        <v>0</v>
      </c>
      <c r="AH55" s="25">
        <f t="shared" si="11"/>
        <v>0</v>
      </c>
      <c r="AI55" s="25">
        <f t="shared" si="12"/>
        <v>0</v>
      </c>
      <c r="AJ55" s="25">
        <f t="shared" si="6"/>
        <v>0</v>
      </c>
    </row>
    <row r="56" spans="2:36" ht="15" customHeight="1" thickBot="1" x14ac:dyDescent="0.25">
      <c r="B56" s="44" t="s">
        <v>54</v>
      </c>
      <c r="C56" s="42">
        <f t="shared" ref="C56:M56" si="13">SUM(C6:C55)</f>
        <v>16</v>
      </c>
      <c r="D56" s="42">
        <f t="shared" si="13"/>
        <v>10</v>
      </c>
      <c r="E56" s="42">
        <f t="shared" si="13"/>
        <v>19</v>
      </c>
      <c r="F56" s="43">
        <f t="shared" si="13"/>
        <v>8</v>
      </c>
      <c r="G56" s="42">
        <f t="shared" si="13"/>
        <v>33</v>
      </c>
      <c r="H56" s="42">
        <f t="shared" si="13"/>
        <v>20</v>
      </c>
      <c r="I56" s="42">
        <f t="shared" si="13"/>
        <v>16</v>
      </c>
      <c r="J56" s="43">
        <f t="shared" si="13"/>
        <v>33</v>
      </c>
      <c r="K56" s="42">
        <f t="shared" si="13"/>
        <v>31</v>
      </c>
      <c r="L56" s="42">
        <f t="shared" si="13"/>
        <v>26</v>
      </c>
      <c r="M56" s="42">
        <f t="shared" si="13"/>
        <v>22</v>
      </c>
      <c r="N56" s="43">
        <f t="shared" ref="N56:S56" si="14">SUM(N6:N55)</f>
        <v>10</v>
      </c>
      <c r="O56" s="42">
        <f t="shared" si="14"/>
        <v>27</v>
      </c>
      <c r="P56" s="42">
        <f t="shared" si="14"/>
        <v>18</v>
      </c>
      <c r="Q56" s="42">
        <f t="shared" si="14"/>
        <v>14</v>
      </c>
      <c r="R56" s="42">
        <f t="shared" si="14"/>
        <v>12</v>
      </c>
      <c r="S56" s="42">
        <f t="shared" si="14"/>
        <v>23</v>
      </c>
      <c r="T56" s="42">
        <f t="shared" ref="T56:Y56" si="15">SUM(T6:T55)</f>
        <v>35</v>
      </c>
      <c r="U56" s="42">
        <f t="shared" si="15"/>
        <v>0</v>
      </c>
      <c r="V56" s="42">
        <f t="shared" si="15"/>
        <v>3</v>
      </c>
      <c r="W56" s="42">
        <f t="shared" si="15"/>
        <v>0</v>
      </c>
      <c r="X56" s="42">
        <f t="shared" si="15"/>
        <v>0</v>
      </c>
      <c r="Y56" s="42">
        <f t="shared" si="15"/>
        <v>0</v>
      </c>
      <c r="Z56" s="42">
        <f>SUM(Z6:Z55)</f>
        <v>3</v>
      </c>
      <c r="AA56" s="42">
        <f>SUM(AA6:AA55)</f>
        <v>6</v>
      </c>
      <c r="AB56" s="42">
        <v>0</v>
      </c>
      <c r="AC56" s="42">
        <f>SUM(AC6:AC55)</f>
        <v>112</v>
      </c>
      <c r="AD56" s="42">
        <f t="shared" si="7"/>
        <v>53</v>
      </c>
      <c r="AE56" s="42">
        <f t="shared" si="8"/>
        <v>102</v>
      </c>
      <c r="AF56" s="42">
        <f t="shared" si="9"/>
        <v>89</v>
      </c>
      <c r="AG56" s="42">
        <f t="shared" si="10"/>
        <v>71</v>
      </c>
      <c r="AH56" s="42">
        <f t="shared" si="11"/>
        <v>61</v>
      </c>
      <c r="AI56" s="42">
        <f t="shared" si="12"/>
        <v>3</v>
      </c>
      <c r="AJ56" s="42">
        <f>SUM(AJ6:AJ55)</f>
        <v>118</v>
      </c>
    </row>
    <row r="57" spans="2:36" ht="19.5" customHeight="1" x14ac:dyDescent="0.2">
      <c r="B57" s="57" t="s">
        <v>261</v>
      </c>
      <c r="C57" s="21"/>
      <c r="D57" s="21"/>
    </row>
    <row r="58" spans="2:36" ht="38.25" customHeight="1" x14ac:dyDescent="0.2">
      <c r="B58" s="48"/>
      <c r="C58" s="48"/>
      <c r="D58" s="48"/>
      <c r="E58" s="48"/>
    </row>
    <row r="60" spans="2:36" ht="36" customHeight="1" x14ac:dyDescent="0.2">
      <c r="C60" s="23" t="s">
        <v>151</v>
      </c>
      <c r="D60" s="23" t="s">
        <v>153</v>
      </c>
      <c r="E60" s="23" t="s">
        <v>155</v>
      </c>
      <c r="F60" s="45" t="s">
        <v>158</v>
      </c>
      <c r="G60" s="23" t="s">
        <v>160</v>
      </c>
      <c r="H60" s="23" t="s">
        <v>162</v>
      </c>
      <c r="I60" s="23" t="s">
        <v>164</v>
      </c>
      <c r="J60" s="45" t="s">
        <v>181</v>
      </c>
      <c r="K60" s="23" t="s">
        <v>183</v>
      </c>
      <c r="L60" s="23" t="s">
        <v>187</v>
      </c>
      <c r="M60" s="23" t="s">
        <v>189</v>
      </c>
      <c r="N60" s="45" t="s">
        <v>193</v>
      </c>
      <c r="O60" s="23" t="s">
        <v>196</v>
      </c>
      <c r="P60" s="23" t="s">
        <v>198</v>
      </c>
      <c r="Q60" s="23" t="s">
        <v>201</v>
      </c>
      <c r="R60" s="45" t="s">
        <v>205</v>
      </c>
      <c r="S60" s="23" t="s">
        <v>207</v>
      </c>
      <c r="T60" s="23" t="s">
        <v>217</v>
      </c>
      <c r="U60" s="23" t="s">
        <v>220</v>
      </c>
      <c r="V60" s="45" t="s">
        <v>223</v>
      </c>
      <c r="W60" s="23" t="s">
        <v>229</v>
      </c>
      <c r="X60" s="23" t="s">
        <v>230</v>
      </c>
      <c r="Y60" s="23" t="s">
        <v>234</v>
      </c>
      <c r="Z60" s="23" t="s">
        <v>157</v>
      </c>
      <c r="AA60" s="23" t="s">
        <v>180</v>
      </c>
      <c r="AB60" s="23" t="s">
        <v>192</v>
      </c>
      <c r="AC60" s="23" t="s">
        <v>204</v>
      </c>
      <c r="AD60" s="23" t="s">
        <v>224</v>
      </c>
      <c r="AE60" s="23" t="s">
        <v>241</v>
      </c>
    </row>
    <row r="61" spans="2:36" ht="15" customHeight="1" thickBot="1" x14ac:dyDescent="0.25">
      <c r="B61" s="24" t="s">
        <v>19</v>
      </c>
      <c r="C61" s="26">
        <f>+IF(C6&gt;0,(G6-C6)/C6,"-")</f>
        <v>0</v>
      </c>
      <c r="D61" s="26">
        <f t="shared" ref="D61:Y76" si="16">+IF(D6&gt;0,(H6-D6)/D6,"-")</f>
        <v>0</v>
      </c>
      <c r="E61" s="26">
        <f t="shared" si="16"/>
        <v>-1</v>
      </c>
      <c r="F61" s="26">
        <f t="shared" si="16"/>
        <v>-1</v>
      </c>
      <c r="G61" s="26">
        <f t="shared" si="16"/>
        <v>-1</v>
      </c>
      <c r="H61" s="26">
        <f t="shared" si="16"/>
        <v>-1</v>
      </c>
      <c r="I61" s="26" t="str">
        <f t="shared" si="16"/>
        <v>-</v>
      </c>
      <c r="J61" s="26" t="str">
        <f t="shared" si="16"/>
        <v>-</v>
      </c>
      <c r="K61" s="26" t="str">
        <f t="shared" si="16"/>
        <v>-</v>
      </c>
      <c r="L61" s="26" t="str">
        <f t="shared" si="16"/>
        <v>-</v>
      </c>
      <c r="M61" s="26" t="str">
        <f t="shared" si="16"/>
        <v>-</v>
      </c>
      <c r="N61" s="26" t="str">
        <f t="shared" si="16"/>
        <v>-</v>
      </c>
      <c r="O61" s="26" t="str">
        <f t="shared" si="16"/>
        <v>-</v>
      </c>
      <c r="P61" s="26">
        <f t="shared" si="16"/>
        <v>-1</v>
      </c>
      <c r="Q61" s="26">
        <f t="shared" si="16"/>
        <v>-1</v>
      </c>
      <c r="R61" s="26" t="str">
        <f t="shared" si="16"/>
        <v>-</v>
      </c>
      <c r="S61" s="26" t="str">
        <f t="shared" si="16"/>
        <v>-</v>
      </c>
      <c r="T61" s="26" t="str">
        <f t="shared" si="16"/>
        <v>-</v>
      </c>
      <c r="U61" s="26" t="str">
        <f t="shared" si="16"/>
        <v>-</v>
      </c>
      <c r="V61" s="26" t="str">
        <f t="shared" si="16"/>
        <v>-</v>
      </c>
      <c r="W61" s="26" t="str">
        <f t="shared" si="16"/>
        <v>-</v>
      </c>
      <c r="X61" s="26" t="str">
        <f t="shared" si="16"/>
        <v>-</v>
      </c>
      <c r="Y61" s="26" t="str">
        <f t="shared" si="16"/>
        <v>-</v>
      </c>
      <c r="Z61" s="26">
        <f>+IF(AD6&gt;0,(AE6-AD6)/AD6,"-")</f>
        <v>-0.66666666666666663</v>
      </c>
      <c r="AA61" s="26">
        <f t="shared" ref="AA61:AE76" si="17">+IF(AE6&gt;0,(AF6-AE6)/AE6,"-")</f>
        <v>-1</v>
      </c>
      <c r="AB61" s="26" t="str">
        <f t="shared" si="17"/>
        <v>-</v>
      </c>
      <c r="AC61" s="26">
        <f t="shared" si="17"/>
        <v>-1</v>
      </c>
      <c r="AD61" s="26" t="str">
        <f t="shared" si="17"/>
        <v>-</v>
      </c>
      <c r="AE61" s="26" t="str">
        <f t="shared" si="17"/>
        <v>-</v>
      </c>
    </row>
    <row r="62" spans="2:36" ht="15" customHeight="1" thickBot="1" x14ac:dyDescent="0.25">
      <c r="B62" s="24" t="s">
        <v>25</v>
      </c>
      <c r="C62" s="26" t="str">
        <f t="shared" ref="C62:C111" si="18">+IF(C7&gt;0,(G7-C7)/C7,"-")</f>
        <v>-</v>
      </c>
      <c r="D62" s="26" t="str">
        <f t="shared" ref="D62:D111" si="19">+IF(D7&gt;0,(H7-D7)/D7,"-")</f>
        <v>-</v>
      </c>
      <c r="E62" s="26" t="str">
        <f t="shared" ref="E62:E111" si="20">+IF(E7&gt;0,(I7-E7)/E7,"-")</f>
        <v>-</v>
      </c>
      <c r="F62" s="26" t="str">
        <f t="shared" ref="F62:F111" si="21">+IF(F7&gt;0,(J7-F7)/F7,"-")</f>
        <v>-</v>
      </c>
      <c r="G62" s="26" t="str">
        <f t="shared" ref="G62:G111" si="22">+IF(G7&gt;0,(K7-G7)/G7,"-")</f>
        <v>-</v>
      </c>
      <c r="H62" s="26" t="str">
        <f t="shared" ref="H62:H111" si="23">+IF(H7&gt;0,(L7-H7)/H7,"-")</f>
        <v>-</v>
      </c>
      <c r="I62" s="26" t="str">
        <f t="shared" ref="I62:I111" si="24">+IF(I7&gt;0,(M7-I7)/I7,"-")</f>
        <v>-</v>
      </c>
      <c r="J62" s="26" t="str">
        <f t="shared" ref="J62:J111" si="25">+IF(J7&gt;0,(N7-J7)/J7,"-")</f>
        <v>-</v>
      </c>
      <c r="K62" s="26" t="str">
        <f t="shared" ref="K62:K111" si="26">+IF(K7&gt;0,(O7-K7)/K7,"-")</f>
        <v>-</v>
      </c>
      <c r="L62" s="26" t="str">
        <f t="shared" ref="L62:L111" si="27">+IF(L7&gt;0,(P7-L7)/L7,"-")</f>
        <v>-</v>
      </c>
      <c r="M62" s="26" t="str">
        <f t="shared" ref="M62:M111" si="28">+IF(M7&gt;0,(Q7-M7)/M7,"-")</f>
        <v>-</v>
      </c>
      <c r="N62" s="26" t="str">
        <f t="shared" ref="N62:N111" si="29">+IF(N7&gt;0,(R7-N7)/N7,"-")</f>
        <v>-</v>
      </c>
      <c r="O62" s="26" t="str">
        <f t="shared" ref="O62:O111" si="30">+IF(O7&gt;0,(S7-O7)/O7,"-")</f>
        <v>-</v>
      </c>
      <c r="P62" s="26" t="str">
        <f t="shared" ref="P62:P111" si="31">+IF(P7&gt;0,(T7-P7)/P7,"-")</f>
        <v>-</v>
      </c>
      <c r="Q62" s="26" t="str">
        <f t="shared" ref="Q62:Q111" si="32">+IF(Q7&gt;0,(U7-Q7)/Q7,"-")</f>
        <v>-</v>
      </c>
      <c r="R62" s="26" t="str">
        <f t="shared" ref="R62:R111" si="33">+IF(R7&gt;0,(V7-R7)/R7,"-")</f>
        <v>-</v>
      </c>
      <c r="S62" s="26" t="str">
        <f t="shared" ref="S62:S111" si="34">+IF(S7&gt;0,(W7-S7)/S7,"-")</f>
        <v>-</v>
      </c>
      <c r="T62" s="26" t="str">
        <f t="shared" ref="T62:Y111" si="35">+IF(T7&gt;0,(X7-T7)/T7,"-")</f>
        <v>-</v>
      </c>
      <c r="U62" s="26" t="str">
        <f t="shared" si="16"/>
        <v>-</v>
      </c>
      <c r="V62" s="26" t="str">
        <f t="shared" si="16"/>
        <v>-</v>
      </c>
      <c r="W62" s="26" t="str">
        <f t="shared" si="16"/>
        <v>-</v>
      </c>
      <c r="X62" s="26" t="str">
        <f t="shared" si="16"/>
        <v>-</v>
      </c>
      <c r="Y62" s="26" t="str">
        <f t="shared" si="16"/>
        <v>-</v>
      </c>
      <c r="Z62" s="26" t="str">
        <f t="shared" ref="Z62:Z111" si="36">+IF(AD7&gt;0,(AE7-AD7)/AD7,"-")</f>
        <v>-</v>
      </c>
      <c r="AA62" s="26" t="str">
        <f t="shared" ref="AA62:AA111" si="37">+IF(AE7&gt;0,(AF7-AE7)/AE7,"-")</f>
        <v>-</v>
      </c>
      <c r="AB62" s="26" t="str">
        <f t="shared" ref="AB62:AB111" si="38">+IF(AF7&gt;0,(AG7-AF7)/AF7,"-")</f>
        <v>-</v>
      </c>
      <c r="AC62" s="26" t="str">
        <f t="shared" ref="AC62:AE111" si="39">+IF(AG7&gt;0,(AH7-AG7)/AG7,"-")</f>
        <v>-</v>
      </c>
      <c r="AD62" s="26" t="str">
        <f t="shared" si="17"/>
        <v>-</v>
      </c>
      <c r="AE62" s="26" t="str">
        <f t="shared" si="17"/>
        <v>-</v>
      </c>
    </row>
    <row r="63" spans="2:36" ht="15" customHeight="1" thickBot="1" x14ac:dyDescent="0.25">
      <c r="B63" s="24" t="s">
        <v>27</v>
      </c>
      <c r="C63" s="26" t="str">
        <f t="shared" si="18"/>
        <v>-</v>
      </c>
      <c r="D63" s="26" t="str">
        <f t="shared" si="19"/>
        <v>-</v>
      </c>
      <c r="E63" s="26" t="str">
        <f t="shared" si="20"/>
        <v>-</v>
      </c>
      <c r="F63" s="26" t="str">
        <f t="shared" si="21"/>
        <v>-</v>
      </c>
      <c r="G63" s="26">
        <f t="shared" si="22"/>
        <v>-0.33333333333333331</v>
      </c>
      <c r="H63" s="26">
        <f t="shared" si="23"/>
        <v>0.5</v>
      </c>
      <c r="I63" s="26">
        <f t="shared" si="24"/>
        <v>-0.8</v>
      </c>
      <c r="J63" s="26">
        <f t="shared" si="25"/>
        <v>-1</v>
      </c>
      <c r="K63" s="26">
        <f t="shared" si="26"/>
        <v>0</v>
      </c>
      <c r="L63" s="26">
        <f t="shared" si="27"/>
        <v>-1</v>
      </c>
      <c r="M63" s="26">
        <f t="shared" si="28"/>
        <v>-1</v>
      </c>
      <c r="N63" s="26" t="str">
        <f t="shared" si="29"/>
        <v>-</v>
      </c>
      <c r="O63" s="26">
        <f t="shared" si="30"/>
        <v>-1</v>
      </c>
      <c r="P63" s="26" t="str">
        <f t="shared" si="31"/>
        <v>-</v>
      </c>
      <c r="Q63" s="26" t="str">
        <f t="shared" si="32"/>
        <v>-</v>
      </c>
      <c r="R63" s="26" t="str">
        <f t="shared" si="33"/>
        <v>-</v>
      </c>
      <c r="S63" s="26" t="str">
        <f t="shared" si="34"/>
        <v>-</v>
      </c>
      <c r="T63" s="26" t="str">
        <f t="shared" si="35"/>
        <v>-</v>
      </c>
      <c r="U63" s="26" t="str">
        <f t="shared" si="16"/>
        <v>-</v>
      </c>
      <c r="V63" s="26" t="str">
        <f t="shared" si="16"/>
        <v>-</v>
      </c>
      <c r="W63" s="26" t="str">
        <f t="shared" si="16"/>
        <v>-</v>
      </c>
      <c r="X63" s="26" t="str">
        <f t="shared" si="16"/>
        <v>-</v>
      </c>
      <c r="Y63" s="26" t="str">
        <f t="shared" si="16"/>
        <v>-</v>
      </c>
      <c r="Z63" s="26" t="str">
        <f t="shared" si="36"/>
        <v>-</v>
      </c>
      <c r="AA63" s="26">
        <f t="shared" si="37"/>
        <v>-0.5</v>
      </c>
      <c r="AB63" s="26">
        <f t="shared" si="38"/>
        <v>-0.77777777777777779</v>
      </c>
      <c r="AC63" s="26">
        <f t="shared" si="39"/>
        <v>-1</v>
      </c>
      <c r="AD63" s="26" t="str">
        <f t="shared" si="17"/>
        <v>-</v>
      </c>
      <c r="AE63" s="26" t="str">
        <f t="shared" si="17"/>
        <v>-</v>
      </c>
    </row>
    <row r="64" spans="2:36" ht="15" customHeight="1" thickBot="1" x14ac:dyDescent="0.25">
      <c r="B64" s="24" t="s">
        <v>30</v>
      </c>
      <c r="C64" s="26">
        <f t="shared" si="18"/>
        <v>-1</v>
      </c>
      <c r="D64" s="26" t="str">
        <f t="shared" si="19"/>
        <v>-</v>
      </c>
      <c r="E64" s="26" t="str">
        <f t="shared" si="20"/>
        <v>-</v>
      </c>
      <c r="F64" s="26" t="str">
        <f t="shared" si="21"/>
        <v>-</v>
      </c>
      <c r="G64" s="26" t="str">
        <f t="shared" si="22"/>
        <v>-</v>
      </c>
      <c r="H64" s="26" t="str">
        <f t="shared" si="23"/>
        <v>-</v>
      </c>
      <c r="I64" s="26" t="str">
        <f t="shared" si="24"/>
        <v>-</v>
      </c>
      <c r="J64" s="26" t="str">
        <f t="shared" si="25"/>
        <v>-</v>
      </c>
      <c r="K64" s="26">
        <f t="shared" si="26"/>
        <v>-1</v>
      </c>
      <c r="L64" s="26" t="str">
        <f t="shared" si="27"/>
        <v>-</v>
      </c>
      <c r="M64" s="26" t="str">
        <f t="shared" si="28"/>
        <v>-</v>
      </c>
      <c r="N64" s="26" t="str">
        <f t="shared" si="29"/>
        <v>-</v>
      </c>
      <c r="O64" s="26" t="str">
        <f t="shared" si="30"/>
        <v>-</v>
      </c>
      <c r="P64" s="26" t="str">
        <f t="shared" si="31"/>
        <v>-</v>
      </c>
      <c r="Q64" s="26" t="str">
        <f t="shared" si="32"/>
        <v>-</v>
      </c>
      <c r="R64" s="26" t="str">
        <f t="shared" si="33"/>
        <v>-</v>
      </c>
      <c r="S64" s="26" t="str">
        <f t="shared" si="34"/>
        <v>-</v>
      </c>
      <c r="T64" s="26" t="str">
        <f t="shared" si="35"/>
        <v>-</v>
      </c>
      <c r="U64" s="26" t="str">
        <f t="shared" si="16"/>
        <v>-</v>
      </c>
      <c r="V64" s="26" t="str">
        <f t="shared" si="16"/>
        <v>-</v>
      </c>
      <c r="W64" s="26" t="str">
        <f t="shared" si="16"/>
        <v>-</v>
      </c>
      <c r="X64" s="26" t="str">
        <f t="shared" si="16"/>
        <v>-</v>
      </c>
      <c r="Y64" s="26" t="str">
        <f t="shared" si="16"/>
        <v>-</v>
      </c>
      <c r="Z64" s="26">
        <f t="shared" si="36"/>
        <v>-1</v>
      </c>
      <c r="AA64" s="26" t="str">
        <f t="shared" si="37"/>
        <v>-</v>
      </c>
      <c r="AB64" s="26">
        <f t="shared" si="38"/>
        <v>-1</v>
      </c>
      <c r="AC64" s="26" t="str">
        <f t="shared" si="39"/>
        <v>-</v>
      </c>
      <c r="AD64" s="26" t="str">
        <f t="shared" si="17"/>
        <v>-</v>
      </c>
      <c r="AE64" s="26" t="str">
        <f t="shared" si="17"/>
        <v>-</v>
      </c>
    </row>
    <row r="65" spans="2:31" ht="15" customHeight="1" thickBot="1" x14ac:dyDescent="0.25">
      <c r="B65" s="24" t="s">
        <v>31</v>
      </c>
      <c r="C65" s="26" t="str">
        <f t="shared" si="18"/>
        <v>-</v>
      </c>
      <c r="D65" s="26" t="str">
        <f t="shared" si="19"/>
        <v>-</v>
      </c>
      <c r="E65" s="26" t="str">
        <f t="shared" si="20"/>
        <v>-</v>
      </c>
      <c r="F65" s="26" t="str">
        <f t="shared" si="21"/>
        <v>-</v>
      </c>
      <c r="G65" s="26">
        <f t="shared" si="22"/>
        <v>-1</v>
      </c>
      <c r="H65" s="26" t="str">
        <f t="shared" si="23"/>
        <v>-</v>
      </c>
      <c r="I65" s="26" t="str">
        <f t="shared" si="24"/>
        <v>-</v>
      </c>
      <c r="J65" s="26" t="str">
        <f t="shared" si="25"/>
        <v>-</v>
      </c>
      <c r="K65" s="26" t="str">
        <f t="shared" si="26"/>
        <v>-</v>
      </c>
      <c r="L65" s="26" t="str">
        <f t="shared" si="27"/>
        <v>-</v>
      </c>
      <c r="M65" s="26" t="str">
        <f t="shared" si="28"/>
        <v>-</v>
      </c>
      <c r="N65" s="26" t="str">
        <f t="shared" si="29"/>
        <v>-</v>
      </c>
      <c r="O65" s="26" t="str">
        <f t="shared" si="30"/>
        <v>-</v>
      </c>
      <c r="P65" s="26" t="str">
        <f t="shared" si="31"/>
        <v>-</v>
      </c>
      <c r="Q65" s="26" t="str">
        <f t="shared" si="32"/>
        <v>-</v>
      </c>
      <c r="R65" s="26" t="str">
        <f t="shared" si="33"/>
        <v>-</v>
      </c>
      <c r="S65" s="26" t="str">
        <f t="shared" si="34"/>
        <v>-</v>
      </c>
      <c r="T65" s="26" t="str">
        <f t="shared" si="35"/>
        <v>-</v>
      </c>
      <c r="U65" s="26" t="str">
        <f t="shared" si="16"/>
        <v>-</v>
      </c>
      <c r="V65" s="26">
        <f t="shared" si="16"/>
        <v>-1</v>
      </c>
      <c r="W65" s="26" t="str">
        <f t="shared" si="16"/>
        <v>-</v>
      </c>
      <c r="X65" s="26" t="str">
        <f t="shared" si="16"/>
        <v>-</v>
      </c>
      <c r="Y65" s="26" t="str">
        <f t="shared" si="16"/>
        <v>-</v>
      </c>
      <c r="Z65" s="26" t="str">
        <f t="shared" si="36"/>
        <v>-</v>
      </c>
      <c r="AA65" s="26">
        <f t="shared" si="37"/>
        <v>-1</v>
      </c>
      <c r="AB65" s="26" t="str">
        <f t="shared" si="38"/>
        <v>-</v>
      </c>
      <c r="AC65" s="26" t="str">
        <f t="shared" si="39"/>
        <v>-</v>
      </c>
      <c r="AD65" s="26">
        <f t="shared" si="17"/>
        <v>-1</v>
      </c>
      <c r="AE65" s="26" t="str">
        <f t="shared" si="17"/>
        <v>-</v>
      </c>
    </row>
    <row r="66" spans="2:31" ht="15" customHeight="1" thickBot="1" x14ac:dyDescent="0.25">
      <c r="B66" s="24" t="s">
        <v>33</v>
      </c>
      <c r="C66" s="26" t="str">
        <f t="shared" si="18"/>
        <v>-</v>
      </c>
      <c r="D66" s="26" t="str">
        <f t="shared" si="19"/>
        <v>-</v>
      </c>
      <c r="E66" s="26" t="str">
        <f t="shared" si="20"/>
        <v>-</v>
      </c>
      <c r="F66" s="26" t="str">
        <f t="shared" si="21"/>
        <v>-</v>
      </c>
      <c r="G66" s="26" t="str">
        <f t="shared" si="22"/>
        <v>-</v>
      </c>
      <c r="H66" s="26" t="str">
        <f t="shared" si="23"/>
        <v>-</v>
      </c>
      <c r="I66" s="26" t="str">
        <f t="shared" si="24"/>
        <v>-</v>
      </c>
      <c r="J66" s="26" t="str">
        <f t="shared" si="25"/>
        <v>-</v>
      </c>
      <c r="K66" s="26" t="str">
        <f t="shared" si="26"/>
        <v>-</v>
      </c>
      <c r="L66" s="26" t="str">
        <f t="shared" si="27"/>
        <v>-</v>
      </c>
      <c r="M66" s="26" t="str">
        <f t="shared" si="28"/>
        <v>-</v>
      </c>
      <c r="N66" s="26" t="str">
        <f t="shared" si="29"/>
        <v>-</v>
      </c>
      <c r="O66" s="26">
        <f t="shared" si="30"/>
        <v>-1</v>
      </c>
      <c r="P66" s="26" t="str">
        <f t="shared" si="31"/>
        <v>-</v>
      </c>
      <c r="Q66" s="26" t="str">
        <f t="shared" si="32"/>
        <v>-</v>
      </c>
      <c r="R66" s="26" t="str">
        <f t="shared" si="33"/>
        <v>-</v>
      </c>
      <c r="S66" s="26" t="str">
        <f t="shared" si="34"/>
        <v>-</v>
      </c>
      <c r="T66" s="26" t="str">
        <f t="shared" si="35"/>
        <v>-</v>
      </c>
      <c r="U66" s="26" t="str">
        <f t="shared" si="16"/>
        <v>-</v>
      </c>
      <c r="V66" s="26" t="str">
        <f t="shared" si="16"/>
        <v>-</v>
      </c>
      <c r="W66" s="26" t="str">
        <f t="shared" si="16"/>
        <v>-</v>
      </c>
      <c r="X66" s="26" t="str">
        <f t="shared" si="16"/>
        <v>-</v>
      </c>
      <c r="Y66" s="26" t="str">
        <f t="shared" si="16"/>
        <v>-</v>
      </c>
      <c r="Z66" s="26" t="str">
        <f t="shared" si="36"/>
        <v>-</v>
      </c>
      <c r="AA66" s="26" t="str">
        <f t="shared" si="37"/>
        <v>-</v>
      </c>
      <c r="AB66" s="26" t="str">
        <f t="shared" si="38"/>
        <v>-</v>
      </c>
      <c r="AC66" s="26">
        <f t="shared" si="39"/>
        <v>-1</v>
      </c>
      <c r="AD66" s="26" t="str">
        <f t="shared" si="17"/>
        <v>-</v>
      </c>
      <c r="AE66" s="26" t="str">
        <f t="shared" si="17"/>
        <v>-</v>
      </c>
    </row>
    <row r="67" spans="2:31" ht="15" customHeight="1" thickBot="1" x14ac:dyDescent="0.25">
      <c r="B67" s="24" t="s">
        <v>38</v>
      </c>
      <c r="C67" s="26" t="str">
        <f t="shared" si="18"/>
        <v>-</v>
      </c>
      <c r="D67" s="26" t="str">
        <f t="shared" si="19"/>
        <v>-</v>
      </c>
      <c r="E67" s="26" t="str">
        <f t="shared" si="20"/>
        <v>-</v>
      </c>
      <c r="F67" s="26" t="str">
        <f t="shared" si="21"/>
        <v>-</v>
      </c>
      <c r="G67" s="26" t="str">
        <f t="shared" si="22"/>
        <v>-</v>
      </c>
      <c r="H67" s="26" t="str">
        <f t="shared" si="23"/>
        <v>-</v>
      </c>
      <c r="I67" s="26" t="str">
        <f t="shared" si="24"/>
        <v>-</v>
      </c>
      <c r="J67" s="26" t="str">
        <f t="shared" si="25"/>
        <v>-</v>
      </c>
      <c r="K67" s="26">
        <f t="shared" si="26"/>
        <v>0</v>
      </c>
      <c r="L67" s="26" t="str">
        <f t="shared" si="27"/>
        <v>-</v>
      </c>
      <c r="M67" s="26" t="str">
        <f t="shared" si="28"/>
        <v>-</v>
      </c>
      <c r="N67" s="26" t="str">
        <f t="shared" si="29"/>
        <v>-</v>
      </c>
      <c r="O67" s="26">
        <f t="shared" si="30"/>
        <v>-1</v>
      </c>
      <c r="P67" s="26" t="str">
        <f t="shared" si="31"/>
        <v>-</v>
      </c>
      <c r="Q67" s="26" t="str">
        <f t="shared" si="32"/>
        <v>-</v>
      </c>
      <c r="R67" s="26" t="str">
        <f t="shared" si="33"/>
        <v>-</v>
      </c>
      <c r="S67" s="26" t="str">
        <f t="shared" si="34"/>
        <v>-</v>
      </c>
      <c r="T67" s="26" t="str">
        <f t="shared" si="35"/>
        <v>-</v>
      </c>
      <c r="U67" s="26" t="str">
        <f t="shared" si="16"/>
        <v>-</v>
      </c>
      <c r="V67" s="26" t="str">
        <f t="shared" si="16"/>
        <v>-</v>
      </c>
      <c r="W67" s="26" t="str">
        <f t="shared" si="16"/>
        <v>-</v>
      </c>
      <c r="X67" s="26" t="str">
        <f t="shared" si="16"/>
        <v>-</v>
      </c>
      <c r="Y67" s="26" t="str">
        <f t="shared" si="16"/>
        <v>-</v>
      </c>
      <c r="Z67" s="26" t="str">
        <f t="shared" si="36"/>
        <v>-</v>
      </c>
      <c r="AA67" s="26" t="str">
        <f t="shared" si="37"/>
        <v>-</v>
      </c>
      <c r="AB67" s="26">
        <f t="shared" si="38"/>
        <v>0</v>
      </c>
      <c r="AC67" s="26">
        <f t="shared" si="39"/>
        <v>-1</v>
      </c>
      <c r="AD67" s="26" t="str">
        <f t="shared" si="17"/>
        <v>-</v>
      </c>
      <c r="AE67" s="26" t="str">
        <f t="shared" si="17"/>
        <v>-</v>
      </c>
    </row>
    <row r="68" spans="2:31" ht="15" customHeight="1" thickBot="1" x14ac:dyDescent="0.25">
      <c r="B68" s="24" t="s">
        <v>44</v>
      </c>
      <c r="C68" s="26">
        <f t="shared" si="18"/>
        <v>-1</v>
      </c>
      <c r="D68" s="26" t="str">
        <f t="shared" si="19"/>
        <v>-</v>
      </c>
      <c r="E68" s="26" t="str">
        <f t="shared" si="20"/>
        <v>-</v>
      </c>
      <c r="F68" s="26" t="str">
        <f t="shared" si="21"/>
        <v>-</v>
      </c>
      <c r="G68" s="26" t="str">
        <f t="shared" si="22"/>
        <v>-</v>
      </c>
      <c r="H68" s="26">
        <f t="shared" si="23"/>
        <v>-1</v>
      </c>
      <c r="I68" s="26" t="str">
        <f t="shared" si="24"/>
        <v>-</v>
      </c>
      <c r="J68" s="26" t="str">
        <f t="shared" si="25"/>
        <v>-</v>
      </c>
      <c r="K68" s="26" t="str">
        <f t="shared" si="26"/>
        <v>-</v>
      </c>
      <c r="L68" s="26" t="str">
        <f t="shared" si="27"/>
        <v>-</v>
      </c>
      <c r="M68" s="26">
        <f t="shared" si="28"/>
        <v>-1</v>
      </c>
      <c r="N68" s="26" t="str">
        <f t="shared" si="29"/>
        <v>-</v>
      </c>
      <c r="O68" s="26">
        <f t="shared" si="30"/>
        <v>-1</v>
      </c>
      <c r="P68" s="26" t="str">
        <f t="shared" si="31"/>
        <v>-</v>
      </c>
      <c r="Q68" s="26" t="str">
        <f t="shared" si="32"/>
        <v>-</v>
      </c>
      <c r="R68" s="26" t="str">
        <f t="shared" si="33"/>
        <v>-</v>
      </c>
      <c r="S68" s="26" t="str">
        <f t="shared" si="34"/>
        <v>-</v>
      </c>
      <c r="T68" s="26" t="str">
        <f t="shared" si="35"/>
        <v>-</v>
      </c>
      <c r="U68" s="26" t="str">
        <f t="shared" si="16"/>
        <v>-</v>
      </c>
      <c r="V68" s="26" t="str">
        <f t="shared" si="16"/>
        <v>-</v>
      </c>
      <c r="W68" s="26" t="str">
        <f t="shared" si="16"/>
        <v>-</v>
      </c>
      <c r="X68" s="26" t="str">
        <f t="shared" si="16"/>
        <v>-</v>
      </c>
      <c r="Y68" s="26" t="str">
        <f t="shared" si="16"/>
        <v>-</v>
      </c>
      <c r="Z68" s="26">
        <f t="shared" si="36"/>
        <v>-0.8</v>
      </c>
      <c r="AA68" s="26">
        <f t="shared" si="37"/>
        <v>8</v>
      </c>
      <c r="AB68" s="26">
        <f t="shared" si="38"/>
        <v>-0.66666666666666663</v>
      </c>
      <c r="AC68" s="26">
        <f t="shared" si="39"/>
        <v>-1</v>
      </c>
      <c r="AD68" s="26" t="str">
        <f t="shared" si="17"/>
        <v>-</v>
      </c>
      <c r="AE68" s="26" t="str">
        <f t="shared" si="17"/>
        <v>-</v>
      </c>
    </row>
    <row r="69" spans="2:31" ht="15" customHeight="1" thickBot="1" x14ac:dyDescent="0.25">
      <c r="B69" s="24" t="s">
        <v>32</v>
      </c>
      <c r="C69" s="26" t="str">
        <f t="shared" si="18"/>
        <v>-</v>
      </c>
      <c r="D69" s="26" t="str">
        <f t="shared" si="19"/>
        <v>-</v>
      </c>
      <c r="E69" s="26" t="str">
        <f t="shared" si="20"/>
        <v>-</v>
      </c>
      <c r="F69" s="26" t="str">
        <f t="shared" si="21"/>
        <v>-</v>
      </c>
      <c r="G69" s="26" t="str">
        <f t="shared" si="22"/>
        <v>-</v>
      </c>
      <c r="H69" s="26" t="str">
        <f t="shared" si="23"/>
        <v>-</v>
      </c>
      <c r="I69" s="26" t="str">
        <f t="shared" si="24"/>
        <v>-</v>
      </c>
      <c r="J69" s="26" t="str">
        <f t="shared" si="25"/>
        <v>-</v>
      </c>
      <c r="K69" s="26" t="str">
        <f t="shared" si="26"/>
        <v>-</v>
      </c>
      <c r="L69" s="26" t="str">
        <f t="shared" si="27"/>
        <v>-</v>
      </c>
      <c r="M69" s="26" t="str">
        <f t="shared" si="28"/>
        <v>-</v>
      </c>
      <c r="N69" s="26" t="str">
        <f t="shared" si="29"/>
        <v>-</v>
      </c>
      <c r="O69" s="26" t="str">
        <f t="shared" si="30"/>
        <v>-</v>
      </c>
      <c r="P69" s="26">
        <f t="shared" si="31"/>
        <v>-1</v>
      </c>
      <c r="Q69" s="26" t="str">
        <f t="shared" si="32"/>
        <v>-</v>
      </c>
      <c r="R69" s="26" t="str">
        <f t="shared" si="33"/>
        <v>-</v>
      </c>
      <c r="S69" s="26" t="str">
        <f t="shared" si="34"/>
        <v>-</v>
      </c>
      <c r="T69" s="26" t="str">
        <f t="shared" si="35"/>
        <v>-</v>
      </c>
      <c r="U69" s="26" t="str">
        <f t="shared" si="16"/>
        <v>-</v>
      </c>
      <c r="V69" s="26" t="str">
        <f t="shared" si="16"/>
        <v>-</v>
      </c>
      <c r="W69" s="26" t="str">
        <f t="shared" si="16"/>
        <v>-</v>
      </c>
      <c r="X69" s="26" t="str">
        <f t="shared" si="16"/>
        <v>-</v>
      </c>
      <c r="Y69" s="26" t="str">
        <f t="shared" si="16"/>
        <v>-</v>
      </c>
      <c r="Z69" s="26" t="str">
        <f t="shared" si="36"/>
        <v>-</v>
      </c>
      <c r="AA69" s="26" t="str">
        <f t="shared" si="37"/>
        <v>-</v>
      </c>
      <c r="AB69" s="26" t="str">
        <f t="shared" si="38"/>
        <v>-</v>
      </c>
      <c r="AC69" s="26">
        <f t="shared" si="39"/>
        <v>-1</v>
      </c>
      <c r="AD69" s="26" t="str">
        <f t="shared" si="17"/>
        <v>-</v>
      </c>
      <c r="AE69" s="26" t="str">
        <f t="shared" si="17"/>
        <v>-</v>
      </c>
    </row>
    <row r="70" spans="2:31" ht="15" customHeight="1" thickBot="1" x14ac:dyDescent="0.25">
      <c r="B70" s="24" t="s">
        <v>47</v>
      </c>
      <c r="C70" s="26" t="str">
        <f t="shared" si="18"/>
        <v>-</v>
      </c>
      <c r="D70" s="26" t="str">
        <f t="shared" si="19"/>
        <v>-</v>
      </c>
      <c r="E70" s="26" t="str">
        <f t="shared" si="20"/>
        <v>-</v>
      </c>
      <c r="F70" s="26" t="str">
        <f t="shared" si="21"/>
        <v>-</v>
      </c>
      <c r="G70" s="26" t="str">
        <f t="shared" si="22"/>
        <v>-</v>
      </c>
      <c r="H70" s="26" t="str">
        <f t="shared" si="23"/>
        <v>-</v>
      </c>
      <c r="I70" s="26" t="str">
        <f t="shared" si="24"/>
        <v>-</v>
      </c>
      <c r="J70" s="26" t="str">
        <f t="shared" si="25"/>
        <v>-</v>
      </c>
      <c r="K70" s="26" t="str">
        <f t="shared" si="26"/>
        <v>-</v>
      </c>
      <c r="L70" s="26" t="str">
        <f t="shared" si="27"/>
        <v>-</v>
      </c>
      <c r="M70" s="26" t="str">
        <f t="shared" si="28"/>
        <v>-</v>
      </c>
      <c r="N70" s="26" t="str">
        <f t="shared" si="29"/>
        <v>-</v>
      </c>
      <c r="O70" s="26" t="str">
        <f t="shared" si="30"/>
        <v>-</v>
      </c>
      <c r="P70" s="26" t="str">
        <f t="shared" si="31"/>
        <v>-</v>
      </c>
      <c r="Q70" s="26">
        <f t="shared" si="32"/>
        <v>-1</v>
      </c>
      <c r="R70" s="26" t="str">
        <f t="shared" si="33"/>
        <v>-</v>
      </c>
      <c r="S70" s="26">
        <f t="shared" si="34"/>
        <v>-1</v>
      </c>
      <c r="T70" s="26" t="str">
        <f t="shared" si="35"/>
        <v>-</v>
      </c>
      <c r="U70" s="26" t="str">
        <f t="shared" si="16"/>
        <v>-</v>
      </c>
      <c r="V70" s="26" t="str">
        <f t="shared" si="16"/>
        <v>-</v>
      </c>
      <c r="W70" s="26" t="str">
        <f t="shared" si="16"/>
        <v>-</v>
      </c>
      <c r="X70" s="26" t="str">
        <f t="shared" si="16"/>
        <v>-</v>
      </c>
      <c r="Y70" s="26" t="str">
        <f t="shared" si="16"/>
        <v>-</v>
      </c>
      <c r="Z70" s="26" t="str">
        <f t="shared" si="36"/>
        <v>-</v>
      </c>
      <c r="AA70" s="26" t="str">
        <f t="shared" si="37"/>
        <v>-</v>
      </c>
      <c r="AB70" s="26" t="str">
        <f t="shared" si="38"/>
        <v>-</v>
      </c>
      <c r="AC70" s="26">
        <f t="shared" si="39"/>
        <v>0</v>
      </c>
      <c r="AD70" s="26">
        <f t="shared" si="17"/>
        <v>-1</v>
      </c>
      <c r="AE70" s="26" t="str">
        <f t="shared" si="17"/>
        <v>-</v>
      </c>
    </row>
    <row r="71" spans="2:31" ht="15" customHeight="1" thickBot="1" x14ac:dyDescent="0.25">
      <c r="B71" s="24" t="s">
        <v>51</v>
      </c>
      <c r="C71" s="26" t="str">
        <f t="shared" si="18"/>
        <v>-</v>
      </c>
      <c r="D71" s="26" t="str">
        <f t="shared" si="19"/>
        <v>-</v>
      </c>
      <c r="E71" s="26" t="str">
        <f t="shared" si="20"/>
        <v>-</v>
      </c>
      <c r="F71" s="26">
        <f t="shared" si="21"/>
        <v>-1</v>
      </c>
      <c r="G71" s="26" t="str">
        <f t="shared" si="22"/>
        <v>-</v>
      </c>
      <c r="H71" s="26" t="str">
        <f t="shared" si="23"/>
        <v>-</v>
      </c>
      <c r="I71" s="26" t="str">
        <f t="shared" si="24"/>
        <v>-</v>
      </c>
      <c r="J71" s="26" t="str">
        <f t="shared" si="25"/>
        <v>-</v>
      </c>
      <c r="K71" s="26" t="str">
        <f t="shared" si="26"/>
        <v>-</v>
      </c>
      <c r="L71" s="26" t="str">
        <f t="shared" si="27"/>
        <v>-</v>
      </c>
      <c r="M71" s="26" t="str">
        <f t="shared" si="28"/>
        <v>-</v>
      </c>
      <c r="N71" s="26" t="str">
        <f t="shared" si="29"/>
        <v>-</v>
      </c>
      <c r="O71" s="26" t="str">
        <f t="shared" si="30"/>
        <v>-</v>
      </c>
      <c r="P71" s="26" t="str">
        <f t="shared" si="31"/>
        <v>-</v>
      </c>
      <c r="Q71" s="26" t="str">
        <f t="shared" si="32"/>
        <v>-</v>
      </c>
      <c r="R71" s="26" t="str">
        <f t="shared" si="33"/>
        <v>-</v>
      </c>
      <c r="S71" s="26">
        <f t="shared" si="34"/>
        <v>-1</v>
      </c>
      <c r="T71" s="26" t="str">
        <f t="shared" si="35"/>
        <v>-</v>
      </c>
      <c r="U71" s="26" t="str">
        <f t="shared" si="16"/>
        <v>-</v>
      </c>
      <c r="V71" s="26" t="str">
        <f t="shared" si="16"/>
        <v>-</v>
      </c>
      <c r="W71" s="26" t="str">
        <f t="shared" si="16"/>
        <v>-</v>
      </c>
      <c r="X71" s="26" t="str">
        <f t="shared" si="16"/>
        <v>-</v>
      </c>
      <c r="Y71" s="26" t="str">
        <f t="shared" si="16"/>
        <v>-</v>
      </c>
      <c r="Z71" s="26">
        <f t="shared" si="36"/>
        <v>-1</v>
      </c>
      <c r="AA71" s="26" t="str">
        <f t="shared" si="37"/>
        <v>-</v>
      </c>
      <c r="AB71" s="26" t="str">
        <f t="shared" si="38"/>
        <v>-</v>
      </c>
      <c r="AC71" s="26" t="str">
        <f t="shared" si="39"/>
        <v>-</v>
      </c>
      <c r="AD71" s="26">
        <f t="shared" si="17"/>
        <v>-1</v>
      </c>
      <c r="AE71" s="26" t="str">
        <f t="shared" si="17"/>
        <v>-</v>
      </c>
    </row>
    <row r="72" spans="2:31" ht="15" customHeight="1" thickBot="1" x14ac:dyDescent="0.25">
      <c r="B72" s="24" t="s">
        <v>7</v>
      </c>
      <c r="C72" s="26">
        <f t="shared" si="18"/>
        <v>-1</v>
      </c>
      <c r="D72" s="26" t="str">
        <f t="shared" si="19"/>
        <v>-</v>
      </c>
      <c r="E72" s="26" t="str">
        <f t="shared" si="20"/>
        <v>-</v>
      </c>
      <c r="F72" s="26">
        <f t="shared" si="21"/>
        <v>-1</v>
      </c>
      <c r="G72" s="26" t="str">
        <f t="shared" si="22"/>
        <v>-</v>
      </c>
      <c r="H72" s="26">
        <f t="shared" si="23"/>
        <v>-1</v>
      </c>
      <c r="I72" s="26" t="str">
        <f t="shared" si="24"/>
        <v>-</v>
      </c>
      <c r="J72" s="26" t="str">
        <f t="shared" si="25"/>
        <v>-</v>
      </c>
      <c r="K72" s="26" t="str">
        <f t="shared" si="26"/>
        <v>-</v>
      </c>
      <c r="L72" s="26" t="str">
        <f t="shared" si="27"/>
        <v>-</v>
      </c>
      <c r="M72" s="26" t="str">
        <f t="shared" si="28"/>
        <v>-</v>
      </c>
      <c r="N72" s="26" t="str">
        <f t="shared" si="29"/>
        <v>-</v>
      </c>
      <c r="O72" s="26" t="str">
        <f t="shared" si="30"/>
        <v>-</v>
      </c>
      <c r="P72" s="26" t="str">
        <f t="shared" si="31"/>
        <v>-</v>
      </c>
      <c r="Q72" s="26" t="str">
        <f t="shared" si="32"/>
        <v>-</v>
      </c>
      <c r="R72" s="26" t="str">
        <f t="shared" si="33"/>
        <v>-</v>
      </c>
      <c r="S72" s="26" t="str">
        <f t="shared" si="34"/>
        <v>-</v>
      </c>
      <c r="T72" s="26" t="str">
        <f t="shared" si="35"/>
        <v>-</v>
      </c>
      <c r="U72" s="26" t="str">
        <f t="shared" si="16"/>
        <v>-</v>
      </c>
      <c r="V72" s="26" t="str">
        <f t="shared" si="16"/>
        <v>-</v>
      </c>
      <c r="W72" s="26" t="str">
        <f t="shared" si="16"/>
        <v>-</v>
      </c>
      <c r="X72" s="26" t="str">
        <f t="shared" si="16"/>
        <v>-</v>
      </c>
      <c r="Y72" s="26" t="str">
        <f t="shared" si="16"/>
        <v>-</v>
      </c>
      <c r="Z72" s="26">
        <f t="shared" si="36"/>
        <v>-0.5</v>
      </c>
      <c r="AA72" s="26">
        <f t="shared" si="37"/>
        <v>-1</v>
      </c>
      <c r="AB72" s="26" t="str">
        <f t="shared" si="38"/>
        <v>-</v>
      </c>
      <c r="AC72" s="26" t="str">
        <f t="shared" si="39"/>
        <v>-</v>
      </c>
      <c r="AD72" s="26" t="str">
        <f t="shared" si="17"/>
        <v>-</v>
      </c>
      <c r="AE72" s="26" t="str">
        <f t="shared" si="17"/>
        <v>-</v>
      </c>
    </row>
    <row r="73" spans="2:31" ht="15" customHeight="1" thickBot="1" x14ac:dyDescent="0.25">
      <c r="B73" s="24" t="s">
        <v>218</v>
      </c>
      <c r="C73" s="26" t="str">
        <f t="shared" si="18"/>
        <v>-</v>
      </c>
      <c r="D73" s="26" t="str">
        <f t="shared" si="19"/>
        <v>-</v>
      </c>
      <c r="E73" s="26" t="str">
        <f t="shared" si="20"/>
        <v>-</v>
      </c>
      <c r="F73" s="26" t="str">
        <f t="shared" si="21"/>
        <v>-</v>
      </c>
      <c r="G73" s="26" t="str">
        <f t="shared" si="22"/>
        <v>-</v>
      </c>
      <c r="H73" s="26" t="str">
        <f t="shared" si="23"/>
        <v>-</v>
      </c>
      <c r="I73" s="26" t="str">
        <f t="shared" si="24"/>
        <v>-</v>
      </c>
      <c r="J73" s="26" t="str">
        <f t="shared" si="25"/>
        <v>-</v>
      </c>
      <c r="K73" s="26" t="str">
        <f t="shared" si="26"/>
        <v>-</v>
      </c>
      <c r="L73" s="26" t="str">
        <f t="shared" si="27"/>
        <v>-</v>
      </c>
      <c r="M73" s="26" t="str">
        <f t="shared" si="28"/>
        <v>-</v>
      </c>
      <c r="N73" s="26" t="str">
        <f t="shared" si="29"/>
        <v>-</v>
      </c>
      <c r="O73" s="26" t="str">
        <f t="shared" si="30"/>
        <v>-</v>
      </c>
      <c r="P73" s="26" t="str">
        <f t="shared" si="31"/>
        <v>-</v>
      </c>
      <c r="Q73" s="26">
        <f t="shared" si="32"/>
        <v>-1</v>
      </c>
      <c r="R73" s="26" t="str">
        <f t="shared" si="33"/>
        <v>-</v>
      </c>
      <c r="S73" s="26" t="str">
        <f t="shared" si="34"/>
        <v>-</v>
      </c>
      <c r="T73" s="26" t="str">
        <f t="shared" si="35"/>
        <v>-</v>
      </c>
      <c r="U73" s="26" t="str">
        <f t="shared" si="16"/>
        <v>-</v>
      </c>
      <c r="V73" s="26" t="str">
        <f t="shared" si="16"/>
        <v>-</v>
      </c>
      <c r="W73" s="26" t="str">
        <f t="shared" si="16"/>
        <v>-</v>
      </c>
      <c r="X73" s="26" t="str">
        <f t="shared" si="16"/>
        <v>-</v>
      </c>
      <c r="Y73" s="26" t="str">
        <f t="shared" si="16"/>
        <v>-</v>
      </c>
      <c r="Z73" s="26" t="str">
        <f t="shared" si="36"/>
        <v>-</v>
      </c>
      <c r="AA73" s="26" t="str">
        <f t="shared" si="37"/>
        <v>-</v>
      </c>
      <c r="AB73" s="26" t="str">
        <f t="shared" si="38"/>
        <v>-</v>
      </c>
      <c r="AC73" s="26">
        <f t="shared" si="39"/>
        <v>-1</v>
      </c>
      <c r="AD73" s="26" t="str">
        <f t="shared" si="17"/>
        <v>-</v>
      </c>
      <c r="AE73" s="26" t="str">
        <f t="shared" si="17"/>
        <v>-</v>
      </c>
    </row>
    <row r="74" spans="2:31" ht="15" customHeight="1" thickBot="1" x14ac:dyDescent="0.25">
      <c r="B74" s="24" t="s">
        <v>34</v>
      </c>
      <c r="C74" s="26" t="str">
        <f t="shared" si="18"/>
        <v>-</v>
      </c>
      <c r="D74" s="26" t="str">
        <f t="shared" si="19"/>
        <v>-</v>
      </c>
      <c r="E74" s="26" t="str">
        <f t="shared" si="20"/>
        <v>-</v>
      </c>
      <c r="F74" s="26" t="str">
        <f t="shared" si="21"/>
        <v>-</v>
      </c>
      <c r="G74" s="26" t="str">
        <f t="shared" si="22"/>
        <v>-</v>
      </c>
      <c r="H74" s="26" t="str">
        <f t="shared" si="23"/>
        <v>-</v>
      </c>
      <c r="I74" s="26" t="str">
        <f t="shared" si="24"/>
        <v>-</v>
      </c>
      <c r="J74" s="26" t="str">
        <f t="shared" si="25"/>
        <v>-</v>
      </c>
      <c r="K74" s="26" t="str">
        <f t="shared" si="26"/>
        <v>-</v>
      </c>
      <c r="L74" s="26" t="str">
        <f t="shared" si="27"/>
        <v>-</v>
      </c>
      <c r="M74" s="26" t="str">
        <f t="shared" si="28"/>
        <v>-</v>
      </c>
      <c r="N74" s="26" t="str">
        <f t="shared" si="29"/>
        <v>-</v>
      </c>
      <c r="O74" s="26" t="str">
        <f t="shared" si="30"/>
        <v>-</v>
      </c>
      <c r="P74" s="26" t="str">
        <f t="shared" si="31"/>
        <v>-</v>
      </c>
      <c r="Q74" s="26" t="str">
        <f t="shared" si="32"/>
        <v>-</v>
      </c>
      <c r="R74" s="26" t="str">
        <f t="shared" si="33"/>
        <v>-</v>
      </c>
      <c r="S74" s="26" t="str">
        <f t="shared" si="34"/>
        <v>-</v>
      </c>
      <c r="T74" s="26" t="str">
        <f t="shared" si="35"/>
        <v>-</v>
      </c>
      <c r="U74" s="26" t="str">
        <f t="shared" si="16"/>
        <v>-</v>
      </c>
      <c r="V74" s="26" t="str">
        <f t="shared" si="16"/>
        <v>-</v>
      </c>
      <c r="W74" s="26" t="str">
        <f t="shared" si="16"/>
        <v>-</v>
      </c>
      <c r="X74" s="26" t="str">
        <f t="shared" si="16"/>
        <v>-</v>
      </c>
      <c r="Y74" s="26" t="str">
        <f t="shared" si="16"/>
        <v>-</v>
      </c>
      <c r="Z74" s="26" t="str">
        <f t="shared" si="36"/>
        <v>-</v>
      </c>
      <c r="AA74" s="26" t="str">
        <f t="shared" si="37"/>
        <v>-</v>
      </c>
      <c r="AB74" s="26" t="str">
        <f t="shared" si="38"/>
        <v>-</v>
      </c>
      <c r="AC74" s="26" t="str">
        <f t="shared" si="39"/>
        <v>-</v>
      </c>
      <c r="AD74" s="26" t="str">
        <f t="shared" si="17"/>
        <v>-</v>
      </c>
      <c r="AE74" s="26" t="str">
        <f t="shared" si="17"/>
        <v>-</v>
      </c>
    </row>
    <row r="75" spans="2:31" ht="15" customHeight="1" thickBot="1" x14ac:dyDescent="0.25">
      <c r="B75" s="24" t="s">
        <v>71</v>
      </c>
      <c r="C75" s="26" t="str">
        <f t="shared" si="18"/>
        <v>-</v>
      </c>
      <c r="D75" s="26" t="str">
        <f t="shared" si="19"/>
        <v>-</v>
      </c>
      <c r="E75" s="26" t="str">
        <f t="shared" si="20"/>
        <v>-</v>
      </c>
      <c r="F75" s="26" t="str">
        <f t="shared" si="21"/>
        <v>-</v>
      </c>
      <c r="G75" s="26" t="str">
        <f t="shared" si="22"/>
        <v>-</v>
      </c>
      <c r="H75" s="26" t="str">
        <f t="shared" si="23"/>
        <v>-</v>
      </c>
      <c r="I75" s="26" t="str">
        <f t="shared" si="24"/>
        <v>-</v>
      </c>
      <c r="J75" s="26" t="str">
        <f t="shared" si="25"/>
        <v>-</v>
      </c>
      <c r="K75" s="26" t="str">
        <f t="shared" si="26"/>
        <v>-</v>
      </c>
      <c r="L75" s="26" t="str">
        <f t="shared" si="27"/>
        <v>-</v>
      </c>
      <c r="M75" s="26" t="str">
        <f t="shared" si="28"/>
        <v>-</v>
      </c>
      <c r="N75" s="26" t="str">
        <f t="shared" si="29"/>
        <v>-</v>
      </c>
      <c r="O75" s="26" t="str">
        <f t="shared" si="30"/>
        <v>-</v>
      </c>
      <c r="P75" s="26" t="str">
        <f t="shared" si="31"/>
        <v>-</v>
      </c>
      <c r="Q75" s="26" t="str">
        <f t="shared" si="32"/>
        <v>-</v>
      </c>
      <c r="R75" s="26" t="str">
        <f t="shared" si="33"/>
        <v>-</v>
      </c>
      <c r="S75" s="26" t="str">
        <f t="shared" si="34"/>
        <v>-</v>
      </c>
      <c r="T75" s="26" t="str">
        <f t="shared" si="35"/>
        <v>-</v>
      </c>
      <c r="U75" s="26" t="str">
        <f t="shared" si="16"/>
        <v>-</v>
      </c>
      <c r="V75" s="26" t="str">
        <f t="shared" si="16"/>
        <v>-</v>
      </c>
      <c r="W75" s="26" t="str">
        <f t="shared" si="16"/>
        <v>-</v>
      </c>
      <c r="X75" s="26" t="str">
        <f t="shared" si="16"/>
        <v>-</v>
      </c>
      <c r="Y75" s="26" t="str">
        <f t="shared" si="16"/>
        <v>-</v>
      </c>
      <c r="Z75" s="26" t="str">
        <f t="shared" si="36"/>
        <v>-</v>
      </c>
      <c r="AA75" s="26" t="str">
        <f t="shared" si="37"/>
        <v>-</v>
      </c>
      <c r="AB75" s="26" t="str">
        <f t="shared" si="38"/>
        <v>-</v>
      </c>
      <c r="AC75" s="26" t="str">
        <f t="shared" si="39"/>
        <v>-</v>
      </c>
      <c r="AD75" s="26" t="str">
        <f t="shared" si="17"/>
        <v>-</v>
      </c>
      <c r="AE75" s="26" t="str">
        <f t="shared" si="17"/>
        <v>-</v>
      </c>
    </row>
    <row r="76" spans="2:31" ht="15" customHeight="1" thickBot="1" x14ac:dyDescent="0.25">
      <c r="B76" s="24" t="s">
        <v>8</v>
      </c>
      <c r="C76" s="26" t="str">
        <f t="shared" si="18"/>
        <v>-</v>
      </c>
      <c r="D76" s="26" t="str">
        <f t="shared" si="19"/>
        <v>-</v>
      </c>
      <c r="E76" s="26" t="str">
        <f t="shared" si="20"/>
        <v>-</v>
      </c>
      <c r="F76" s="26" t="str">
        <f t="shared" si="21"/>
        <v>-</v>
      </c>
      <c r="G76" s="26" t="str">
        <f t="shared" si="22"/>
        <v>-</v>
      </c>
      <c r="H76" s="26" t="str">
        <f t="shared" si="23"/>
        <v>-</v>
      </c>
      <c r="I76" s="26" t="str">
        <f t="shared" si="24"/>
        <v>-</v>
      </c>
      <c r="J76" s="26" t="str">
        <f t="shared" si="25"/>
        <v>-</v>
      </c>
      <c r="K76" s="26" t="str">
        <f t="shared" si="26"/>
        <v>-</v>
      </c>
      <c r="L76" s="26" t="str">
        <f t="shared" si="27"/>
        <v>-</v>
      </c>
      <c r="M76" s="26" t="str">
        <f t="shared" si="28"/>
        <v>-</v>
      </c>
      <c r="N76" s="26" t="str">
        <f t="shared" si="29"/>
        <v>-</v>
      </c>
      <c r="O76" s="26" t="str">
        <f t="shared" si="30"/>
        <v>-</v>
      </c>
      <c r="P76" s="26" t="str">
        <f t="shared" si="31"/>
        <v>-</v>
      </c>
      <c r="Q76" s="26" t="str">
        <f t="shared" si="32"/>
        <v>-</v>
      </c>
      <c r="R76" s="26" t="str">
        <f t="shared" si="33"/>
        <v>-</v>
      </c>
      <c r="S76" s="26" t="str">
        <f t="shared" si="34"/>
        <v>-</v>
      </c>
      <c r="T76" s="26" t="str">
        <f t="shared" si="35"/>
        <v>-</v>
      </c>
      <c r="U76" s="26" t="str">
        <f t="shared" si="16"/>
        <v>-</v>
      </c>
      <c r="V76" s="26" t="str">
        <f t="shared" si="16"/>
        <v>-</v>
      </c>
      <c r="W76" s="26" t="str">
        <f t="shared" si="16"/>
        <v>-</v>
      </c>
      <c r="X76" s="26" t="str">
        <f t="shared" si="16"/>
        <v>-</v>
      </c>
      <c r="Y76" s="26" t="str">
        <f t="shared" si="16"/>
        <v>-</v>
      </c>
      <c r="Z76" s="26" t="str">
        <f t="shared" si="36"/>
        <v>-</v>
      </c>
      <c r="AA76" s="26" t="str">
        <f t="shared" si="37"/>
        <v>-</v>
      </c>
      <c r="AB76" s="26" t="str">
        <f t="shared" si="38"/>
        <v>-</v>
      </c>
      <c r="AC76" s="26" t="str">
        <f t="shared" si="39"/>
        <v>-</v>
      </c>
      <c r="AD76" s="26" t="str">
        <f t="shared" si="17"/>
        <v>-</v>
      </c>
      <c r="AE76" s="26" t="str">
        <f t="shared" si="17"/>
        <v>-</v>
      </c>
    </row>
    <row r="77" spans="2:31" ht="15" customHeight="1" thickBot="1" x14ac:dyDescent="0.25">
      <c r="B77" s="24" t="s">
        <v>20</v>
      </c>
      <c r="C77" s="26" t="str">
        <f t="shared" si="18"/>
        <v>-</v>
      </c>
      <c r="D77" s="26" t="str">
        <f t="shared" si="19"/>
        <v>-</v>
      </c>
      <c r="E77" s="26">
        <f t="shared" si="20"/>
        <v>0</v>
      </c>
      <c r="F77" s="26" t="str">
        <f t="shared" si="21"/>
        <v>-</v>
      </c>
      <c r="G77" s="26" t="str">
        <f t="shared" si="22"/>
        <v>-</v>
      </c>
      <c r="H77" s="26" t="str">
        <f t="shared" si="23"/>
        <v>-</v>
      </c>
      <c r="I77" s="26">
        <f t="shared" si="24"/>
        <v>-1</v>
      </c>
      <c r="J77" s="26" t="str">
        <f t="shared" si="25"/>
        <v>-</v>
      </c>
      <c r="K77" s="26" t="str">
        <f t="shared" si="26"/>
        <v>-</v>
      </c>
      <c r="L77" s="26" t="str">
        <f t="shared" si="27"/>
        <v>-</v>
      </c>
      <c r="M77" s="26" t="str">
        <f t="shared" si="28"/>
        <v>-</v>
      </c>
      <c r="N77" s="26" t="str">
        <f t="shared" si="29"/>
        <v>-</v>
      </c>
      <c r="O77" s="26" t="str">
        <f t="shared" si="30"/>
        <v>-</v>
      </c>
      <c r="P77" s="26" t="str">
        <f t="shared" si="31"/>
        <v>-</v>
      </c>
      <c r="Q77" s="26" t="str">
        <f t="shared" si="32"/>
        <v>-</v>
      </c>
      <c r="R77" s="26" t="str">
        <f t="shared" si="33"/>
        <v>-</v>
      </c>
      <c r="S77" s="26">
        <f t="shared" si="34"/>
        <v>-1</v>
      </c>
      <c r="T77" s="26" t="str">
        <f t="shared" si="35"/>
        <v>-</v>
      </c>
      <c r="U77" s="26" t="str">
        <f t="shared" si="35"/>
        <v>-</v>
      </c>
      <c r="V77" s="26" t="str">
        <f t="shared" si="35"/>
        <v>-</v>
      </c>
      <c r="W77" s="26" t="str">
        <f t="shared" si="35"/>
        <v>-</v>
      </c>
      <c r="X77" s="26" t="str">
        <f t="shared" si="35"/>
        <v>-</v>
      </c>
      <c r="Y77" s="26" t="str">
        <f t="shared" si="35"/>
        <v>-</v>
      </c>
      <c r="Z77" s="26">
        <f t="shared" si="36"/>
        <v>0</v>
      </c>
      <c r="AA77" s="26">
        <f t="shared" si="37"/>
        <v>-1</v>
      </c>
      <c r="AB77" s="26" t="str">
        <f t="shared" si="38"/>
        <v>-</v>
      </c>
      <c r="AC77" s="26" t="str">
        <f t="shared" si="39"/>
        <v>-</v>
      </c>
      <c r="AD77" s="26">
        <f t="shared" si="39"/>
        <v>-1</v>
      </c>
      <c r="AE77" s="26" t="str">
        <f t="shared" si="39"/>
        <v>-</v>
      </c>
    </row>
    <row r="78" spans="2:31" ht="15" customHeight="1" thickBot="1" x14ac:dyDescent="0.25">
      <c r="B78" s="24" t="s">
        <v>23</v>
      </c>
      <c r="C78" s="26">
        <f t="shared" si="18"/>
        <v>-1</v>
      </c>
      <c r="D78" s="26" t="str">
        <f t="shared" si="19"/>
        <v>-</v>
      </c>
      <c r="E78" s="26" t="str">
        <f t="shared" si="20"/>
        <v>-</v>
      </c>
      <c r="F78" s="26" t="str">
        <f t="shared" si="21"/>
        <v>-</v>
      </c>
      <c r="G78" s="26" t="str">
        <f t="shared" si="22"/>
        <v>-</v>
      </c>
      <c r="H78" s="26">
        <f t="shared" si="23"/>
        <v>-1</v>
      </c>
      <c r="I78" s="26">
        <f t="shared" si="24"/>
        <v>-1</v>
      </c>
      <c r="J78" s="26" t="str">
        <f t="shared" si="25"/>
        <v>-</v>
      </c>
      <c r="K78" s="26" t="str">
        <f t="shared" si="26"/>
        <v>-</v>
      </c>
      <c r="L78" s="26" t="str">
        <f t="shared" si="27"/>
        <v>-</v>
      </c>
      <c r="M78" s="26" t="str">
        <f t="shared" si="28"/>
        <v>-</v>
      </c>
      <c r="N78" s="26" t="str">
        <f t="shared" si="29"/>
        <v>-</v>
      </c>
      <c r="O78" s="26" t="str">
        <f t="shared" si="30"/>
        <v>-</v>
      </c>
      <c r="P78" s="26" t="str">
        <f t="shared" si="31"/>
        <v>-</v>
      </c>
      <c r="Q78" s="26" t="str">
        <f t="shared" si="32"/>
        <v>-</v>
      </c>
      <c r="R78" s="26" t="str">
        <f t="shared" si="33"/>
        <v>-</v>
      </c>
      <c r="S78" s="26" t="str">
        <f t="shared" si="34"/>
        <v>-</v>
      </c>
      <c r="T78" s="26" t="str">
        <f t="shared" si="35"/>
        <v>-</v>
      </c>
      <c r="U78" s="26" t="str">
        <f t="shared" si="35"/>
        <v>-</v>
      </c>
      <c r="V78" s="26" t="str">
        <f t="shared" si="35"/>
        <v>-</v>
      </c>
      <c r="W78" s="26" t="str">
        <f t="shared" si="35"/>
        <v>-</v>
      </c>
      <c r="X78" s="26" t="str">
        <f t="shared" si="35"/>
        <v>-</v>
      </c>
      <c r="Y78" s="26" t="str">
        <f t="shared" si="35"/>
        <v>-</v>
      </c>
      <c r="Z78" s="26">
        <f t="shared" si="36"/>
        <v>3</v>
      </c>
      <c r="AA78" s="26">
        <f t="shared" si="37"/>
        <v>-1</v>
      </c>
      <c r="AB78" s="26" t="str">
        <f t="shared" si="38"/>
        <v>-</v>
      </c>
      <c r="AC78" s="26" t="str">
        <f t="shared" si="39"/>
        <v>-</v>
      </c>
      <c r="AD78" s="26" t="str">
        <f t="shared" si="39"/>
        <v>-</v>
      </c>
      <c r="AE78" s="26" t="str">
        <f t="shared" si="39"/>
        <v>-</v>
      </c>
    </row>
    <row r="79" spans="2:31" ht="15" customHeight="1" thickBot="1" x14ac:dyDescent="0.25">
      <c r="B79" s="24" t="s">
        <v>35</v>
      </c>
      <c r="C79" s="26" t="str">
        <f t="shared" si="18"/>
        <v>-</v>
      </c>
      <c r="D79" s="26" t="str">
        <f t="shared" si="19"/>
        <v>-</v>
      </c>
      <c r="E79" s="26" t="str">
        <f t="shared" si="20"/>
        <v>-</v>
      </c>
      <c r="F79" s="26" t="str">
        <f t="shared" si="21"/>
        <v>-</v>
      </c>
      <c r="G79" s="26" t="str">
        <f t="shared" si="22"/>
        <v>-</v>
      </c>
      <c r="H79" s="26" t="str">
        <f t="shared" si="23"/>
        <v>-</v>
      </c>
      <c r="I79" s="26" t="str">
        <f t="shared" si="24"/>
        <v>-</v>
      </c>
      <c r="J79" s="26" t="str">
        <f t="shared" si="25"/>
        <v>-</v>
      </c>
      <c r="K79" s="26" t="str">
        <f t="shared" si="26"/>
        <v>-</v>
      </c>
      <c r="L79" s="26" t="str">
        <f t="shared" si="27"/>
        <v>-</v>
      </c>
      <c r="M79" s="26" t="str">
        <f t="shared" si="28"/>
        <v>-</v>
      </c>
      <c r="N79" s="26" t="str">
        <f t="shared" si="29"/>
        <v>-</v>
      </c>
      <c r="O79" s="26" t="str">
        <f t="shared" si="30"/>
        <v>-</v>
      </c>
      <c r="P79" s="26" t="str">
        <f t="shared" si="31"/>
        <v>-</v>
      </c>
      <c r="Q79" s="26" t="str">
        <f t="shared" si="32"/>
        <v>-</v>
      </c>
      <c r="R79" s="26" t="str">
        <f t="shared" si="33"/>
        <v>-</v>
      </c>
      <c r="S79" s="26" t="str">
        <f t="shared" si="34"/>
        <v>-</v>
      </c>
      <c r="T79" s="26" t="str">
        <f t="shared" si="35"/>
        <v>-</v>
      </c>
      <c r="U79" s="26" t="str">
        <f t="shared" si="35"/>
        <v>-</v>
      </c>
      <c r="V79" s="26" t="str">
        <f t="shared" si="35"/>
        <v>-</v>
      </c>
      <c r="W79" s="26" t="str">
        <f t="shared" si="35"/>
        <v>-</v>
      </c>
      <c r="X79" s="26" t="str">
        <f t="shared" si="35"/>
        <v>-</v>
      </c>
      <c r="Y79" s="26" t="str">
        <f t="shared" si="35"/>
        <v>-</v>
      </c>
      <c r="Z79" s="26" t="str">
        <f t="shared" si="36"/>
        <v>-</v>
      </c>
      <c r="AA79" s="26" t="str">
        <f t="shared" si="37"/>
        <v>-</v>
      </c>
      <c r="AB79" s="26" t="str">
        <f t="shared" si="38"/>
        <v>-</v>
      </c>
      <c r="AC79" s="26" t="str">
        <f t="shared" si="39"/>
        <v>-</v>
      </c>
      <c r="AD79" s="26" t="str">
        <f t="shared" si="39"/>
        <v>-</v>
      </c>
      <c r="AE79" s="26" t="str">
        <f t="shared" si="39"/>
        <v>-</v>
      </c>
    </row>
    <row r="80" spans="2:31" ht="15" customHeight="1" thickBot="1" x14ac:dyDescent="0.25">
      <c r="B80" s="24" t="s">
        <v>40</v>
      </c>
      <c r="C80" s="26" t="str">
        <f t="shared" si="18"/>
        <v>-</v>
      </c>
      <c r="D80" s="26" t="str">
        <f t="shared" si="19"/>
        <v>-</v>
      </c>
      <c r="E80" s="26" t="str">
        <f t="shared" si="20"/>
        <v>-</v>
      </c>
      <c r="F80" s="26" t="str">
        <f t="shared" si="21"/>
        <v>-</v>
      </c>
      <c r="G80" s="26" t="str">
        <f t="shared" si="22"/>
        <v>-</v>
      </c>
      <c r="H80" s="26" t="str">
        <f t="shared" si="23"/>
        <v>-</v>
      </c>
      <c r="I80" s="26" t="str">
        <f t="shared" si="24"/>
        <v>-</v>
      </c>
      <c r="J80" s="26" t="str">
        <f t="shared" si="25"/>
        <v>-</v>
      </c>
      <c r="K80" s="26" t="str">
        <f t="shared" si="26"/>
        <v>-</v>
      </c>
      <c r="L80" s="26" t="str">
        <f t="shared" si="27"/>
        <v>-</v>
      </c>
      <c r="M80" s="26" t="str">
        <f t="shared" si="28"/>
        <v>-</v>
      </c>
      <c r="N80" s="26" t="str">
        <f t="shared" si="29"/>
        <v>-</v>
      </c>
      <c r="O80" s="26" t="str">
        <f t="shared" si="30"/>
        <v>-</v>
      </c>
      <c r="P80" s="26" t="str">
        <f t="shared" si="31"/>
        <v>-</v>
      </c>
      <c r="Q80" s="26" t="str">
        <f t="shared" si="32"/>
        <v>-</v>
      </c>
      <c r="R80" s="26" t="str">
        <f t="shared" si="33"/>
        <v>-</v>
      </c>
      <c r="S80" s="26" t="str">
        <f t="shared" si="34"/>
        <v>-</v>
      </c>
      <c r="T80" s="26" t="str">
        <f t="shared" si="35"/>
        <v>-</v>
      </c>
      <c r="U80" s="26" t="str">
        <f t="shared" si="35"/>
        <v>-</v>
      </c>
      <c r="V80" s="26" t="str">
        <f t="shared" si="35"/>
        <v>-</v>
      </c>
      <c r="W80" s="26" t="str">
        <f t="shared" si="35"/>
        <v>-</v>
      </c>
      <c r="X80" s="26" t="str">
        <f t="shared" si="35"/>
        <v>-</v>
      </c>
      <c r="Y80" s="26" t="str">
        <f t="shared" si="35"/>
        <v>-</v>
      </c>
      <c r="Z80" s="26" t="str">
        <f t="shared" si="36"/>
        <v>-</v>
      </c>
      <c r="AA80" s="26" t="str">
        <f t="shared" si="37"/>
        <v>-</v>
      </c>
      <c r="AB80" s="26" t="str">
        <f t="shared" si="38"/>
        <v>-</v>
      </c>
      <c r="AC80" s="26" t="str">
        <f t="shared" si="39"/>
        <v>-</v>
      </c>
      <c r="AD80" s="26" t="str">
        <f t="shared" si="39"/>
        <v>-</v>
      </c>
      <c r="AE80" s="26" t="str">
        <f t="shared" si="39"/>
        <v>-</v>
      </c>
    </row>
    <row r="81" spans="2:31" ht="15" customHeight="1" thickBot="1" x14ac:dyDescent="0.25">
      <c r="B81" s="24" t="s">
        <v>42</v>
      </c>
      <c r="C81" s="26" t="str">
        <f t="shared" si="18"/>
        <v>-</v>
      </c>
      <c r="D81" s="26" t="str">
        <f t="shared" si="19"/>
        <v>-</v>
      </c>
      <c r="E81" s="26" t="str">
        <f t="shared" si="20"/>
        <v>-</v>
      </c>
      <c r="F81" s="26" t="str">
        <f t="shared" si="21"/>
        <v>-</v>
      </c>
      <c r="G81" s="26" t="str">
        <f t="shared" si="22"/>
        <v>-</v>
      </c>
      <c r="H81" s="26" t="str">
        <f t="shared" si="23"/>
        <v>-</v>
      </c>
      <c r="I81" s="26" t="str">
        <f t="shared" si="24"/>
        <v>-</v>
      </c>
      <c r="J81" s="26" t="str">
        <f t="shared" si="25"/>
        <v>-</v>
      </c>
      <c r="K81" s="26" t="str">
        <f t="shared" si="26"/>
        <v>-</v>
      </c>
      <c r="L81" s="26">
        <f t="shared" si="27"/>
        <v>-1</v>
      </c>
      <c r="M81" s="26" t="str">
        <f t="shared" si="28"/>
        <v>-</v>
      </c>
      <c r="N81" s="26" t="str">
        <f t="shared" si="29"/>
        <v>-</v>
      </c>
      <c r="O81" s="26" t="str">
        <f t="shared" si="30"/>
        <v>-</v>
      </c>
      <c r="P81" s="26" t="str">
        <f t="shared" si="31"/>
        <v>-</v>
      </c>
      <c r="Q81" s="26" t="str">
        <f t="shared" si="32"/>
        <v>-</v>
      </c>
      <c r="R81" s="26" t="str">
        <f t="shared" si="33"/>
        <v>-</v>
      </c>
      <c r="S81" s="26" t="str">
        <f t="shared" si="34"/>
        <v>-</v>
      </c>
      <c r="T81" s="26" t="str">
        <f t="shared" si="35"/>
        <v>-</v>
      </c>
      <c r="U81" s="26" t="str">
        <f t="shared" si="35"/>
        <v>-</v>
      </c>
      <c r="V81" s="26" t="str">
        <f t="shared" si="35"/>
        <v>-</v>
      </c>
      <c r="W81" s="26" t="str">
        <f t="shared" si="35"/>
        <v>-</v>
      </c>
      <c r="X81" s="26" t="str">
        <f t="shared" si="35"/>
        <v>-</v>
      </c>
      <c r="Y81" s="26" t="str">
        <f t="shared" si="35"/>
        <v>-</v>
      </c>
      <c r="Z81" s="26" t="str">
        <f t="shared" si="36"/>
        <v>-</v>
      </c>
      <c r="AA81" s="26" t="str">
        <f t="shared" si="37"/>
        <v>-</v>
      </c>
      <c r="AB81" s="26">
        <f t="shared" si="38"/>
        <v>-1</v>
      </c>
      <c r="AC81" s="26" t="str">
        <f t="shared" si="39"/>
        <v>-</v>
      </c>
      <c r="AD81" s="26" t="str">
        <f t="shared" si="39"/>
        <v>-</v>
      </c>
      <c r="AE81" s="26" t="str">
        <f t="shared" si="39"/>
        <v>-</v>
      </c>
    </row>
    <row r="82" spans="2:31" ht="15" customHeight="1" thickBot="1" x14ac:dyDescent="0.25">
      <c r="B82" s="24" t="s">
        <v>43</v>
      </c>
      <c r="C82" s="26" t="str">
        <f t="shared" si="18"/>
        <v>-</v>
      </c>
      <c r="D82" s="26" t="str">
        <f t="shared" si="19"/>
        <v>-</v>
      </c>
      <c r="E82" s="26" t="str">
        <f t="shared" si="20"/>
        <v>-</v>
      </c>
      <c r="F82" s="26" t="str">
        <f t="shared" si="21"/>
        <v>-</v>
      </c>
      <c r="G82" s="26" t="str">
        <f t="shared" si="22"/>
        <v>-</v>
      </c>
      <c r="H82" s="26" t="str">
        <f t="shared" si="23"/>
        <v>-</v>
      </c>
      <c r="I82" s="26" t="str">
        <f t="shared" si="24"/>
        <v>-</v>
      </c>
      <c r="J82" s="26" t="str">
        <f t="shared" si="25"/>
        <v>-</v>
      </c>
      <c r="K82" s="26" t="str">
        <f t="shared" si="26"/>
        <v>-</v>
      </c>
      <c r="L82" s="26" t="str">
        <f t="shared" si="27"/>
        <v>-</v>
      </c>
      <c r="M82" s="26" t="str">
        <f t="shared" si="28"/>
        <v>-</v>
      </c>
      <c r="N82" s="26" t="str">
        <f t="shared" si="29"/>
        <v>-</v>
      </c>
      <c r="O82" s="26" t="str">
        <f t="shared" si="30"/>
        <v>-</v>
      </c>
      <c r="P82" s="26" t="str">
        <f t="shared" si="31"/>
        <v>-</v>
      </c>
      <c r="Q82" s="26" t="str">
        <f t="shared" si="32"/>
        <v>-</v>
      </c>
      <c r="R82" s="26" t="str">
        <f t="shared" si="33"/>
        <v>-</v>
      </c>
      <c r="S82" s="26">
        <f t="shared" si="34"/>
        <v>-1</v>
      </c>
      <c r="T82" s="26" t="str">
        <f t="shared" si="35"/>
        <v>-</v>
      </c>
      <c r="U82" s="26" t="str">
        <f t="shared" si="35"/>
        <v>-</v>
      </c>
      <c r="V82" s="26" t="str">
        <f t="shared" si="35"/>
        <v>-</v>
      </c>
      <c r="W82" s="26" t="str">
        <f t="shared" si="35"/>
        <v>-</v>
      </c>
      <c r="X82" s="26" t="str">
        <f t="shared" si="35"/>
        <v>-</v>
      </c>
      <c r="Y82" s="26" t="str">
        <f t="shared" si="35"/>
        <v>-</v>
      </c>
      <c r="Z82" s="26" t="str">
        <f t="shared" si="36"/>
        <v>-</v>
      </c>
      <c r="AA82" s="26" t="str">
        <f t="shared" si="37"/>
        <v>-</v>
      </c>
      <c r="AB82" s="26" t="str">
        <f t="shared" si="38"/>
        <v>-</v>
      </c>
      <c r="AC82" s="26" t="str">
        <f t="shared" si="39"/>
        <v>-</v>
      </c>
      <c r="AD82" s="26">
        <f t="shared" si="39"/>
        <v>-1</v>
      </c>
      <c r="AE82" s="26" t="str">
        <f t="shared" si="39"/>
        <v>-</v>
      </c>
    </row>
    <row r="83" spans="2:31" ht="15" customHeight="1" thickBot="1" x14ac:dyDescent="0.25">
      <c r="B83" s="24" t="s">
        <v>45</v>
      </c>
      <c r="C83" s="26" t="str">
        <f t="shared" si="18"/>
        <v>-</v>
      </c>
      <c r="D83" s="26" t="str">
        <f t="shared" si="19"/>
        <v>-</v>
      </c>
      <c r="E83" s="26" t="str">
        <f t="shared" si="20"/>
        <v>-</v>
      </c>
      <c r="F83" s="26" t="str">
        <f t="shared" si="21"/>
        <v>-</v>
      </c>
      <c r="G83" s="26" t="str">
        <f t="shared" si="22"/>
        <v>-</v>
      </c>
      <c r="H83" s="26" t="str">
        <f t="shared" si="23"/>
        <v>-</v>
      </c>
      <c r="I83" s="26" t="str">
        <f t="shared" si="24"/>
        <v>-</v>
      </c>
      <c r="J83" s="26" t="str">
        <f t="shared" si="25"/>
        <v>-</v>
      </c>
      <c r="K83" s="26" t="str">
        <f t="shared" si="26"/>
        <v>-</v>
      </c>
      <c r="L83" s="26" t="str">
        <f t="shared" si="27"/>
        <v>-</v>
      </c>
      <c r="M83" s="26" t="str">
        <f t="shared" si="28"/>
        <v>-</v>
      </c>
      <c r="N83" s="26" t="str">
        <f t="shared" si="29"/>
        <v>-</v>
      </c>
      <c r="O83" s="26">
        <f t="shared" si="30"/>
        <v>-0.75</v>
      </c>
      <c r="P83" s="26" t="str">
        <f t="shared" si="31"/>
        <v>-</v>
      </c>
      <c r="Q83" s="26" t="str">
        <f t="shared" si="32"/>
        <v>-</v>
      </c>
      <c r="R83" s="26" t="str">
        <f t="shared" si="33"/>
        <v>-</v>
      </c>
      <c r="S83" s="26">
        <f t="shared" si="34"/>
        <v>-1</v>
      </c>
      <c r="T83" s="26" t="str">
        <f t="shared" si="35"/>
        <v>-</v>
      </c>
      <c r="U83" s="26" t="str">
        <f t="shared" si="35"/>
        <v>-</v>
      </c>
      <c r="V83" s="26" t="str">
        <f t="shared" si="35"/>
        <v>-</v>
      </c>
      <c r="W83" s="26" t="str">
        <f t="shared" si="35"/>
        <v>-</v>
      </c>
      <c r="X83" s="26" t="str">
        <f t="shared" si="35"/>
        <v>-</v>
      </c>
      <c r="Y83" s="26" t="str">
        <f t="shared" si="35"/>
        <v>-</v>
      </c>
      <c r="Z83" s="26" t="str">
        <f t="shared" si="36"/>
        <v>-</v>
      </c>
      <c r="AA83" s="26" t="str">
        <f t="shared" si="37"/>
        <v>-</v>
      </c>
      <c r="AB83" s="26" t="str">
        <f t="shared" si="38"/>
        <v>-</v>
      </c>
      <c r="AC83" s="26">
        <f t="shared" si="39"/>
        <v>-0.75</v>
      </c>
      <c r="AD83" s="26">
        <f t="shared" si="39"/>
        <v>-1</v>
      </c>
      <c r="AE83" s="26" t="str">
        <f t="shared" si="39"/>
        <v>-</v>
      </c>
    </row>
    <row r="84" spans="2:31" ht="15" customHeight="1" thickBot="1" x14ac:dyDescent="0.25">
      <c r="B84" s="24" t="s">
        <v>49</v>
      </c>
      <c r="C84" s="26" t="str">
        <f t="shared" si="18"/>
        <v>-</v>
      </c>
      <c r="D84" s="26" t="str">
        <f t="shared" si="19"/>
        <v>-</v>
      </c>
      <c r="E84" s="26">
        <f t="shared" si="20"/>
        <v>-1</v>
      </c>
      <c r="F84" s="26" t="str">
        <f t="shared" si="21"/>
        <v>-</v>
      </c>
      <c r="G84" s="26" t="str">
        <f t="shared" si="22"/>
        <v>-</v>
      </c>
      <c r="H84" s="26">
        <f t="shared" si="23"/>
        <v>0</v>
      </c>
      <c r="I84" s="26" t="str">
        <f t="shared" si="24"/>
        <v>-</v>
      </c>
      <c r="J84" s="26">
        <f t="shared" si="25"/>
        <v>-0.5</v>
      </c>
      <c r="K84" s="26">
        <f t="shared" si="26"/>
        <v>0</v>
      </c>
      <c r="L84" s="26">
        <f t="shared" si="27"/>
        <v>-1</v>
      </c>
      <c r="M84" s="26">
        <f t="shared" si="28"/>
        <v>-1</v>
      </c>
      <c r="N84" s="26">
        <f t="shared" si="29"/>
        <v>-1</v>
      </c>
      <c r="O84" s="26">
        <f t="shared" si="30"/>
        <v>-1</v>
      </c>
      <c r="P84" s="26" t="str">
        <f t="shared" si="31"/>
        <v>-</v>
      </c>
      <c r="Q84" s="26" t="str">
        <f t="shared" si="32"/>
        <v>-</v>
      </c>
      <c r="R84" s="26" t="str">
        <f t="shared" si="33"/>
        <v>-</v>
      </c>
      <c r="S84" s="26" t="str">
        <f t="shared" si="34"/>
        <v>-</v>
      </c>
      <c r="T84" s="26">
        <f t="shared" si="35"/>
        <v>-1</v>
      </c>
      <c r="U84" s="26" t="str">
        <f t="shared" si="35"/>
        <v>-</v>
      </c>
      <c r="V84" s="26" t="str">
        <f t="shared" si="35"/>
        <v>-</v>
      </c>
      <c r="W84" s="26" t="str">
        <f t="shared" si="35"/>
        <v>-</v>
      </c>
      <c r="X84" s="26" t="str">
        <f t="shared" si="35"/>
        <v>-</v>
      </c>
      <c r="Y84" s="26" t="str">
        <f t="shared" si="35"/>
        <v>-</v>
      </c>
      <c r="Z84" s="26">
        <f t="shared" si="36"/>
        <v>2</v>
      </c>
      <c r="AA84" s="26">
        <f t="shared" si="37"/>
        <v>1.6666666666666667</v>
      </c>
      <c r="AB84" s="26">
        <f t="shared" si="38"/>
        <v>-0.875</v>
      </c>
      <c r="AC84" s="26">
        <f t="shared" si="39"/>
        <v>2</v>
      </c>
      <c r="AD84" s="26">
        <f t="shared" si="39"/>
        <v>-1</v>
      </c>
      <c r="AE84" s="26" t="str">
        <f t="shared" si="39"/>
        <v>-</v>
      </c>
    </row>
    <row r="85" spans="2:31" ht="15" customHeight="1" thickBot="1" x14ac:dyDescent="0.25">
      <c r="B85" s="24" t="s">
        <v>50</v>
      </c>
      <c r="C85" s="26" t="str">
        <f t="shared" si="18"/>
        <v>-</v>
      </c>
      <c r="D85" s="26" t="str">
        <f t="shared" si="19"/>
        <v>-</v>
      </c>
      <c r="E85" s="26" t="str">
        <f t="shared" si="20"/>
        <v>-</v>
      </c>
      <c r="F85" s="26">
        <f t="shared" si="21"/>
        <v>-1</v>
      </c>
      <c r="G85" s="26" t="str">
        <f t="shared" si="22"/>
        <v>-</v>
      </c>
      <c r="H85" s="26" t="str">
        <f t="shared" si="23"/>
        <v>-</v>
      </c>
      <c r="I85" s="26" t="str">
        <f t="shared" si="24"/>
        <v>-</v>
      </c>
      <c r="J85" s="26" t="str">
        <f t="shared" si="25"/>
        <v>-</v>
      </c>
      <c r="K85" s="26" t="str">
        <f t="shared" si="26"/>
        <v>-</v>
      </c>
      <c r="L85" s="26" t="str">
        <f t="shared" si="27"/>
        <v>-</v>
      </c>
      <c r="M85" s="26" t="str">
        <f t="shared" si="28"/>
        <v>-</v>
      </c>
      <c r="N85" s="26" t="str">
        <f t="shared" si="29"/>
        <v>-</v>
      </c>
      <c r="O85" s="26" t="str">
        <f t="shared" si="30"/>
        <v>-</v>
      </c>
      <c r="P85" s="26" t="str">
        <f t="shared" si="31"/>
        <v>-</v>
      </c>
      <c r="Q85" s="26" t="str">
        <f t="shared" si="32"/>
        <v>-</v>
      </c>
      <c r="R85" s="26" t="str">
        <f t="shared" si="33"/>
        <v>-</v>
      </c>
      <c r="S85" s="26" t="str">
        <f t="shared" si="34"/>
        <v>-</v>
      </c>
      <c r="T85" s="26" t="str">
        <f t="shared" si="35"/>
        <v>-</v>
      </c>
      <c r="U85" s="26" t="str">
        <f t="shared" si="35"/>
        <v>-</v>
      </c>
      <c r="V85" s="26" t="str">
        <f t="shared" si="35"/>
        <v>-</v>
      </c>
      <c r="W85" s="26" t="str">
        <f t="shared" si="35"/>
        <v>-</v>
      </c>
      <c r="X85" s="26" t="str">
        <f t="shared" si="35"/>
        <v>-</v>
      </c>
      <c r="Y85" s="26" t="str">
        <f t="shared" si="35"/>
        <v>-</v>
      </c>
      <c r="Z85" s="26">
        <f t="shared" si="36"/>
        <v>-1</v>
      </c>
      <c r="AA85" s="26" t="str">
        <f t="shared" si="37"/>
        <v>-</v>
      </c>
      <c r="AB85" s="26" t="str">
        <f t="shared" si="38"/>
        <v>-</v>
      </c>
      <c r="AC85" s="26" t="str">
        <f t="shared" si="39"/>
        <v>-</v>
      </c>
      <c r="AD85" s="26" t="str">
        <f t="shared" si="39"/>
        <v>-</v>
      </c>
      <c r="AE85" s="26" t="str">
        <f t="shared" si="39"/>
        <v>-</v>
      </c>
    </row>
    <row r="86" spans="2:31" ht="15" customHeight="1" thickBot="1" x14ac:dyDescent="0.25">
      <c r="B86" s="24" t="s">
        <v>17</v>
      </c>
      <c r="C86" s="26">
        <f t="shared" si="18"/>
        <v>-1</v>
      </c>
      <c r="D86" s="26" t="str">
        <f t="shared" si="19"/>
        <v>-</v>
      </c>
      <c r="E86" s="26">
        <f t="shared" si="20"/>
        <v>-1</v>
      </c>
      <c r="F86" s="26" t="str">
        <f t="shared" si="21"/>
        <v>-</v>
      </c>
      <c r="G86" s="26" t="str">
        <f t="shared" si="22"/>
        <v>-</v>
      </c>
      <c r="H86" s="26">
        <f t="shared" si="23"/>
        <v>-1</v>
      </c>
      <c r="I86" s="26" t="str">
        <f t="shared" si="24"/>
        <v>-</v>
      </c>
      <c r="J86" s="26">
        <f t="shared" si="25"/>
        <v>-1</v>
      </c>
      <c r="K86" s="26" t="str">
        <f t="shared" si="26"/>
        <v>-</v>
      </c>
      <c r="L86" s="26" t="str">
        <f t="shared" si="27"/>
        <v>-</v>
      </c>
      <c r="M86" s="26">
        <f t="shared" si="28"/>
        <v>-1</v>
      </c>
      <c r="N86" s="26" t="str">
        <f t="shared" si="29"/>
        <v>-</v>
      </c>
      <c r="O86" s="26" t="str">
        <f t="shared" si="30"/>
        <v>-</v>
      </c>
      <c r="P86" s="26">
        <f t="shared" si="31"/>
        <v>-1</v>
      </c>
      <c r="Q86" s="26" t="str">
        <f t="shared" si="32"/>
        <v>-</v>
      </c>
      <c r="R86" s="26" t="str">
        <f t="shared" si="33"/>
        <v>-</v>
      </c>
      <c r="S86" s="26" t="str">
        <f t="shared" si="34"/>
        <v>-</v>
      </c>
      <c r="T86" s="26" t="str">
        <f t="shared" si="35"/>
        <v>-</v>
      </c>
      <c r="U86" s="26" t="str">
        <f t="shared" si="35"/>
        <v>-</v>
      </c>
      <c r="V86" s="26" t="str">
        <f t="shared" si="35"/>
        <v>-</v>
      </c>
      <c r="W86" s="26" t="str">
        <f t="shared" si="35"/>
        <v>-</v>
      </c>
      <c r="X86" s="26" t="str">
        <f t="shared" si="35"/>
        <v>-</v>
      </c>
      <c r="Y86" s="26" t="str">
        <f t="shared" si="35"/>
        <v>-</v>
      </c>
      <c r="Z86" s="26">
        <f t="shared" si="36"/>
        <v>0.5</v>
      </c>
      <c r="AA86" s="26">
        <f t="shared" si="37"/>
        <v>-0.66666666666666663</v>
      </c>
      <c r="AB86" s="26">
        <f t="shared" si="38"/>
        <v>0</v>
      </c>
      <c r="AC86" s="26">
        <f t="shared" si="39"/>
        <v>-1</v>
      </c>
      <c r="AD86" s="26" t="str">
        <f t="shared" si="39"/>
        <v>-</v>
      </c>
      <c r="AE86" s="26" t="str">
        <f t="shared" si="39"/>
        <v>-</v>
      </c>
    </row>
    <row r="87" spans="2:31" ht="15" customHeight="1" thickBot="1" x14ac:dyDescent="0.25">
      <c r="B87" s="24" t="s">
        <v>53</v>
      </c>
      <c r="C87" s="26" t="str">
        <f t="shared" si="18"/>
        <v>-</v>
      </c>
      <c r="D87" s="26" t="str">
        <f t="shared" si="19"/>
        <v>-</v>
      </c>
      <c r="E87" s="26" t="str">
        <f t="shared" si="20"/>
        <v>-</v>
      </c>
      <c r="F87" s="26" t="str">
        <f t="shared" si="21"/>
        <v>-</v>
      </c>
      <c r="G87" s="26" t="str">
        <f t="shared" si="22"/>
        <v>-</v>
      </c>
      <c r="H87" s="26" t="str">
        <f t="shared" si="23"/>
        <v>-</v>
      </c>
      <c r="I87" s="26" t="str">
        <f t="shared" si="24"/>
        <v>-</v>
      </c>
      <c r="J87" s="26" t="str">
        <f t="shared" si="25"/>
        <v>-</v>
      </c>
      <c r="K87" s="26" t="str">
        <f t="shared" si="26"/>
        <v>-</v>
      </c>
      <c r="L87" s="26" t="str">
        <f t="shared" si="27"/>
        <v>-</v>
      </c>
      <c r="M87" s="26" t="str">
        <f t="shared" si="28"/>
        <v>-</v>
      </c>
      <c r="N87" s="26" t="str">
        <f t="shared" si="29"/>
        <v>-</v>
      </c>
      <c r="O87" s="26" t="str">
        <f t="shared" si="30"/>
        <v>-</v>
      </c>
      <c r="P87" s="26" t="str">
        <f t="shared" si="31"/>
        <v>-</v>
      </c>
      <c r="Q87" s="26" t="str">
        <f t="shared" si="32"/>
        <v>-</v>
      </c>
      <c r="R87" s="26" t="str">
        <f t="shared" si="33"/>
        <v>-</v>
      </c>
      <c r="S87" s="26" t="str">
        <f t="shared" si="34"/>
        <v>-</v>
      </c>
      <c r="T87" s="26" t="str">
        <f t="shared" si="35"/>
        <v>-</v>
      </c>
      <c r="U87" s="26" t="str">
        <f t="shared" si="35"/>
        <v>-</v>
      </c>
      <c r="V87" s="26" t="str">
        <f t="shared" si="35"/>
        <v>-</v>
      </c>
      <c r="W87" s="26" t="str">
        <f t="shared" si="35"/>
        <v>-</v>
      </c>
      <c r="X87" s="26" t="str">
        <f t="shared" si="35"/>
        <v>-</v>
      </c>
      <c r="Y87" s="26" t="str">
        <f t="shared" si="35"/>
        <v>-</v>
      </c>
      <c r="Z87" s="26" t="str">
        <f t="shared" si="36"/>
        <v>-</v>
      </c>
      <c r="AA87" s="26" t="str">
        <f t="shared" si="37"/>
        <v>-</v>
      </c>
      <c r="AB87" s="26" t="str">
        <f t="shared" si="38"/>
        <v>-</v>
      </c>
      <c r="AC87" s="26" t="str">
        <f t="shared" si="39"/>
        <v>-</v>
      </c>
      <c r="AD87" s="26" t="str">
        <f t="shared" si="39"/>
        <v>-</v>
      </c>
      <c r="AE87" s="26" t="str">
        <f t="shared" si="39"/>
        <v>-</v>
      </c>
    </row>
    <row r="88" spans="2:31" ht="15" customHeight="1" thickBot="1" x14ac:dyDescent="0.25">
      <c r="B88" s="24" t="s">
        <v>28</v>
      </c>
      <c r="C88" s="26" t="str">
        <f t="shared" si="18"/>
        <v>-</v>
      </c>
      <c r="D88" s="26">
        <f t="shared" si="19"/>
        <v>-1</v>
      </c>
      <c r="E88" s="26">
        <f t="shared" si="20"/>
        <v>-1</v>
      </c>
      <c r="F88" s="26" t="str">
        <f t="shared" si="21"/>
        <v>-</v>
      </c>
      <c r="G88" s="26" t="str">
        <f t="shared" si="22"/>
        <v>-</v>
      </c>
      <c r="H88" s="26" t="str">
        <f t="shared" si="23"/>
        <v>-</v>
      </c>
      <c r="I88" s="26" t="str">
        <f t="shared" si="24"/>
        <v>-</v>
      </c>
      <c r="J88" s="26" t="str">
        <f t="shared" si="25"/>
        <v>-</v>
      </c>
      <c r="K88" s="26" t="str">
        <f t="shared" si="26"/>
        <v>-</v>
      </c>
      <c r="L88" s="26">
        <f t="shared" si="27"/>
        <v>-1</v>
      </c>
      <c r="M88" s="26" t="str">
        <f t="shared" si="28"/>
        <v>-</v>
      </c>
      <c r="N88" s="26" t="str">
        <f t="shared" si="29"/>
        <v>-</v>
      </c>
      <c r="O88" s="26" t="str">
        <f t="shared" si="30"/>
        <v>-</v>
      </c>
      <c r="P88" s="26" t="str">
        <f t="shared" si="31"/>
        <v>-</v>
      </c>
      <c r="Q88" s="26" t="str">
        <f t="shared" si="32"/>
        <v>-</v>
      </c>
      <c r="R88" s="26" t="str">
        <f t="shared" si="33"/>
        <v>-</v>
      </c>
      <c r="S88" s="26" t="str">
        <f t="shared" si="34"/>
        <v>-</v>
      </c>
      <c r="T88" s="26" t="str">
        <f t="shared" si="35"/>
        <v>-</v>
      </c>
      <c r="U88" s="26" t="str">
        <f t="shared" si="35"/>
        <v>-</v>
      </c>
      <c r="V88" s="26" t="str">
        <f t="shared" si="35"/>
        <v>-</v>
      </c>
      <c r="W88" s="26" t="str">
        <f t="shared" si="35"/>
        <v>-</v>
      </c>
      <c r="X88" s="26" t="str">
        <f t="shared" si="35"/>
        <v>-</v>
      </c>
      <c r="Y88" s="26" t="str">
        <f t="shared" si="35"/>
        <v>-</v>
      </c>
      <c r="Z88" s="26">
        <f t="shared" si="36"/>
        <v>-1</v>
      </c>
      <c r="AA88" s="26" t="str">
        <f t="shared" si="37"/>
        <v>-</v>
      </c>
      <c r="AB88" s="26">
        <f t="shared" si="38"/>
        <v>-1</v>
      </c>
      <c r="AC88" s="26" t="str">
        <f t="shared" si="39"/>
        <v>-</v>
      </c>
      <c r="AD88" s="26" t="str">
        <f t="shared" si="39"/>
        <v>-</v>
      </c>
      <c r="AE88" s="26" t="str">
        <f t="shared" si="39"/>
        <v>-</v>
      </c>
    </row>
    <row r="89" spans="2:31" ht="15" customHeight="1" thickBot="1" x14ac:dyDescent="0.25">
      <c r="B89" s="24" t="s">
        <v>52</v>
      </c>
      <c r="C89" s="26" t="str">
        <f t="shared" si="18"/>
        <v>-</v>
      </c>
      <c r="D89" s="26" t="str">
        <f t="shared" si="19"/>
        <v>-</v>
      </c>
      <c r="E89" s="26" t="str">
        <f t="shared" si="20"/>
        <v>-</v>
      </c>
      <c r="F89" s="26">
        <f t="shared" si="21"/>
        <v>-1</v>
      </c>
      <c r="G89" s="26" t="str">
        <f t="shared" si="22"/>
        <v>-</v>
      </c>
      <c r="H89" s="26" t="str">
        <f t="shared" si="23"/>
        <v>-</v>
      </c>
      <c r="I89" s="26" t="str">
        <f t="shared" si="24"/>
        <v>-</v>
      </c>
      <c r="J89" s="26" t="str">
        <f t="shared" si="25"/>
        <v>-</v>
      </c>
      <c r="K89" s="26" t="str">
        <f t="shared" si="26"/>
        <v>-</v>
      </c>
      <c r="L89" s="26">
        <f t="shared" si="27"/>
        <v>-1</v>
      </c>
      <c r="M89" s="26">
        <f t="shared" si="28"/>
        <v>-1</v>
      </c>
      <c r="N89" s="26">
        <f t="shared" si="29"/>
        <v>-1</v>
      </c>
      <c r="O89" s="26">
        <f t="shared" si="30"/>
        <v>-1</v>
      </c>
      <c r="P89" s="26" t="str">
        <f t="shared" si="31"/>
        <v>-</v>
      </c>
      <c r="Q89" s="26" t="str">
        <f t="shared" si="32"/>
        <v>-</v>
      </c>
      <c r="R89" s="26" t="str">
        <f t="shared" si="33"/>
        <v>-</v>
      </c>
      <c r="S89" s="26" t="str">
        <f t="shared" si="34"/>
        <v>-</v>
      </c>
      <c r="T89" s="26" t="str">
        <f t="shared" si="35"/>
        <v>-</v>
      </c>
      <c r="U89" s="26" t="str">
        <f t="shared" si="35"/>
        <v>-</v>
      </c>
      <c r="V89" s="26" t="str">
        <f t="shared" si="35"/>
        <v>-</v>
      </c>
      <c r="W89" s="26" t="str">
        <f t="shared" si="35"/>
        <v>-</v>
      </c>
      <c r="X89" s="26" t="str">
        <f t="shared" si="35"/>
        <v>-</v>
      </c>
      <c r="Y89" s="26" t="str">
        <f t="shared" si="35"/>
        <v>-</v>
      </c>
      <c r="Z89" s="26">
        <f t="shared" si="36"/>
        <v>-1</v>
      </c>
      <c r="AA89" s="26" t="str">
        <f t="shared" si="37"/>
        <v>-</v>
      </c>
      <c r="AB89" s="26">
        <f t="shared" si="38"/>
        <v>-0.63636363636363635</v>
      </c>
      <c r="AC89" s="26">
        <f t="shared" si="39"/>
        <v>-1</v>
      </c>
      <c r="AD89" s="26" t="str">
        <f t="shared" si="39"/>
        <v>-</v>
      </c>
      <c r="AE89" s="26" t="str">
        <f t="shared" si="39"/>
        <v>-</v>
      </c>
    </row>
    <row r="90" spans="2:31" ht="15" customHeight="1" thickBot="1" x14ac:dyDescent="0.25">
      <c r="B90" s="24" t="s">
        <v>48</v>
      </c>
      <c r="C90" s="26" t="str">
        <f t="shared" si="18"/>
        <v>-</v>
      </c>
      <c r="D90" s="26" t="str">
        <f t="shared" si="19"/>
        <v>-</v>
      </c>
      <c r="E90" s="26" t="str">
        <f t="shared" si="20"/>
        <v>-</v>
      </c>
      <c r="F90" s="26" t="str">
        <f t="shared" si="21"/>
        <v>-</v>
      </c>
      <c r="G90" s="26">
        <f t="shared" si="22"/>
        <v>-1</v>
      </c>
      <c r="H90" s="26" t="str">
        <f t="shared" si="23"/>
        <v>-</v>
      </c>
      <c r="I90" s="26">
        <f t="shared" si="24"/>
        <v>-1</v>
      </c>
      <c r="J90" s="26" t="str">
        <f t="shared" si="25"/>
        <v>-</v>
      </c>
      <c r="K90" s="26" t="str">
        <f t="shared" si="26"/>
        <v>-</v>
      </c>
      <c r="L90" s="26" t="str">
        <f t="shared" si="27"/>
        <v>-</v>
      </c>
      <c r="M90" s="26" t="str">
        <f t="shared" si="28"/>
        <v>-</v>
      </c>
      <c r="N90" s="26" t="str">
        <f t="shared" si="29"/>
        <v>-</v>
      </c>
      <c r="O90" s="26" t="str">
        <f t="shared" si="30"/>
        <v>-</v>
      </c>
      <c r="P90" s="26" t="str">
        <f t="shared" si="31"/>
        <v>-</v>
      </c>
      <c r="Q90" s="26">
        <f t="shared" si="32"/>
        <v>-1</v>
      </c>
      <c r="R90" s="26" t="str">
        <f t="shared" si="33"/>
        <v>-</v>
      </c>
      <c r="S90" s="26" t="str">
        <f t="shared" si="34"/>
        <v>-</v>
      </c>
      <c r="T90" s="26" t="str">
        <f t="shared" si="35"/>
        <v>-</v>
      </c>
      <c r="U90" s="26" t="str">
        <f t="shared" si="35"/>
        <v>-</v>
      </c>
      <c r="V90" s="26" t="str">
        <f t="shared" si="35"/>
        <v>-</v>
      </c>
      <c r="W90" s="26" t="str">
        <f t="shared" si="35"/>
        <v>-</v>
      </c>
      <c r="X90" s="26" t="str">
        <f t="shared" si="35"/>
        <v>-</v>
      </c>
      <c r="Y90" s="26" t="str">
        <f t="shared" si="35"/>
        <v>-</v>
      </c>
      <c r="Z90" s="26" t="str">
        <f t="shared" si="36"/>
        <v>-</v>
      </c>
      <c r="AA90" s="26">
        <f t="shared" si="37"/>
        <v>-1</v>
      </c>
      <c r="AB90" s="26" t="str">
        <f t="shared" si="38"/>
        <v>-</v>
      </c>
      <c r="AC90" s="26">
        <f t="shared" si="39"/>
        <v>-1</v>
      </c>
      <c r="AD90" s="26" t="str">
        <f t="shared" si="39"/>
        <v>-</v>
      </c>
      <c r="AE90" s="26" t="str">
        <f t="shared" si="39"/>
        <v>-</v>
      </c>
    </row>
    <row r="91" spans="2:31" ht="15" customHeight="1" thickBot="1" x14ac:dyDescent="0.25">
      <c r="B91" s="24" t="s">
        <v>22</v>
      </c>
      <c r="C91" s="26" t="str">
        <f t="shared" si="18"/>
        <v>-</v>
      </c>
      <c r="D91" s="26" t="str">
        <f t="shared" si="19"/>
        <v>-</v>
      </c>
      <c r="E91" s="26" t="str">
        <f t="shared" si="20"/>
        <v>-</v>
      </c>
      <c r="F91" s="26" t="str">
        <f t="shared" si="21"/>
        <v>-</v>
      </c>
      <c r="G91" s="26">
        <f t="shared" si="22"/>
        <v>0.23529411764705882</v>
      </c>
      <c r="H91" s="26" t="str">
        <f t="shared" si="23"/>
        <v>-</v>
      </c>
      <c r="I91" s="26" t="str">
        <f t="shared" si="24"/>
        <v>-</v>
      </c>
      <c r="J91" s="26">
        <f t="shared" si="25"/>
        <v>-1</v>
      </c>
      <c r="K91" s="26">
        <f t="shared" si="26"/>
        <v>-1</v>
      </c>
      <c r="L91" s="26" t="str">
        <f t="shared" si="27"/>
        <v>-</v>
      </c>
      <c r="M91" s="26" t="str">
        <f t="shared" si="28"/>
        <v>-</v>
      </c>
      <c r="N91" s="26" t="str">
        <f t="shared" si="29"/>
        <v>-</v>
      </c>
      <c r="O91" s="26" t="str">
        <f t="shared" si="30"/>
        <v>-</v>
      </c>
      <c r="P91" s="26" t="str">
        <f t="shared" si="31"/>
        <v>-</v>
      </c>
      <c r="Q91" s="26" t="str">
        <f t="shared" si="32"/>
        <v>-</v>
      </c>
      <c r="R91" s="26" t="str">
        <f t="shared" si="33"/>
        <v>-</v>
      </c>
      <c r="S91" s="26" t="str">
        <f t="shared" si="34"/>
        <v>-</v>
      </c>
      <c r="T91" s="26">
        <f t="shared" si="35"/>
        <v>-1</v>
      </c>
      <c r="U91" s="26" t="str">
        <f t="shared" si="35"/>
        <v>-</v>
      </c>
      <c r="V91" s="26" t="str">
        <f t="shared" si="35"/>
        <v>-</v>
      </c>
      <c r="W91" s="26" t="str">
        <f t="shared" si="35"/>
        <v>-</v>
      </c>
      <c r="X91" s="26" t="str">
        <f t="shared" si="35"/>
        <v>-</v>
      </c>
      <c r="Y91" s="26" t="str">
        <f t="shared" si="35"/>
        <v>-</v>
      </c>
      <c r="Z91" s="26" t="str">
        <f t="shared" si="36"/>
        <v>-</v>
      </c>
      <c r="AA91" s="26">
        <f t="shared" si="37"/>
        <v>-0.4</v>
      </c>
      <c r="AB91" s="26">
        <f t="shared" si="38"/>
        <v>-1</v>
      </c>
      <c r="AC91" s="26" t="str">
        <f t="shared" si="39"/>
        <v>-</v>
      </c>
      <c r="AD91" s="26">
        <f t="shared" si="39"/>
        <v>-1</v>
      </c>
      <c r="AE91" s="26" t="str">
        <f t="shared" si="39"/>
        <v>-</v>
      </c>
    </row>
    <row r="92" spans="2:31" ht="15" customHeight="1" thickBot="1" x14ac:dyDescent="0.25">
      <c r="B92" s="24" t="s">
        <v>29</v>
      </c>
      <c r="C92" s="26" t="str">
        <f t="shared" si="18"/>
        <v>-</v>
      </c>
      <c r="D92" s="26" t="str">
        <f t="shared" si="19"/>
        <v>-</v>
      </c>
      <c r="E92" s="26" t="str">
        <f t="shared" si="20"/>
        <v>-</v>
      </c>
      <c r="F92" s="26" t="str">
        <f t="shared" si="21"/>
        <v>-</v>
      </c>
      <c r="G92" s="26">
        <f t="shared" si="22"/>
        <v>-1</v>
      </c>
      <c r="H92" s="26" t="str">
        <f t="shared" si="23"/>
        <v>-</v>
      </c>
      <c r="I92" s="26" t="str">
        <f t="shared" si="24"/>
        <v>-</v>
      </c>
      <c r="J92" s="26" t="str">
        <f t="shared" si="25"/>
        <v>-</v>
      </c>
      <c r="K92" s="26" t="str">
        <f t="shared" si="26"/>
        <v>-</v>
      </c>
      <c r="L92" s="26" t="str">
        <f t="shared" si="27"/>
        <v>-</v>
      </c>
      <c r="M92" s="26" t="str">
        <f t="shared" si="28"/>
        <v>-</v>
      </c>
      <c r="N92" s="26" t="str">
        <f t="shared" si="29"/>
        <v>-</v>
      </c>
      <c r="O92" s="26" t="str">
        <f t="shared" si="30"/>
        <v>-</v>
      </c>
      <c r="P92" s="26" t="str">
        <f t="shared" si="31"/>
        <v>-</v>
      </c>
      <c r="Q92" s="26" t="str">
        <f t="shared" si="32"/>
        <v>-</v>
      </c>
      <c r="R92" s="26" t="str">
        <f t="shared" si="33"/>
        <v>-</v>
      </c>
      <c r="S92" s="26" t="str">
        <f t="shared" si="34"/>
        <v>-</v>
      </c>
      <c r="T92" s="26" t="str">
        <f t="shared" si="35"/>
        <v>-</v>
      </c>
      <c r="U92" s="26" t="str">
        <f t="shared" si="35"/>
        <v>-</v>
      </c>
      <c r="V92" s="26" t="str">
        <f t="shared" si="35"/>
        <v>-</v>
      </c>
      <c r="W92" s="26" t="str">
        <f t="shared" si="35"/>
        <v>-</v>
      </c>
      <c r="X92" s="26" t="str">
        <f t="shared" si="35"/>
        <v>-</v>
      </c>
      <c r="Y92" s="26" t="str">
        <f t="shared" si="35"/>
        <v>-</v>
      </c>
      <c r="Z92" s="26" t="str">
        <f t="shared" si="36"/>
        <v>-</v>
      </c>
      <c r="AA92" s="26">
        <f t="shared" si="37"/>
        <v>-1</v>
      </c>
      <c r="AB92" s="26" t="str">
        <f t="shared" si="38"/>
        <v>-</v>
      </c>
      <c r="AC92" s="26" t="str">
        <f t="shared" si="39"/>
        <v>-</v>
      </c>
      <c r="AD92" s="26" t="str">
        <f t="shared" si="39"/>
        <v>-</v>
      </c>
      <c r="AE92" s="26" t="str">
        <f t="shared" si="39"/>
        <v>-</v>
      </c>
    </row>
    <row r="93" spans="2:31" ht="15" customHeight="1" thickBot="1" x14ac:dyDescent="0.25">
      <c r="B93" s="24" t="s">
        <v>36</v>
      </c>
      <c r="C93" s="26" t="str">
        <f t="shared" si="18"/>
        <v>-</v>
      </c>
      <c r="D93" s="26" t="str">
        <f t="shared" si="19"/>
        <v>-</v>
      </c>
      <c r="E93" s="26" t="str">
        <f t="shared" si="20"/>
        <v>-</v>
      </c>
      <c r="F93" s="26" t="str">
        <f t="shared" si="21"/>
        <v>-</v>
      </c>
      <c r="G93" s="26" t="str">
        <f t="shared" si="22"/>
        <v>-</v>
      </c>
      <c r="H93" s="26" t="str">
        <f t="shared" si="23"/>
        <v>-</v>
      </c>
      <c r="I93" s="26" t="str">
        <f t="shared" si="24"/>
        <v>-</v>
      </c>
      <c r="J93" s="26" t="str">
        <f t="shared" si="25"/>
        <v>-</v>
      </c>
      <c r="K93" s="26" t="str">
        <f t="shared" si="26"/>
        <v>-</v>
      </c>
      <c r="L93" s="26" t="str">
        <f t="shared" si="27"/>
        <v>-</v>
      </c>
      <c r="M93" s="26" t="str">
        <f t="shared" si="28"/>
        <v>-</v>
      </c>
      <c r="N93" s="26" t="str">
        <f t="shared" si="29"/>
        <v>-</v>
      </c>
      <c r="O93" s="26" t="str">
        <f t="shared" si="30"/>
        <v>-</v>
      </c>
      <c r="P93" s="26" t="str">
        <f t="shared" si="31"/>
        <v>-</v>
      </c>
      <c r="Q93" s="26" t="str">
        <f t="shared" si="32"/>
        <v>-</v>
      </c>
      <c r="R93" s="26" t="str">
        <f t="shared" si="33"/>
        <v>-</v>
      </c>
      <c r="S93" s="26" t="str">
        <f t="shared" si="34"/>
        <v>-</v>
      </c>
      <c r="T93" s="26" t="str">
        <f t="shared" si="35"/>
        <v>-</v>
      </c>
      <c r="U93" s="26" t="str">
        <f t="shared" si="35"/>
        <v>-</v>
      </c>
      <c r="V93" s="26" t="str">
        <f t="shared" si="35"/>
        <v>-</v>
      </c>
      <c r="W93" s="26" t="str">
        <f t="shared" si="35"/>
        <v>-</v>
      </c>
      <c r="X93" s="26" t="str">
        <f t="shared" si="35"/>
        <v>-</v>
      </c>
      <c r="Y93" s="26" t="str">
        <f t="shared" si="35"/>
        <v>-</v>
      </c>
      <c r="Z93" s="26" t="str">
        <f t="shared" si="36"/>
        <v>-</v>
      </c>
      <c r="AA93" s="26" t="str">
        <f t="shared" si="37"/>
        <v>-</v>
      </c>
      <c r="AB93" s="26" t="str">
        <f t="shared" si="38"/>
        <v>-</v>
      </c>
      <c r="AC93" s="26" t="str">
        <f t="shared" si="39"/>
        <v>-</v>
      </c>
      <c r="AD93" s="26" t="str">
        <f t="shared" si="39"/>
        <v>-</v>
      </c>
      <c r="AE93" s="26" t="str">
        <f t="shared" si="39"/>
        <v>-</v>
      </c>
    </row>
    <row r="94" spans="2:31" ht="15" customHeight="1" thickBot="1" x14ac:dyDescent="0.25">
      <c r="B94" s="24" t="s">
        <v>46</v>
      </c>
      <c r="C94" s="26" t="str">
        <f t="shared" si="18"/>
        <v>-</v>
      </c>
      <c r="D94" s="26" t="str">
        <f t="shared" si="19"/>
        <v>-</v>
      </c>
      <c r="E94" s="26" t="str">
        <f t="shared" si="20"/>
        <v>-</v>
      </c>
      <c r="F94" s="26" t="str">
        <f t="shared" si="21"/>
        <v>-</v>
      </c>
      <c r="G94" s="26" t="str">
        <f t="shared" si="22"/>
        <v>-</v>
      </c>
      <c r="H94" s="26" t="str">
        <f t="shared" si="23"/>
        <v>-</v>
      </c>
      <c r="I94" s="26" t="str">
        <f t="shared" si="24"/>
        <v>-</v>
      </c>
      <c r="J94" s="26" t="str">
        <f t="shared" si="25"/>
        <v>-</v>
      </c>
      <c r="K94" s="26" t="str">
        <f t="shared" si="26"/>
        <v>-</v>
      </c>
      <c r="L94" s="26" t="str">
        <f t="shared" si="27"/>
        <v>-</v>
      </c>
      <c r="M94" s="26" t="str">
        <f t="shared" si="28"/>
        <v>-</v>
      </c>
      <c r="N94" s="26" t="str">
        <f t="shared" si="29"/>
        <v>-</v>
      </c>
      <c r="O94" s="26" t="str">
        <f t="shared" si="30"/>
        <v>-</v>
      </c>
      <c r="P94" s="26" t="str">
        <f t="shared" si="31"/>
        <v>-</v>
      </c>
      <c r="Q94" s="26" t="str">
        <f t="shared" si="32"/>
        <v>-</v>
      </c>
      <c r="R94" s="26" t="str">
        <f t="shared" si="33"/>
        <v>-</v>
      </c>
      <c r="S94" s="26" t="str">
        <f t="shared" si="34"/>
        <v>-</v>
      </c>
      <c r="T94" s="26" t="str">
        <f t="shared" si="35"/>
        <v>-</v>
      </c>
      <c r="U94" s="26" t="str">
        <f t="shared" si="35"/>
        <v>-</v>
      </c>
      <c r="V94" s="26" t="str">
        <f t="shared" si="35"/>
        <v>-</v>
      </c>
      <c r="W94" s="26" t="str">
        <f t="shared" si="35"/>
        <v>-</v>
      </c>
      <c r="X94" s="26" t="str">
        <f t="shared" si="35"/>
        <v>-</v>
      </c>
      <c r="Y94" s="26" t="str">
        <f t="shared" si="35"/>
        <v>-</v>
      </c>
      <c r="Z94" s="26" t="str">
        <f t="shared" si="36"/>
        <v>-</v>
      </c>
      <c r="AA94" s="26" t="str">
        <f t="shared" si="37"/>
        <v>-</v>
      </c>
      <c r="AB94" s="26" t="str">
        <f t="shared" si="38"/>
        <v>-</v>
      </c>
      <c r="AC94" s="26" t="str">
        <f t="shared" si="39"/>
        <v>-</v>
      </c>
      <c r="AD94" s="26" t="str">
        <f t="shared" si="39"/>
        <v>-</v>
      </c>
      <c r="AE94" s="26" t="str">
        <f t="shared" si="39"/>
        <v>-</v>
      </c>
    </row>
    <row r="95" spans="2:31" ht="15" customHeight="1" thickBot="1" x14ac:dyDescent="0.25">
      <c r="B95" s="24" t="s">
        <v>18</v>
      </c>
      <c r="C95" s="26" t="str">
        <f t="shared" si="18"/>
        <v>-</v>
      </c>
      <c r="D95" s="26">
        <f t="shared" si="19"/>
        <v>0</v>
      </c>
      <c r="E95" s="26">
        <f t="shared" si="20"/>
        <v>-1</v>
      </c>
      <c r="F95" s="26" t="str">
        <f t="shared" si="21"/>
        <v>-</v>
      </c>
      <c r="G95" s="26" t="str">
        <f t="shared" si="22"/>
        <v>-</v>
      </c>
      <c r="H95" s="26">
        <f t="shared" si="23"/>
        <v>-1</v>
      </c>
      <c r="I95" s="26" t="str">
        <f t="shared" si="24"/>
        <v>-</v>
      </c>
      <c r="J95" s="26" t="str">
        <f t="shared" si="25"/>
        <v>-</v>
      </c>
      <c r="K95" s="26" t="str">
        <f t="shared" si="26"/>
        <v>-</v>
      </c>
      <c r="L95" s="26" t="str">
        <f t="shared" si="27"/>
        <v>-</v>
      </c>
      <c r="M95" s="26" t="str">
        <f t="shared" si="28"/>
        <v>-</v>
      </c>
      <c r="N95" s="26" t="str">
        <f t="shared" si="29"/>
        <v>-</v>
      </c>
      <c r="O95" s="26" t="str">
        <f t="shared" si="30"/>
        <v>-</v>
      </c>
      <c r="P95" s="26" t="str">
        <f t="shared" si="31"/>
        <v>-</v>
      </c>
      <c r="Q95" s="26">
        <f t="shared" si="32"/>
        <v>-1</v>
      </c>
      <c r="R95" s="26" t="str">
        <f t="shared" si="33"/>
        <v>-</v>
      </c>
      <c r="S95" s="26">
        <f t="shared" si="34"/>
        <v>-1</v>
      </c>
      <c r="T95" s="26" t="str">
        <f t="shared" si="35"/>
        <v>-</v>
      </c>
      <c r="U95" s="26" t="str">
        <f t="shared" si="35"/>
        <v>-</v>
      </c>
      <c r="V95" s="26" t="str">
        <f t="shared" si="35"/>
        <v>-</v>
      </c>
      <c r="W95" s="26" t="str">
        <f t="shared" si="35"/>
        <v>-</v>
      </c>
      <c r="X95" s="26" t="str">
        <f t="shared" si="35"/>
        <v>-</v>
      </c>
      <c r="Y95" s="26" t="str">
        <f t="shared" si="35"/>
        <v>-</v>
      </c>
      <c r="Z95" s="26">
        <f t="shared" si="36"/>
        <v>-0.66666666666666663</v>
      </c>
      <c r="AA95" s="26">
        <f t="shared" si="37"/>
        <v>-1</v>
      </c>
      <c r="AB95" s="26" t="str">
        <f t="shared" si="38"/>
        <v>-</v>
      </c>
      <c r="AC95" s="26">
        <f t="shared" si="39"/>
        <v>0.5</v>
      </c>
      <c r="AD95" s="26">
        <f t="shared" si="39"/>
        <v>-1</v>
      </c>
      <c r="AE95" s="26" t="str">
        <f t="shared" si="39"/>
        <v>-</v>
      </c>
    </row>
    <row r="96" spans="2:31" ht="15" customHeight="1" thickBot="1" x14ac:dyDescent="0.25">
      <c r="B96" s="24" t="s">
        <v>26</v>
      </c>
      <c r="C96" s="26" t="str">
        <f t="shared" si="18"/>
        <v>-</v>
      </c>
      <c r="D96" s="26" t="str">
        <f t="shared" si="19"/>
        <v>-</v>
      </c>
      <c r="E96" s="26" t="str">
        <f t="shared" si="20"/>
        <v>-</v>
      </c>
      <c r="F96" s="26" t="str">
        <f t="shared" si="21"/>
        <v>-</v>
      </c>
      <c r="G96" s="26" t="str">
        <f t="shared" si="22"/>
        <v>-</v>
      </c>
      <c r="H96" s="26" t="str">
        <f t="shared" si="23"/>
        <v>-</v>
      </c>
      <c r="I96" s="26" t="str">
        <f t="shared" si="24"/>
        <v>-</v>
      </c>
      <c r="J96" s="26" t="str">
        <f t="shared" si="25"/>
        <v>-</v>
      </c>
      <c r="K96" s="26" t="str">
        <f t="shared" si="26"/>
        <v>-</v>
      </c>
      <c r="L96" s="26">
        <f t="shared" si="27"/>
        <v>-1</v>
      </c>
      <c r="M96" s="26" t="str">
        <f t="shared" si="28"/>
        <v>-</v>
      </c>
      <c r="N96" s="26" t="str">
        <f t="shared" si="29"/>
        <v>-</v>
      </c>
      <c r="O96" s="26" t="str">
        <f t="shared" si="30"/>
        <v>-</v>
      </c>
      <c r="P96" s="26" t="str">
        <f t="shared" si="31"/>
        <v>-</v>
      </c>
      <c r="Q96" s="26" t="str">
        <f t="shared" si="32"/>
        <v>-</v>
      </c>
      <c r="R96" s="26" t="str">
        <f t="shared" si="33"/>
        <v>-</v>
      </c>
      <c r="S96" s="26" t="str">
        <f t="shared" si="34"/>
        <v>-</v>
      </c>
      <c r="T96" s="26" t="str">
        <f t="shared" si="35"/>
        <v>-</v>
      </c>
      <c r="U96" s="26" t="str">
        <f t="shared" si="35"/>
        <v>-</v>
      </c>
      <c r="V96" s="26" t="str">
        <f t="shared" si="35"/>
        <v>-</v>
      </c>
      <c r="W96" s="26" t="str">
        <f t="shared" si="35"/>
        <v>-</v>
      </c>
      <c r="X96" s="26" t="str">
        <f t="shared" si="35"/>
        <v>-</v>
      </c>
      <c r="Y96" s="26" t="str">
        <f t="shared" si="35"/>
        <v>-</v>
      </c>
      <c r="Z96" s="26" t="str">
        <f t="shared" si="36"/>
        <v>-</v>
      </c>
      <c r="AA96" s="26" t="str">
        <f t="shared" si="37"/>
        <v>-</v>
      </c>
      <c r="AB96" s="26">
        <f t="shared" si="38"/>
        <v>-1</v>
      </c>
      <c r="AC96" s="26" t="str">
        <f t="shared" si="39"/>
        <v>-</v>
      </c>
      <c r="AD96" s="26" t="str">
        <f t="shared" si="39"/>
        <v>-</v>
      </c>
      <c r="AE96" s="26" t="str">
        <f t="shared" si="39"/>
        <v>-</v>
      </c>
    </row>
    <row r="97" spans="2:31" ht="15" customHeight="1" thickBot="1" x14ac:dyDescent="0.25">
      <c r="B97" s="24" t="s">
        <v>13</v>
      </c>
      <c r="C97" s="26" t="str">
        <f t="shared" si="18"/>
        <v>-</v>
      </c>
      <c r="D97" s="26" t="str">
        <f t="shared" si="19"/>
        <v>-</v>
      </c>
      <c r="E97" s="26" t="str">
        <f t="shared" si="20"/>
        <v>-</v>
      </c>
      <c r="F97" s="26" t="str">
        <f t="shared" si="21"/>
        <v>-</v>
      </c>
      <c r="G97" s="26" t="str">
        <f t="shared" si="22"/>
        <v>-</v>
      </c>
      <c r="H97" s="26" t="str">
        <f t="shared" si="23"/>
        <v>-</v>
      </c>
      <c r="I97" s="26" t="str">
        <f t="shared" si="24"/>
        <v>-</v>
      </c>
      <c r="J97" s="26" t="str">
        <f t="shared" si="25"/>
        <v>-</v>
      </c>
      <c r="K97" s="26" t="str">
        <f t="shared" si="26"/>
        <v>-</v>
      </c>
      <c r="L97" s="26" t="str">
        <f t="shared" si="27"/>
        <v>-</v>
      </c>
      <c r="M97" s="26" t="str">
        <f t="shared" si="28"/>
        <v>-</v>
      </c>
      <c r="N97" s="26" t="str">
        <f t="shared" si="29"/>
        <v>-</v>
      </c>
      <c r="O97" s="26" t="str">
        <f t="shared" si="30"/>
        <v>-</v>
      </c>
      <c r="P97" s="26" t="str">
        <f t="shared" si="31"/>
        <v>-</v>
      </c>
      <c r="Q97" s="26" t="str">
        <f t="shared" si="32"/>
        <v>-</v>
      </c>
      <c r="R97" s="26" t="str">
        <f t="shared" si="33"/>
        <v>-</v>
      </c>
      <c r="S97" s="26">
        <f t="shared" si="34"/>
        <v>-1</v>
      </c>
      <c r="T97" s="26" t="str">
        <f t="shared" si="35"/>
        <v>-</v>
      </c>
      <c r="U97" s="26" t="str">
        <f t="shared" si="35"/>
        <v>-</v>
      </c>
      <c r="V97" s="26" t="str">
        <f t="shared" si="35"/>
        <v>-</v>
      </c>
      <c r="W97" s="26" t="str">
        <f t="shared" si="35"/>
        <v>-</v>
      </c>
      <c r="X97" s="26" t="str">
        <f t="shared" si="35"/>
        <v>-</v>
      </c>
      <c r="Y97" s="26" t="str">
        <f t="shared" si="35"/>
        <v>-</v>
      </c>
      <c r="Z97" s="26" t="str">
        <f t="shared" si="36"/>
        <v>-</v>
      </c>
      <c r="AA97" s="26" t="str">
        <f t="shared" si="37"/>
        <v>-</v>
      </c>
      <c r="AB97" s="26" t="str">
        <f t="shared" si="38"/>
        <v>-</v>
      </c>
      <c r="AC97" s="26" t="str">
        <f t="shared" si="39"/>
        <v>-</v>
      </c>
      <c r="AD97" s="26">
        <f t="shared" si="39"/>
        <v>-1</v>
      </c>
      <c r="AE97" s="26" t="str">
        <f t="shared" si="39"/>
        <v>-</v>
      </c>
    </row>
    <row r="98" spans="2:31" ht="15" customHeight="1" thickBot="1" x14ac:dyDescent="0.25">
      <c r="B98" s="24" t="s">
        <v>21</v>
      </c>
      <c r="C98" s="26" t="str">
        <f t="shared" si="18"/>
        <v>-</v>
      </c>
      <c r="D98" s="26">
        <f t="shared" si="19"/>
        <v>-1</v>
      </c>
      <c r="E98" s="26" t="str">
        <f t="shared" si="20"/>
        <v>-</v>
      </c>
      <c r="F98" s="26" t="str">
        <f t="shared" si="21"/>
        <v>-</v>
      </c>
      <c r="G98" s="26" t="str">
        <f t="shared" si="22"/>
        <v>-</v>
      </c>
      <c r="H98" s="26" t="str">
        <f t="shared" si="23"/>
        <v>-</v>
      </c>
      <c r="I98" s="26">
        <f t="shared" si="24"/>
        <v>-1</v>
      </c>
      <c r="J98" s="26" t="str">
        <f t="shared" si="25"/>
        <v>-</v>
      </c>
      <c r="K98" s="26" t="str">
        <f t="shared" si="26"/>
        <v>-</v>
      </c>
      <c r="L98" s="26" t="str">
        <f t="shared" si="27"/>
        <v>-</v>
      </c>
      <c r="M98" s="26" t="str">
        <f t="shared" si="28"/>
        <v>-</v>
      </c>
      <c r="N98" s="26" t="str">
        <f t="shared" si="29"/>
        <v>-</v>
      </c>
      <c r="O98" s="26" t="str">
        <f t="shared" si="30"/>
        <v>-</v>
      </c>
      <c r="P98" s="26" t="str">
        <f t="shared" si="31"/>
        <v>-</v>
      </c>
      <c r="Q98" s="26" t="str">
        <f t="shared" si="32"/>
        <v>-</v>
      </c>
      <c r="R98" s="26" t="str">
        <f t="shared" si="33"/>
        <v>-</v>
      </c>
      <c r="S98" s="26">
        <f t="shared" si="34"/>
        <v>-1</v>
      </c>
      <c r="T98" s="26" t="str">
        <f t="shared" si="35"/>
        <v>-</v>
      </c>
      <c r="U98" s="26" t="str">
        <f t="shared" si="35"/>
        <v>-</v>
      </c>
      <c r="V98" s="26" t="str">
        <f t="shared" si="35"/>
        <v>-</v>
      </c>
      <c r="W98" s="26" t="str">
        <f t="shared" si="35"/>
        <v>-</v>
      </c>
      <c r="X98" s="26" t="str">
        <f t="shared" si="35"/>
        <v>-</v>
      </c>
      <c r="Y98" s="26" t="str">
        <f t="shared" si="35"/>
        <v>-</v>
      </c>
      <c r="Z98" s="26">
        <f t="shared" si="36"/>
        <v>1</v>
      </c>
      <c r="AA98" s="26">
        <f t="shared" si="37"/>
        <v>-1</v>
      </c>
      <c r="AB98" s="26" t="str">
        <f t="shared" si="38"/>
        <v>-</v>
      </c>
      <c r="AC98" s="26" t="str">
        <f t="shared" si="39"/>
        <v>-</v>
      </c>
      <c r="AD98" s="26">
        <f t="shared" si="39"/>
        <v>-1</v>
      </c>
      <c r="AE98" s="26" t="str">
        <f t="shared" si="39"/>
        <v>-</v>
      </c>
    </row>
    <row r="99" spans="2:31" ht="15" customHeight="1" thickBot="1" x14ac:dyDescent="0.25">
      <c r="B99" s="24" t="s">
        <v>24</v>
      </c>
      <c r="C99" s="26" t="str">
        <f t="shared" si="18"/>
        <v>-</v>
      </c>
      <c r="D99" s="26" t="str">
        <f t="shared" si="19"/>
        <v>-</v>
      </c>
      <c r="E99" s="26" t="str">
        <f t="shared" si="20"/>
        <v>-</v>
      </c>
      <c r="F99" s="26" t="str">
        <f t="shared" si="21"/>
        <v>-</v>
      </c>
      <c r="G99" s="26" t="str">
        <f t="shared" si="22"/>
        <v>-</v>
      </c>
      <c r="H99" s="26" t="str">
        <f t="shared" si="23"/>
        <v>-</v>
      </c>
      <c r="I99" s="26" t="str">
        <f t="shared" si="24"/>
        <v>-</v>
      </c>
      <c r="J99" s="26" t="str">
        <f t="shared" si="25"/>
        <v>-</v>
      </c>
      <c r="K99" s="26" t="str">
        <f t="shared" si="26"/>
        <v>-</v>
      </c>
      <c r="L99" s="26" t="str">
        <f t="shared" si="27"/>
        <v>-</v>
      </c>
      <c r="M99" s="26" t="str">
        <f t="shared" si="28"/>
        <v>-</v>
      </c>
      <c r="N99" s="26" t="str">
        <f t="shared" si="29"/>
        <v>-</v>
      </c>
      <c r="O99" s="26" t="str">
        <f t="shared" si="30"/>
        <v>-</v>
      </c>
      <c r="P99" s="26" t="str">
        <f t="shared" si="31"/>
        <v>-</v>
      </c>
      <c r="Q99" s="26">
        <f t="shared" si="32"/>
        <v>-1</v>
      </c>
      <c r="R99" s="26">
        <f t="shared" si="33"/>
        <v>-1</v>
      </c>
      <c r="S99" s="26" t="str">
        <f t="shared" si="34"/>
        <v>-</v>
      </c>
      <c r="T99" s="26">
        <f t="shared" si="35"/>
        <v>-1</v>
      </c>
      <c r="U99" s="26" t="str">
        <f t="shared" si="35"/>
        <v>-</v>
      </c>
      <c r="V99" s="26" t="str">
        <f t="shared" si="35"/>
        <v>-</v>
      </c>
      <c r="W99" s="26" t="str">
        <f t="shared" si="35"/>
        <v>-</v>
      </c>
      <c r="X99" s="26" t="str">
        <f t="shared" si="35"/>
        <v>-</v>
      </c>
      <c r="Y99" s="26" t="str">
        <f t="shared" si="35"/>
        <v>-</v>
      </c>
      <c r="Z99" s="26" t="str">
        <f t="shared" si="36"/>
        <v>-</v>
      </c>
      <c r="AA99" s="26" t="str">
        <f t="shared" si="37"/>
        <v>-</v>
      </c>
      <c r="AB99" s="26" t="str">
        <f t="shared" si="38"/>
        <v>-</v>
      </c>
      <c r="AC99" s="26">
        <f t="shared" si="39"/>
        <v>-0.5</v>
      </c>
      <c r="AD99" s="26">
        <f t="shared" si="39"/>
        <v>-1</v>
      </c>
      <c r="AE99" s="26" t="str">
        <f t="shared" si="39"/>
        <v>-</v>
      </c>
    </row>
    <row r="100" spans="2:31" ht="15" customHeight="1" thickBot="1" x14ac:dyDescent="0.25">
      <c r="B100" s="24" t="s">
        <v>68</v>
      </c>
      <c r="C100" s="26" t="str">
        <f t="shared" si="18"/>
        <v>-</v>
      </c>
      <c r="D100" s="26" t="str">
        <f t="shared" si="19"/>
        <v>-</v>
      </c>
      <c r="E100" s="26">
        <f t="shared" si="20"/>
        <v>-1</v>
      </c>
      <c r="F100" s="26">
        <f t="shared" si="21"/>
        <v>-1</v>
      </c>
      <c r="G100" s="26">
        <f t="shared" si="22"/>
        <v>-1</v>
      </c>
      <c r="H100" s="26" t="str">
        <f t="shared" si="23"/>
        <v>-</v>
      </c>
      <c r="I100" s="26" t="str">
        <f t="shared" si="24"/>
        <v>-</v>
      </c>
      <c r="J100" s="26" t="str">
        <f t="shared" si="25"/>
        <v>-</v>
      </c>
      <c r="K100" s="26" t="str">
        <f t="shared" si="26"/>
        <v>-</v>
      </c>
      <c r="L100" s="26" t="str">
        <f t="shared" si="27"/>
        <v>-</v>
      </c>
      <c r="M100" s="26" t="str">
        <f t="shared" si="28"/>
        <v>-</v>
      </c>
      <c r="N100" s="26" t="str">
        <f t="shared" si="29"/>
        <v>-</v>
      </c>
      <c r="O100" s="26" t="str">
        <f t="shared" si="30"/>
        <v>-</v>
      </c>
      <c r="P100" s="26" t="str">
        <f t="shared" si="31"/>
        <v>-</v>
      </c>
      <c r="Q100" s="26" t="str">
        <f t="shared" si="32"/>
        <v>-</v>
      </c>
      <c r="R100" s="26">
        <f t="shared" si="33"/>
        <v>-1</v>
      </c>
      <c r="S100" s="26" t="str">
        <f t="shared" si="34"/>
        <v>-</v>
      </c>
      <c r="T100" s="26">
        <f t="shared" si="35"/>
        <v>-1</v>
      </c>
      <c r="U100" s="26" t="str">
        <f t="shared" si="35"/>
        <v>-</v>
      </c>
      <c r="V100" s="26" t="str">
        <f t="shared" si="35"/>
        <v>-</v>
      </c>
      <c r="W100" s="26" t="str">
        <f t="shared" si="35"/>
        <v>-</v>
      </c>
      <c r="X100" s="26" t="str">
        <f t="shared" si="35"/>
        <v>-</v>
      </c>
      <c r="Y100" s="26" t="str">
        <f t="shared" si="35"/>
        <v>-</v>
      </c>
      <c r="Z100" s="26">
        <f t="shared" si="36"/>
        <v>-0.66666666666666663</v>
      </c>
      <c r="AA100" s="26">
        <f t="shared" si="37"/>
        <v>-1</v>
      </c>
      <c r="AB100" s="26" t="str">
        <f t="shared" si="38"/>
        <v>-</v>
      </c>
      <c r="AC100" s="26">
        <f t="shared" si="39"/>
        <v>1</v>
      </c>
      <c r="AD100" s="26">
        <f t="shared" si="39"/>
        <v>-1</v>
      </c>
      <c r="AE100" s="26" t="str">
        <f t="shared" si="39"/>
        <v>-</v>
      </c>
    </row>
    <row r="101" spans="2:31" ht="15" customHeight="1" thickBot="1" x14ac:dyDescent="0.25">
      <c r="B101" s="24" t="s">
        <v>37</v>
      </c>
      <c r="C101" s="26">
        <f t="shared" si="18"/>
        <v>-0.66666666666666663</v>
      </c>
      <c r="D101" s="26">
        <f t="shared" si="19"/>
        <v>0</v>
      </c>
      <c r="E101" s="26">
        <f t="shared" si="20"/>
        <v>-1</v>
      </c>
      <c r="F101" s="26" t="str">
        <f t="shared" si="21"/>
        <v>-</v>
      </c>
      <c r="G101" s="26">
        <f t="shared" si="22"/>
        <v>-1</v>
      </c>
      <c r="H101" s="26">
        <f t="shared" si="23"/>
        <v>-1</v>
      </c>
      <c r="I101" s="26" t="str">
        <f t="shared" si="24"/>
        <v>-</v>
      </c>
      <c r="J101" s="26" t="str">
        <f t="shared" si="25"/>
        <v>-</v>
      </c>
      <c r="K101" s="26" t="str">
        <f t="shared" si="26"/>
        <v>-</v>
      </c>
      <c r="L101" s="26" t="str">
        <f t="shared" si="27"/>
        <v>-</v>
      </c>
      <c r="M101" s="26" t="str">
        <f t="shared" si="28"/>
        <v>-</v>
      </c>
      <c r="N101" s="26" t="str">
        <f t="shared" si="29"/>
        <v>-</v>
      </c>
      <c r="O101" s="26" t="str">
        <f t="shared" si="30"/>
        <v>-</v>
      </c>
      <c r="P101" s="26" t="str">
        <f t="shared" si="31"/>
        <v>-</v>
      </c>
      <c r="Q101" s="26" t="str">
        <f t="shared" si="32"/>
        <v>-</v>
      </c>
      <c r="R101" s="26" t="str">
        <f t="shared" si="33"/>
        <v>-</v>
      </c>
      <c r="S101" s="26" t="str">
        <f t="shared" si="34"/>
        <v>-</v>
      </c>
      <c r="T101" s="26" t="str">
        <f t="shared" si="35"/>
        <v>-</v>
      </c>
      <c r="U101" s="26" t="str">
        <f t="shared" si="35"/>
        <v>-</v>
      </c>
      <c r="V101" s="26" t="str">
        <f t="shared" si="35"/>
        <v>-</v>
      </c>
      <c r="W101" s="26" t="str">
        <f t="shared" si="35"/>
        <v>-</v>
      </c>
      <c r="X101" s="26" t="str">
        <f t="shared" si="35"/>
        <v>-</v>
      </c>
      <c r="Y101" s="26" t="str">
        <f t="shared" si="35"/>
        <v>-</v>
      </c>
      <c r="Z101" s="26">
        <f t="shared" si="36"/>
        <v>-0.5</v>
      </c>
      <c r="AA101" s="26">
        <f t="shared" si="37"/>
        <v>-1</v>
      </c>
      <c r="AB101" s="26" t="str">
        <f t="shared" si="38"/>
        <v>-</v>
      </c>
      <c r="AC101" s="26" t="str">
        <f t="shared" si="39"/>
        <v>-</v>
      </c>
      <c r="AD101" s="26" t="str">
        <f t="shared" si="39"/>
        <v>-</v>
      </c>
      <c r="AE101" s="26" t="str">
        <f t="shared" si="39"/>
        <v>-</v>
      </c>
    </row>
    <row r="102" spans="2:31" ht="15" customHeight="1" thickBot="1" x14ac:dyDescent="0.25">
      <c r="B102" s="24" t="s">
        <v>39</v>
      </c>
      <c r="C102" s="26" t="str">
        <f t="shared" si="18"/>
        <v>-</v>
      </c>
      <c r="D102" s="26" t="str">
        <f t="shared" si="19"/>
        <v>-</v>
      </c>
      <c r="E102" s="26">
        <f t="shared" si="20"/>
        <v>-0.5</v>
      </c>
      <c r="F102" s="26" t="str">
        <f t="shared" si="21"/>
        <v>-</v>
      </c>
      <c r="G102" s="26" t="str">
        <f t="shared" si="22"/>
        <v>-</v>
      </c>
      <c r="H102" s="26" t="str">
        <f t="shared" si="23"/>
        <v>-</v>
      </c>
      <c r="I102" s="26">
        <f t="shared" si="24"/>
        <v>-1</v>
      </c>
      <c r="J102" s="26" t="str">
        <f t="shared" si="25"/>
        <v>-</v>
      </c>
      <c r="K102" s="26" t="str">
        <f t="shared" si="26"/>
        <v>-</v>
      </c>
      <c r="L102" s="26" t="str">
        <f t="shared" si="27"/>
        <v>-</v>
      </c>
      <c r="M102" s="26" t="str">
        <f t="shared" si="28"/>
        <v>-</v>
      </c>
      <c r="N102" s="26" t="str">
        <f t="shared" si="29"/>
        <v>-</v>
      </c>
      <c r="O102" s="26">
        <f t="shared" si="30"/>
        <v>0.5</v>
      </c>
      <c r="P102" s="26">
        <f t="shared" si="31"/>
        <v>-1</v>
      </c>
      <c r="Q102" s="26">
        <f t="shared" si="32"/>
        <v>-1</v>
      </c>
      <c r="R102" s="26">
        <f t="shared" si="33"/>
        <v>-1</v>
      </c>
      <c r="S102" s="26">
        <f t="shared" si="34"/>
        <v>-1</v>
      </c>
      <c r="T102" s="26" t="str">
        <f t="shared" si="35"/>
        <v>-</v>
      </c>
      <c r="U102" s="26" t="str">
        <f t="shared" si="35"/>
        <v>-</v>
      </c>
      <c r="V102" s="26" t="str">
        <f t="shared" si="35"/>
        <v>-</v>
      </c>
      <c r="W102" s="26" t="str">
        <f t="shared" si="35"/>
        <v>-</v>
      </c>
      <c r="X102" s="26" t="str">
        <f t="shared" si="35"/>
        <v>-</v>
      </c>
      <c r="Y102" s="26" t="str">
        <f t="shared" si="35"/>
        <v>-</v>
      </c>
      <c r="Z102" s="26">
        <f t="shared" si="36"/>
        <v>-0.5</v>
      </c>
      <c r="AA102" s="26">
        <f t="shared" si="37"/>
        <v>-1</v>
      </c>
      <c r="AB102" s="26" t="str">
        <f t="shared" si="38"/>
        <v>-</v>
      </c>
      <c r="AC102" s="26">
        <f t="shared" si="39"/>
        <v>-0.625</v>
      </c>
      <c r="AD102" s="26">
        <f t="shared" si="39"/>
        <v>-1</v>
      </c>
      <c r="AE102" s="26" t="str">
        <f t="shared" si="39"/>
        <v>-</v>
      </c>
    </row>
    <row r="103" spans="2:31" ht="15" customHeight="1" thickBot="1" x14ac:dyDescent="0.25">
      <c r="B103" s="24" t="s">
        <v>41</v>
      </c>
      <c r="C103" s="26" t="str">
        <f t="shared" si="18"/>
        <v>-</v>
      </c>
      <c r="D103" s="26" t="str">
        <f t="shared" si="19"/>
        <v>-</v>
      </c>
      <c r="E103" s="26" t="str">
        <f t="shared" si="20"/>
        <v>-</v>
      </c>
      <c r="F103" s="26" t="str">
        <f t="shared" si="21"/>
        <v>-</v>
      </c>
      <c r="G103" s="26">
        <f t="shared" si="22"/>
        <v>-1</v>
      </c>
      <c r="H103" s="26" t="str">
        <f t="shared" si="23"/>
        <v>-</v>
      </c>
      <c r="I103" s="26" t="str">
        <f t="shared" si="24"/>
        <v>-</v>
      </c>
      <c r="J103" s="26" t="str">
        <f t="shared" si="25"/>
        <v>-</v>
      </c>
      <c r="K103" s="26" t="str">
        <f t="shared" si="26"/>
        <v>-</v>
      </c>
      <c r="L103" s="26" t="str">
        <f t="shared" si="27"/>
        <v>-</v>
      </c>
      <c r="M103" s="26">
        <f t="shared" si="28"/>
        <v>-1</v>
      </c>
      <c r="N103" s="26" t="str">
        <f t="shared" si="29"/>
        <v>-</v>
      </c>
      <c r="O103" s="26" t="str">
        <f t="shared" si="30"/>
        <v>-</v>
      </c>
      <c r="P103" s="26" t="str">
        <f t="shared" si="31"/>
        <v>-</v>
      </c>
      <c r="Q103" s="26" t="str">
        <f t="shared" si="32"/>
        <v>-</v>
      </c>
      <c r="R103" s="26" t="str">
        <f t="shared" si="33"/>
        <v>-</v>
      </c>
      <c r="S103" s="26" t="str">
        <f t="shared" si="34"/>
        <v>-</v>
      </c>
      <c r="T103" s="26" t="str">
        <f t="shared" si="35"/>
        <v>-</v>
      </c>
      <c r="U103" s="26" t="str">
        <f t="shared" si="35"/>
        <v>-</v>
      </c>
      <c r="V103" s="26" t="str">
        <f t="shared" si="35"/>
        <v>-</v>
      </c>
      <c r="W103" s="26" t="str">
        <f t="shared" si="35"/>
        <v>-</v>
      </c>
      <c r="X103" s="26" t="str">
        <f t="shared" si="35"/>
        <v>-</v>
      </c>
      <c r="Y103" s="26" t="str">
        <f t="shared" si="35"/>
        <v>-</v>
      </c>
      <c r="Z103" s="26" t="str">
        <f t="shared" si="36"/>
        <v>-</v>
      </c>
      <c r="AA103" s="26">
        <f t="shared" si="37"/>
        <v>0</v>
      </c>
      <c r="AB103" s="26">
        <f t="shared" si="38"/>
        <v>-1</v>
      </c>
      <c r="AC103" s="26" t="str">
        <f t="shared" si="39"/>
        <v>-</v>
      </c>
      <c r="AD103" s="26" t="str">
        <f t="shared" si="39"/>
        <v>-</v>
      </c>
      <c r="AE103" s="26" t="str">
        <f t="shared" si="39"/>
        <v>-</v>
      </c>
    </row>
    <row r="104" spans="2:31" ht="15" customHeight="1" thickBot="1" x14ac:dyDescent="0.25">
      <c r="B104" s="24" t="s">
        <v>10</v>
      </c>
      <c r="C104" s="26">
        <f t="shared" si="18"/>
        <v>0.5</v>
      </c>
      <c r="D104" s="26">
        <f t="shared" si="19"/>
        <v>1.5</v>
      </c>
      <c r="E104" s="26" t="str">
        <f t="shared" si="20"/>
        <v>-</v>
      </c>
      <c r="F104" s="26" t="str">
        <f t="shared" si="21"/>
        <v>-</v>
      </c>
      <c r="G104" s="26">
        <f t="shared" si="22"/>
        <v>0.33333333333333331</v>
      </c>
      <c r="H104" s="26">
        <f t="shared" si="23"/>
        <v>0.6</v>
      </c>
      <c r="I104" s="26">
        <f t="shared" si="24"/>
        <v>0</v>
      </c>
      <c r="J104" s="26">
        <f t="shared" si="25"/>
        <v>0</v>
      </c>
      <c r="K104" s="26">
        <f t="shared" si="26"/>
        <v>1</v>
      </c>
      <c r="L104" s="26">
        <f t="shared" si="27"/>
        <v>0.125</v>
      </c>
      <c r="M104" s="26">
        <f t="shared" si="28"/>
        <v>0.5</v>
      </c>
      <c r="N104" s="26">
        <f t="shared" si="29"/>
        <v>0.75</v>
      </c>
      <c r="O104" s="26">
        <f t="shared" si="30"/>
        <v>-0.25</v>
      </c>
      <c r="P104" s="26">
        <f t="shared" si="31"/>
        <v>-0.44444444444444442</v>
      </c>
      <c r="Q104" s="26">
        <f t="shared" si="32"/>
        <v>-1</v>
      </c>
      <c r="R104" s="26">
        <f t="shared" si="33"/>
        <v>-1</v>
      </c>
      <c r="S104" s="26">
        <f t="shared" si="34"/>
        <v>-1</v>
      </c>
      <c r="T104" s="26">
        <f t="shared" si="35"/>
        <v>-1</v>
      </c>
      <c r="U104" s="26" t="str">
        <f t="shared" si="35"/>
        <v>-</v>
      </c>
      <c r="V104" s="26" t="str">
        <f t="shared" si="35"/>
        <v>-</v>
      </c>
      <c r="W104" s="26" t="str">
        <f t="shared" si="35"/>
        <v>-</v>
      </c>
      <c r="X104" s="26" t="str">
        <f t="shared" si="35"/>
        <v>-</v>
      </c>
      <c r="Y104" s="26" t="str">
        <f t="shared" si="35"/>
        <v>-</v>
      </c>
      <c r="Z104" s="26">
        <f t="shared" si="36"/>
        <v>2.5</v>
      </c>
      <c r="AA104" s="26">
        <f t="shared" si="37"/>
        <v>0.2857142857142857</v>
      </c>
      <c r="AB104" s="26">
        <f t="shared" si="38"/>
        <v>0.5</v>
      </c>
      <c r="AC104" s="26">
        <f t="shared" si="39"/>
        <v>-0.59259259259259256</v>
      </c>
      <c r="AD104" s="26">
        <f t="shared" si="39"/>
        <v>-0.72727272727272729</v>
      </c>
      <c r="AE104" s="26">
        <f t="shared" si="39"/>
        <v>10.666666666666666</v>
      </c>
    </row>
    <row r="105" spans="2:31" ht="15" customHeight="1" thickBot="1" x14ac:dyDescent="0.25">
      <c r="B105" s="24" t="s">
        <v>11</v>
      </c>
      <c r="C105" s="26" t="str">
        <f t="shared" si="18"/>
        <v>-</v>
      </c>
      <c r="D105" s="26" t="str">
        <f t="shared" si="19"/>
        <v>-</v>
      </c>
      <c r="E105" s="26" t="str">
        <f t="shared" si="20"/>
        <v>-</v>
      </c>
      <c r="F105" s="26" t="str">
        <f t="shared" si="21"/>
        <v>-</v>
      </c>
      <c r="G105" s="26" t="str">
        <f t="shared" si="22"/>
        <v>-</v>
      </c>
      <c r="H105" s="26" t="str">
        <f t="shared" si="23"/>
        <v>-</v>
      </c>
      <c r="I105" s="26" t="str">
        <f t="shared" si="24"/>
        <v>-</v>
      </c>
      <c r="J105" s="26" t="str">
        <f t="shared" si="25"/>
        <v>-</v>
      </c>
      <c r="K105" s="26" t="str">
        <f t="shared" si="26"/>
        <v>-</v>
      </c>
      <c r="L105" s="26" t="str">
        <f t="shared" si="27"/>
        <v>-</v>
      </c>
      <c r="M105" s="26" t="str">
        <f t="shared" si="28"/>
        <v>-</v>
      </c>
      <c r="N105" s="26" t="str">
        <f t="shared" si="29"/>
        <v>-</v>
      </c>
      <c r="O105" s="26" t="str">
        <f t="shared" si="30"/>
        <v>-</v>
      </c>
      <c r="P105" s="26" t="str">
        <f t="shared" si="31"/>
        <v>-</v>
      </c>
      <c r="Q105" s="26" t="str">
        <f t="shared" si="32"/>
        <v>-</v>
      </c>
      <c r="R105" s="26" t="str">
        <f t="shared" si="33"/>
        <v>-</v>
      </c>
      <c r="S105" s="26" t="str">
        <f t="shared" si="34"/>
        <v>-</v>
      </c>
      <c r="T105" s="26" t="str">
        <f t="shared" si="35"/>
        <v>-</v>
      </c>
      <c r="U105" s="26" t="str">
        <f t="shared" si="35"/>
        <v>-</v>
      </c>
      <c r="V105" s="26" t="str">
        <f t="shared" si="35"/>
        <v>-</v>
      </c>
      <c r="W105" s="26" t="str">
        <f t="shared" si="35"/>
        <v>-</v>
      </c>
      <c r="X105" s="26" t="str">
        <f t="shared" si="35"/>
        <v>-</v>
      </c>
      <c r="Y105" s="26" t="str">
        <f t="shared" si="35"/>
        <v>-</v>
      </c>
      <c r="Z105" s="26" t="str">
        <f t="shared" si="36"/>
        <v>-</v>
      </c>
      <c r="AA105" s="26" t="str">
        <f t="shared" si="37"/>
        <v>-</v>
      </c>
      <c r="AB105" s="26" t="str">
        <f t="shared" si="38"/>
        <v>-</v>
      </c>
      <c r="AC105" s="26" t="str">
        <f t="shared" si="39"/>
        <v>-</v>
      </c>
      <c r="AD105" s="26" t="str">
        <f t="shared" si="39"/>
        <v>-</v>
      </c>
      <c r="AE105" s="26" t="str">
        <f t="shared" si="39"/>
        <v>-</v>
      </c>
    </row>
    <row r="106" spans="2:31" ht="15" customHeight="1" thickBot="1" x14ac:dyDescent="0.25">
      <c r="B106" s="24" t="s">
        <v>12</v>
      </c>
      <c r="C106" s="26" t="str">
        <f t="shared" si="18"/>
        <v>-</v>
      </c>
      <c r="D106" s="26" t="str">
        <f t="shared" si="19"/>
        <v>-</v>
      </c>
      <c r="E106" s="26" t="str">
        <f t="shared" si="20"/>
        <v>-</v>
      </c>
      <c r="F106" s="26" t="str">
        <f t="shared" si="21"/>
        <v>-</v>
      </c>
      <c r="G106" s="26" t="str">
        <f t="shared" si="22"/>
        <v>-</v>
      </c>
      <c r="H106" s="26" t="str">
        <f t="shared" si="23"/>
        <v>-</v>
      </c>
      <c r="I106" s="26" t="str">
        <f t="shared" si="24"/>
        <v>-</v>
      </c>
      <c r="J106" s="26" t="str">
        <f t="shared" si="25"/>
        <v>-</v>
      </c>
      <c r="K106" s="26" t="str">
        <f t="shared" si="26"/>
        <v>-</v>
      </c>
      <c r="L106" s="26" t="str">
        <f t="shared" si="27"/>
        <v>-</v>
      </c>
      <c r="M106" s="26" t="str">
        <f t="shared" si="28"/>
        <v>-</v>
      </c>
      <c r="N106" s="26" t="str">
        <f t="shared" si="29"/>
        <v>-</v>
      </c>
      <c r="O106" s="26" t="str">
        <f t="shared" si="30"/>
        <v>-</v>
      </c>
      <c r="P106" s="26" t="str">
        <f t="shared" si="31"/>
        <v>-</v>
      </c>
      <c r="Q106" s="26" t="str">
        <f t="shared" si="32"/>
        <v>-</v>
      </c>
      <c r="R106" s="26" t="str">
        <f t="shared" si="33"/>
        <v>-</v>
      </c>
      <c r="S106" s="26" t="str">
        <f t="shared" si="34"/>
        <v>-</v>
      </c>
      <c r="T106" s="26" t="str">
        <f t="shared" si="35"/>
        <v>-</v>
      </c>
      <c r="U106" s="26" t="str">
        <f t="shared" si="35"/>
        <v>-</v>
      </c>
      <c r="V106" s="26" t="str">
        <f t="shared" si="35"/>
        <v>-</v>
      </c>
      <c r="W106" s="26" t="str">
        <f t="shared" si="35"/>
        <v>-</v>
      </c>
      <c r="X106" s="26" t="str">
        <f t="shared" si="35"/>
        <v>-</v>
      </c>
      <c r="Y106" s="26" t="str">
        <f t="shared" si="35"/>
        <v>-</v>
      </c>
      <c r="Z106" s="26" t="str">
        <f t="shared" si="36"/>
        <v>-</v>
      </c>
      <c r="AA106" s="26" t="str">
        <f t="shared" si="37"/>
        <v>-</v>
      </c>
      <c r="AB106" s="26" t="str">
        <f t="shared" si="38"/>
        <v>-</v>
      </c>
      <c r="AC106" s="26" t="str">
        <f t="shared" si="39"/>
        <v>-</v>
      </c>
      <c r="AD106" s="26" t="str">
        <f t="shared" si="39"/>
        <v>-</v>
      </c>
      <c r="AE106" s="26" t="str">
        <f t="shared" si="39"/>
        <v>-</v>
      </c>
    </row>
    <row r="107" spans="2:31" ht="15" customHeight="1" thickBot="1" x14ac:dyDescent="0.25">
      <c r="B107" s="24" t="s">
        <v>80</v>
      </c>
      <c r="C107" s="26" t="str">
        <f t="shared" si="18"/>
        <v>-</v>
      </c>
      <c r="D107" s="26" t="str">
        <f t="shared" si="19"/>
        <v>-</v>
      </c>
      <c r="E107" s="26" t="str">
        <f t="shared" si="20"/>
        <v>-</v>
      </c>
      <c r="F107" s="26" t="str">
        <f t="shared" si="21"/>
        <v>-</v>
      </c>
      <c r="G107" s="26" t="str">
        <f t="shared" si="22"/>
        <v>-</v>
      </c>
      <c r="H107" s="26" t="str">
        <f t="shared" si="23"/>
        <v>-</v>
      </c>
      <c r="I107" s="26" t="str">
        <f t="shared" si="24"/>
        <v>-</v>
      </c>
      <c r="J107" s="26" t="str">
        <f t="shared" si="25"/>
        <v>-</v>
      </c>
      <c r="K107" s="26" t="str">
        <f t="shared" si="26"/>
        <v>-</v>
      </c>
      <c r="L107" s="26" t="str">
        <f t="shared" si="27"/>
        <v>-</v>
      </c>
      <c r="M107" s="26" t="str">
        <f t="shared" si="28"/>
        <v>-</v>
      </c>
      <c r="N107" s="26" t="str">
        <f t="shared" si="29"/>
        <v>-</v>
      </c>
      <c r="O107" s="26" t="str">
        <f t="shared" si="30"/>
        <v>-</v>
      </c>
      <c r="P107" s="26" t="str">
        <f t="shared" si="31"/>
        <v>-</v>
      </c>
      <c r="Q107" s="26" t="str">
        <f t="shared" si="32"/>
        <v>-</v>
      </c>
      <c r="R107" s="26" t="str">
        <f t="shared" si="33"/>
        <v>-</v>
      </c>
      <c r="S107" s="26" t="str">
        <f t="shared" si="34"/>
        <v>-</v>
      </c>
      <c r="T107" s="26" t="str">
        <f t="shared" si="35"/>
        <v>-</v>
      </c>
      <c r="U107" s="26" t="str">
        <f t="shared" si="35"/>
        <v>-</v>
      </c>
      <c r="V107" s="26" t="str">
        <f t="shared" si="35"/>
        <v>-</v>
      </c>
      <c r="W107" s="26" t="str">
        <f t="shared" si="35"/>
        <v>-</v>
      </c>
      <c r="X107" s="26" t="str">
        <f t="shared" si="35"/>
        <v>-</v>
      </c>
      <c r="Y107" s="26" t="str">
        <f t="shared" si="35"/>
        <v>-</v>
      </c>
      <c r="Z107" s="26" t="str">
        <f t="shared" si="36"/>
        <v>-</v>
      </c>
      <c r="AA107" s="26" t="str">
        <f t="shared" si="37"/>
        <v>-</v>
      </c>
      <c r="AB107" s="26" t="str">
        <f t="shared" si="38"/>
        <v>-</v>
      </c>
      <c r="AC107" s="26" t="str">
        <f t="shared" si="39"/>
        <v>-</v>
      </c>
      <c r="AD107" s="26" t="str">
        <f t="shared" si="39"/>
        <v>-</v>
      </c>
      <c r="AE107" s="26" t="str">
        <f t="shared" si="39"/>
        <v>-</v>
      </c>
    </row>
    <row r="108" spans="2:31" ht="15" customHeight="1" thickBot="1" x14ac:dyDescent="0.25">
      <c r="B108" s="24" t="s">
        <v>81</v>
      </c>
      <c r="C108" s="26" t="str">
        <f t="shared" si="18"/>
        <v>-</v>
      </c>
      <c r="D108" s="26" t="str">
        <f t="shared" si="19"/>
        <v>-</v>
      </c>
      <c r="E108" s="26" t="str">
        <f t="shared" si="20"/>
        <v>-</v>
      </c>
      <c r="F108" s="26" t="str">
        <f t="shared" si="21"/>
        <v>-</v>
      </c>
      <c r="G108" s="26" t="str">
        <f t="shared" si="22"/>
        <v>-</v>
      </c>
      <c r="H108" s="26" t="str">
        <f t="shared" si="23"/>
        <v>-</v>
      </c>
      <c r="I108" s="26" t="str">
        <f t="shared" si="24"/>
        <v>-</v>
      </c>
      <c r="J108" s="26">
        <f t="shared" si="25"/>
        <v>0</v>
      </c>
      <c r="K108" s="26" t="str">
        <f t="shared" si="26"/>
        <v>-</v>
      </c>
      <c r="L108" s="26" t="str">
        <f t="shared" si="27"/>
        <v>-</v>
      </c>
      <c r="M108" s="26" t="str">
        <f t="shared" si="28"/>
        <v>-</v>
      </c>
      <c r="N108" s="26">
        <f t="shared" si="29"/>
        <v>-1</v>
      </c>
      <c r="O108" s="26" t="str">
        <f t="shared" si="30"/>
        <v>-</v>
      </c>
      <c r="P108" s="26" t="str">
        <f t="shared" si="31"/>
        <v>-</v>
      </c>
      <c r="Q108" s="26" t="str">
        <f t="shared" si="32"/>
        <v>-</v>
      </c>
      <c r="R108" s="26" t="str">
        <f t="shared" si="33"/>
        <v>-</v>
      </c>
      <c r="S108" s="26" t="str">
        <f t="shared" si="34"/>
        <v>-</v>
      </c>
      <c r="T108" s="26" t="str">
        <f t="shared" si="35"/>
        <v>-</v>
      </c>
      <c r="U108" s="26" t="str">
        <f t="shared" si="35"/>
        <v>-</v>
      </c>
      <c r="V108" s="26" t="str">
        <f t="shared" si="35"/>
        <v>-</v>
      </c>
      <c r="W108" s="26" t="str">
        <f t="shared" si="35"/>
        <v>-</v>
      </c>
      <c r="X108" s="26" t="str">
        <f t="shared" si="35"/>
        <v>-</v>
      </c>
      <c r="Y108" s="26" t="str">
        <f t="shared" si="35"/>
        <v>-</v>
      </c>
      <c r="Z108" s="26" t="str">
        <f t="shared" si="36"/>
        <v>-</v>
      </c>
      <c r="AA108" s="26">
        <f t="shared" si="37"/>
        <v>0</v>
      </c>
      <c r="AB108" s="26">
        <f t="shared" si="38"/>
        <v>-1</v>
      </c>
      <c r="AC108" s="26" t="str">
        <f t="shared" si="39"/>
        <v>-</v>
      </c>
      <c r="AD108" s="26" t="str">
        <f t="shared" si="39"/>
        <v>-</v>
      </c>
      <c r="AE108" s="26" t="str">
        <f t="shared" si="39"/>
        <v>-</v>
      </c>
    </row>
    <row r="109" spans="2:31" ht="15" customHeight="1" thickBot="1" x14ac:dyDescent="0.25">
      <c r="B109" s="24" t="s">
        <v>82</v>
      </c>
      <c r="C109" s="26" t="str">
        <f t="shared" si="18"/>
        <v>-</v>
      </c>
      <c r="D109" s="26" t="str">
        <f t="shared" si="19"/>
        <v>-</v>
      </c>
      <c r="E109" s="26" t="str">
        <f t="shared" si="20"/>
        <v>-</v>
      </c>
      <c r="F109" s="26" t="str">
        <f t="shared" si="21"/>
        <v>-</v>
      </c>
      <c r="G109" s="26" t="str">
        <f t="shared" si="22"/>
        <v>-</v>
      </c>
      <c r="H109" s="26" t="str">
        <f t="shared" si="23"/>
        <v>-</v>
      </c>
      <c r="I109" s="26" t="str">
        <f t="shared" si="24"/>
        <v>-</v>
      </c>
      <c r="J109" s="26" t="str">
        <f t="shared" si="25"/>
        <v>-</v>
      </c>
      <c r="K109" s="26" t="str">
        <f t="shared" si="26"/>
        <v>-</v>
      </c>
      <c r="L109" s="26" t="str">
        <f t="shared" si="27"/>
        <v>-</v>
      </c>
      <c r="M109" s="26" t="str">
        <f t="shared" si="28"/>
        <v>-</v>
      </c>
      <c r="N109" s="26" t="str">
        <f t="shared" si="29"/>
        <v>-</v>
      </c>
      <c r="O109" s="26" t="str">
        <f t="shared" si="30"/>
        <v>-</v>
      </c>
      <c r="P109" s="26">
        <f t="shared" si="31"/>
        <v>-1</v>
      </c>
      <c r="Q109" s="26" t="str">
        <f t="shared" si="32"/>
        <v>-</v>
      </c>
      <c r="R109" s="26" t="str">
        <f t="shared" si="33"/>
        <v>-</v>
      </c>
      <c r="S109" s="26" t="str">
        <f t="shared" si="34"/>
        <v>-</v>
      </c>
      <c r="T109" s="26" t="str">
        <f t="shared" si="35"/>
        <v>-</v>
      </c>
      <c r="U109" s="26" t="str">
        <f t="shared" si="35"/>
        <v>-</v>
      </c>
      <c r="V109" s="26" t="str">
        <f t="shared" si="35"/>
        <v>-</v>
      </c>
      <c r="W109" s="26" t="str">
        <f t="shared" si="35"/>
        <v>-</v>
      </c>
      <c r="X109" s="26" t="str">
        <f t="shared" si="35"/>
        <v>-</v>
      </c>
      <c r="Y109" s="26" t="str">
        <f t="shared" si="35"/>
        <v>-</v>
      </c>
      <c r="Z109" s="26" t="str">
        <f t="shared" si="36"/>
        <v>-</v>
      </c>
      <c r="AA109" s="26" t="str">
        <f t="shared" si="37"/>
        <v>-</v>
      </c>
      <c r="AB109" s="26" t="str">
        <f t="shared" si="38"/>
        <v>-</v>
      </c>
      <c r="AC109" s="26">
        <f t="shared" si="39"/>
        <v>-1</v>
      </c>
      <c r="AD109" s="26" t="str">
        <f t="shared" si="39"/>
        <v>-</v>
      </c>
      <c r="AE109" s="26" t="str">
        <f t="shared" si="39"/>
        <v>-</v>
      </c>
    </row>
    <row r="110" spans="2:31" ht="15" customHeight="1" thickBot="1" x14ac:dyDescent="0.25">
      <c r="B110" s="24" t="s">
        <v>9</v>
      </c>
      <c r="C110" s="26" t="str">
        <f t="shared" si="18"/>
        <v>-</v>
      </c>
      <c r="D110" s="26" t="str">
        <f t="shared" si="19"/>
        <v>-</v>
      </c>
      <c r="E110" s="26" t="str">
        <f t="shared" si="20"/>
        <v>-</v>
      </c>
      <c r="F110" s="26" t="str">
        <f t="shared" si="21"/>
        <v>-</v>
      </c>
      <c r="G110" s="26" t="str">
        <f t="shared" si="22"/>
        <v>-</v>
      </c>
      <c r="H110" s="26" t="str">
        <f t="shared" si="23"/>
        <v>-</v>
      </c>
      <c r="I110" s="26" t="str">
        <f t="shared" si="24"/>
        <v>-</v>
      </c>
      <c r="J110" s="26" t="str">
        <f t="shared" si="25"/>
        <v>-</v>
      </c>
      <c r="K110" s="26" t="str">
        <f t="shared" si="26"/>
        <v>-</v>
      </c>
      <c r="L110" s="26" t="str">
        <f t="shared" si="27"/>
        <v>-</v>
      </c>
      <c r="M110" s="26" t="str">
        <f t="shared" si="28"/>
        <v>-</v>
      </c>
      <c r="N110" s="26" t="str">
        <f t="shared" si="29"/>
        <v>-</v>
      </c>
      <c r="O110" s="26" t="str">
        <f t="shared" si="30"/>
        <v>-</v>
      </c>
      <c r="P110" s="26" t="str">
        <f t="shared" si="31"/>
        <v>-</v>
      </c>
      <c r="Q110" s="26" t="str">
        <f t="shared" si="32"/>
        <v>-</v>
      </c>
      <c r="R110" s="26" t="str">
        <f t="shared" si="33"/>
        <v>-</v>
      </c>
      <c r="S110" s="26" t="str">
        <f t="shared" si="34"/>
        <v>-</v>
      </c>
      <c r="T110" s="26" t="str">
        <f t="shared" si="35"/>
        <v>-</v>
      </c>
      <c r="U110" s="26" t="str">
        <f t="shared" si="35"/>
        <v>-</v>
      </c>
      <c r="V110" s="26" t="str">
        <f t="shared" si="35"/>
        <v>-</v>
      </c>
      <c r="W110" s="26" t="str">
        <f t="shared" si="35"/>
        <v>-</v>
      </c>
      <c r="X110" s="26" t="str">
        <f t="shared" si="35"/>
        <v>-</v>
      </c>
      <c r="Y110" s="26" t="str">
        <f t="shared" si="35"/>
        <v>-</v>
      </c>
      <c r="Z110" s="26" t="str">
        <f t="shared" si="36"/>
        <v>-</v>
      </c>
      <c r="AA110" s="26" t="str">
        <f t="shared" si="37"/>
        <v>-</v>
      </c>
      <c r="AB110" s="26" t="str">
        <f t="shared" si="38"/>
        <v>-</v>
      </c>
      <c r="AC110" s="26" t="str">
        <f t="shared" si="39"/>
        <v>-</v>
      </c>
      <c r="AD110" s="26" t="str">
        <f t="shared" si="39"/>
        <v>-</v>
      </c>
      <c r="AE110" s="26" t="str">
        <f t="shared" si="39"/>
        <v>-</v>
      </c>
    </row>
    <row r="111" spans="2:31" ht="15" customHeight="1" thickBot="1" x14ac:dyDescent="0.25">
      <c r="B111" s="44" t="s">
        <v>54</v>
      </c>
      <c r="C111" s="46">
        <f t="shared" si="18"/>
        <v>1.0625</v>
      </c>
      <c r="D111" s="46">
        <f t="shared" si="19"/>
        <v>1</v>
      </c>
      <c r="E111" s="46">
        <f t="shared" si="20"/>
        <v>-0.15789473684210525</v>
      </c>
      <c r="F111" s="46">
        <f t="shared" si="21"/>
        <v>3.125</v>
      </c>
      <c r="G111" s="46">
        <f t="shared" si="22"/>
        <v>-6.0606060606060608E-2</v>
      </c>
      <c r="H111" s="46">
        <f t="shared" si="23"/>
        <v>0.3</v>
      </c>
      <c r="I111" s="46">
        <f t="shared" si="24"/>
        <v>0.375</v>
      </c>
      <c r="J111" s="46">
        <f t="shared" si="25"/>
        <v>-0.69696969696969702</v>
      </c>
      <c r="K111" s="46">
        <f t="shared" si="26"/>
        <v>-0.12903225806451613</v>
      </c>
      <c r="L111" s="46">
        <f t="shared" si="27"/>
        <v>-0.30769230769230771</v>
      </c>
      <c r="M111" s="46">
        <f t="shared" si="28"/>
        <v>-0.36363636363636365</v>
      </c>
      <c r="N111" s="46">
        <f t="shared" si="29"/>
        <v>0.2</v>
      </c>
      <c r="O111" s="46">
        <f t="shared" si="30"/>
        <v>-0.14814814814814814</v>
      </c>
      <c r="P111" s="46">
        <f t="shared" si="31"/>
        <v>0.94444444444444442</v>
      </c>
      <c r="Q111" s="46">
        <f t="shared" si="32"/>
        <v>-1</v>
      </c>
      <c r="R111" s="46">
        <f t="shared" si="33"/>
        <v>-0.75</v>
      </c>
      <c r="S111" s="46">
        <f t="shared" si="34"/>
        <v>-1</v>
      </c>
      <c r="T111" s="46">
        <f t="shared" si="35"/>
        <v>-1</v>
      </c>
      <c r="U111" s="46" t="str">
        <f t="shared" si="35"/>
        <v>-</v>
      </c>
      <c r="V111" s="46">
        <f t="shared" si="35"/>
        <v>0</v>
      </c>
      <c r="W111" s="46" t="str">
        <f t="shared" si="35"/>
        <v>-</v>
      </c>
      <c r="X111" s="46" t="str">
        <f t="shared" si="35"/>
        <v>-</v>
      </c>
      <c r="Y111" s="46" t="str">
        <f t="shared" si="35"/>
        <v>-</v>
      </c>
      <c r="Z111" s="46">
        <f t="shared" si="36"/>
        <v>0.92452830188679247</v>
      </c>
      <c r="AA111" s="46">
        <f t="shared" si="37"/>
        <v>-0.12745098039215685</v>
      </c>
      <c r="AB111" s="46">
        <f t="shared" si="38"/>
        <v>-0.20224719101123595</v>
      </c>
      <c r="AC111" s="46">
        <f t="shared" si="39"/>
        <v>-0.14084507042253522</v>
      </c>
      <c r="AD111" s="46">
        <f t="shared" si="39"/>
        <v>-0.95081967213114749</v>
      </c>
      <c r="AE111" s="46">
        <f t="shared" si="39"/>
        <v>38.333333333333336</v>
      </c>
    </row>
  </sheetData>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B2:AP111"/>
  <sheetViews>
    <sheetView workbookViewId="0"/>
  </sheetViews>
  <sheetFormatPr baseColWidth="10" defaultRowHeight="12.75" x14ac:dyDescent="0.2"/>
  <cols>
    <col min="1" max="1" width="8.7109375" style="14" customWidth="1"/>
    <col min="2" max="2" width="35" style="14" customWidth="1"/>
    <col min="3" max="63" width="12.28515625" style="14" customWidth="1"/>
    <col min="64" max="16384" width="11.42578125" style="14"/>
  </cols>
  <sheetData>
    <row r="2" spans="2:42" ht="40.5" customHeight="1" x14ac:dyDescent="0.25">
      <c r="B2" s="15"/>
      <c r="Q2" s="13"/>
    </row>
    <row r="3" spans="2:42" s="31" customFormat="1" ht="28.5" customHeight="1" x14ac:dyDescent="0.2">
      <c r="B3" s="32"/>
    </row>
    <row r="5" spans="2:42" ht="39" customHeight="1" x14ac:dyDescent="0.2">
      <c r="C5" s="22" t="s">
        <v>141</v>
      </c>
      <c r="D5" s="22" t="s">
        <v>143</v>
      </c>
      <c r="E5" s="22" t="s">
        <v>145</v>
      </c>
      <c r="F5" s="41" t="s">
        <v>147</v>
      </c>
      <c r="G5" s="22" t="s">
        <v>150</v>
      </c>
      <c r="H5" s="22" t="s">
        <v>152</v>
      </c>
      <c r="I5" s="22" t="s">
        <v>154</v>
      </c>
      <c r="J5" s="41" t="s">
        <v>156</v>
      </c>
      <c r="K5" s="22" t="s">
        <v>159</v>
      </c>
      <c r="L5" s="22" t="s">
        <v>161</v>
      </c>
      <c r="M5" s="22" t="s">
        <v>163</v>
      </c>
      <c r="N5" s="41" t="s">
        <v>178</v>
      </c>
      <c r="O5" s="22" t="s">
        <v>182</v>
      </c>
      <c r="P5" s="22" t="s">
        <v>186</v>
      </c>
      <c r="Q5" s="22" t="s">
        <v>188</v>
      </c>
      <c r="R5" s="41" t="s">
        <v>190</v>
      </c>
      <c r="S5" s="22" t="s">
        <v>195</v>
      </c>
      <c r="T5" s="22" t="s">
        <v>197</v>
      </c>
      <c r="U5" s="22" t="s">
        <v>200</v>
      </c>
      <c r="V5" s="41" t="s">
        <v>202</v>
      </c>
      <c r="W5" s="22" t="s">
        <v>206</v>
      </c>
      <c r="X5" s="22" t="s">
        <v>216</v>
      </c>
      <c r="Y5" s="22" t="s">
        <v>219</v>
      </c>
      <c r="Z5" s="41" t="s">
        <v>221</v>
      </c>
      <c r="AA5" s="22" t="s">
        <v>228</v>
      </c>
      <c r="AB5" s="22" t="s">
        <v>231</v>
      </c>
      <c r="AC5" s="22" t="s">
        <v>233</v>
      </c>
      <c r="AD5" s="41" t="s">
        <v>238</v>
      </c>
      <c r="AE5" s="22" t="s">
        <v>245</v>
      </c>
      <c r="AF5" s="22" t="s">
        <v>231</v>
      </c>
      <c r="AG5" s="22" t="s">
        <v>252</v>
      </c>
      <c r="AH5" s="41" t="s">
        <v>253</v>
      </c>
      <c r="AI5" s="23" t="s">
        <v>174</v>
      </c>
      <c r="AJ5" s="23" t="s">
        <v>175</v>
      </c>
      <c r="AK5" s="23" t="s">
        <v>179</v>
      </c>
      <c r="AL5" s="23" t="s">
        <v>191</v>
      </c>
      <c r="AM5" s="23" t="s">
        <v>203</v>
      </c>
      <c r="AN5" s="23" t="s">
        <v>222</v>
      </c>
      <c r="AO5" s="23" t="s">
        <v>239</v>
      </c>
      <c r="AP5" s="23" t="s">
        <v>260</v>
      </c>
    </row>
    <row r="6" spans="2:42" ht="15" customHeight="1" thickBot="1" x14ac:dyDescent="0.25">
      <c r="B6" s="24" t="s">
        <v>19</v>
      </c>
      <c r="C6" s="49">
        <v>5</v>
      </c>
      <c r="D6" s="49">
        <v>1</v>
      </c>
      <c r="E6" s="49">
        <v>0</v>
      </c>
      <c r="F6" s="49">
        <v>0</v>
      </c>
      <c r="G6" s="49">
        <v>2</v>
      </c>
      <c r="H6" s="25">
        <v>1</v>
      </c>
      <c r="I6" s="25">
        <v>0</v>
      </c>
      <c r="J6" s="49">
        <v>1</v>
      </c>
      <c r="K6" s="49">
        <v>0</v>
      </c>
      <c r="L6" s="49">
        <v>0</v>
      </c>
      <c r="M6" s="49">
        <v>0</v>
      </c>
      <c r="N6" s="49">
        <v>1</v>
      </c>
      <c r="O6" s="49">
        <v>0</v>
      </c>
      <c r="P6" s="49">
        <v>0</v>
      </c>
      <c r="Q6" s="49">
        <v>3</v>
      </c>
      <c r="R6" s="49">
        <v>3</v>
      </c>
      <c r="S6" s="49">
        <v>0</v>
      </c>
      <c r="T6" s="49">
        <v>0</v>
      </c>
      <c r="U6" s="49">
        <v>4</v>
      </c>
      <c r="V6" s="49">
        <v>6</v>
      </c>
      <c r="W6" s="49">
        <v>3</v>
      </c>
      <c r="X6" s="49">
        <v>8</v>
      </c>
      <c r="Y6" s="49">
        <v>1</v>
      </c>
      <c r="Z6" s="49">
        <v>0</v>
      </c>
      <c r="AA6" s="49">
        <v>1</v>
      </c>
      <c r="AB6" s="49">
        <v>5</v>
      </c>
      <c r="AC6" s="49">
        <v>11</v>
      </c>
      <c r="AD6" s="49">
        <v>9</v>
      </c>
      <c r="AE6" s="49">
        <v>8</v>
      </c>
      <c r="AF6" s="49">
        <v>5</v>
      </c>
      <c r="AG6" s="49">
        <v>0</v>
      </c>
      <c r="AH6" s="49">
        <v>0</v>
      </c>
      <c r="AI6" s="25">
        <f t="shared" ref="AI6:AI37" si="0">+C6+D6+E6+F6</f>
        <v>6</v>
      </c>
      <c r="AJ6" s="25">
        <f t="shared" ref="AJ6:AJ37" si="1">+G6+H6+I6+J6</f>
        <v>4</v>
      </c>
      <c r="AK6" s="25">
        <f t="shared" ref="AK6:AK37" si="2">+K6+L6+M6+N6</f>
        <v>1</v>
      </c>
      <c r="AL6" s="25">
        <f t="shared" ref="AL6:AL37" si="3">+O6+P6+Q6+R6</f>
        <v>6</v>
      </c>
      <c r="AM6" s="25">
        <f t="shared" ref="AM6:AM37" si="4">+S6+T6+U6+V6</f>
        <v>10</v>
      </c>
      <c r="AN6" s="25">
        <f t="shared" ref="AN6:AN37" si="5">+W6+X6+Y6+Z6</f>
        <v>12</v>
      </c>
      <c r="AO6" s="25">
        <f t="shared" ref="AO6:AO37" si="6">+AA6+AB6+AC6+AD6</f>
        <v>26</v>
      </c>
      <c r="AP6" s="25">
        <f>+AE6+AF6+AG6+AH6</f>
        <v>13</v>
      </c>
    </row>
    <row r="7" spans="2:42" ht="15" customHeight="1" thickBot="1" x14ac:dyDescent="0.25">
      <c r="B7" s="24" t="s">
        <v>25</v>
      </c>
      <c r="C7" s="49">
        <v>3</v>
      </c>
      <c r="D7" s="49">
        <v>1</v>
      </c>
      <c r="E7" s="49">
        <v>0</v>
      </c>
      <c r="F7" s="49">
        <v>0</v>
      </c>
      <c r="G7" s="49">
        <v>0</v>
      </c>
      <c r="H7" s="25">
        <v>0</v>
      </c>
      <c r="I7" s="25">
        <v>0</v>
      </c>
      <c r="J7" s="49">
        <v>0</v>
      </c>
      <c r="K7" s="49">
        <v>0</v>
      </c>
      <c r="L7" s="49">
        <v>0</v>
      </c>
      <c r="M7" s="49">
        <v>0</v>
      </c>
      <c r="N7" s="49">
        <v>11</v>
      </c>
      <c r="O7" s="49">
        <v>0</v>
      </c>
      <c r="P7" s="49">
        <v>0</v>
      </c>
      <c r="Q7" s="49">
        <v>1</v>
      </c>
      <c r="R7" s="49">
        <v>0</v>
      </c>
      <c r="S7" s="49">
        <v>2</v>
      </c>
      <c r="T7" s="49">
        <v>3</v>
      </c>
      <c r="U7" s="49">
        <v>2</v>
      </c>
      <c r="V7" s="49">
        <v>2</v>
      </c>
      <c r="W7" s="49">
        <v>4</v>
      </c>
      <c r="X7" s="49">
        <v>1</v>
      </c>
      <c r="Y7" s="49">
        <v>0</v>
      </c>
      <c r="Z7" s="49">
        <v>11</v>
      </c>
      <c r="AA7" s="49">
        <v>9</v>
      </c>
      <c r="AB7" s="49">
        <v>5</v>
      </c>
      <c r="AC7" s="49">
        <v>6</v>
      </c>
      <c r="AD7" s="49">
        <v>11</v>
      </c>
      <c r="AE7" s="49">
        <v>4</v>
      </c>
      <c r="AF7" s="49">
        <v>0</v>
      </c>
      <c r="AG7" s="49">
        <v>0</v>
      </c>
      <c r="AH7" s="49">
        <v>1</v>
      </c>
      <c r="AI7" s="25">
        <f t="shared" si="0"/>
        <v>4</v>
      </c>
      <c r="AJ7" s="25">
        <f t="shared" si="1"/>
        <v>0</v>
      </c>
      <c r="AK7" s="25">
        <f t="shared" si="2"/>
        <v>11</v>
      </c>
      <c r="AL7" s="25">
        <f t="shared" si="3"/>
        <v>1</v>
      </c>
      <c r="AM7" s="25">
        <f t="shared" si="4"/>
        <v>9</v>
      </c>
      <c r="AN7" s="25">
        <f t="shared" si="5"/>
        <v>16</v>
      </c>
      <c r="AO7" s="25">
        <f t="shared" si="6"/>
        <v>31</v>
      </c>
      <c r="AP7" s="25">
        <f t="shared" ref="AP7:AP56" si="7">+AE7+AF7+AG7+AH7</f>
        <v>5</v>
      </c>
    </row>
    <row r="8" spans="2:42" ht="15" customHeight="1" thickBot="1" x14ac:dyDescent="0.25">
      <c r="B8" s="24" t="s">
        <v>27</v>
      </c>
      <c r="C8" s="49">
        <v>0</v>
      </c>
      <c r="D8" s="49">
        <v>0</v>
      </c>
      <c r="E8" s="49">
        <v>0</v>
      </c>
      <c r="F8" s="49">
        <v>0</v>
      </c>
      <c r="G8" s="49">
        <v>1</v>
      </c>
      <c r="H8" s="25">
        <v>3</v>
      </c>
      <c r="I8" s="25">
        <v>5</v>
      </c>
      <c r="J8" s="49">
        <v>6</v>
      </c>
      <c r="K8" s="49">
        <v>4</v>
      </c>
      <c r="L8" s="49">
        <v>6</v>
      </c>
      <c r="M8" s="49">
        <v>4</v>
      </c>
      <c r="N8" s="49">
        <v>2</v>
      </c>
      <c r="O8" s="49">
        <v>2</v>
      </c>
      <c r="P8" s="49">
        <v>3</v>
      </c>
      <c r="Q8" s="49">
        <v>7</v>
      </c>
      <c r="R8" s="49">
        <v>0</v>
      </c>
      <c r="S8" s="49">
        <v>7</v>
      </c>
      <c r="T8" s="49">
        <v>5</v>
      </c>
      <c r="U8" s="49">
        <v>5</v>
      </c>
      <c r="V8" s="49">
        <v>4</v>
      </c>
      <c r="W8" s="49">
        <v>8</v>
      </c>
      <c r="X8" s="49">
        <v>9</v>
      </c>
      <c r="Y8" s="49">
        <v>10</v>
      </c>
      <c r="Z8" s="49">
        <v>14</v>
      </c>
      <c r="AA8" s="49">
        <v>14</v>
      </c>
      <c r="AB8" s="49">
        <v>11</v>
      </c>
      <c r="AC8" s="49">
        <v>16</v>
      </c>
      <c r="AD8" s="49">
        <v>8</v>
      </c>
      <c r="AE8" s="49">
        <v>3</v>
      </c>
      <c r="AF8" s="49">
        <v>0</v>
      </c>
      <c r="AG8" s="49">
        <v>0</v>
      </c>
      <c r="AH8" s="49">
        <v>0</v>
      </c>
      <c r="AI8" s="25">
        <f t="shared" si="0"/>
        <v>0</v>
      </c>
      <c r="AJ8" s="25">
        <f t="shared" si="1"/>
        <v>15</v>
      </c>
      <c r="AK8" s="25">
        <f t="shared" si="2"/>
        <v>16</v>
      </c>
      <c r="AL8" s="25">
        <f t="shared" si="3"/>
        <v>12</v>
      </c>
      <c r="AM8" s="25">
        <f t="shared" si="4"/>
        <v>21</v>
      </c>
      <c r="AN8" s="25">
        <f t="shared" si="5"/>
        <v>41</v>
      </c>
      <c r="AO8" s="25">
        <f t="shared" si="6"/>
        <v>49</v>
      </c>
      <c r="AP8" s="25">
        <f t="shared" si="7"/>
        <v>3</v>
      </c>
    </row>
    <row r="9" spans="2:42" ht="15" customHeight="1" thickBot="1" x14ac:dyDescent="0.25">
      <c r="B9" s="24" t="s">
        <v>30</v>
      </c>
      <c r="C9" s="49">
        <v>0</v>
      </c>
      <c r="D9" s="49">
        <v>1</v>
      </c>
      <c r="E9" s="49">
        <v>4</v>
      </c>
      <c r="F9" s="49">
        <v>2</v>
      </c>
      <c r="G9" s="49">
        <v>0</v>
      </c>
      <c r="H9" s="25">
        <v>0</v>
      </c>
      <c r="I9" s="25">
        <v>0</v>
      </c>
      <c r="J9" s="49">
        <v>1</v>
      </c>
      <c r="K9" s="49">
        <v>2</v>
      </c>
      <c r="L9" s="49">
        <v>0</v>
      </c>
      <c r="M9" s="49">
        <v>0</v>
      </c>
      <c r="N9" s="49">
        <v>2</v>
      </c>
      <c r="O9" s="49">
        <v>3</v>
      </c>
      <c r="P9" s="49">
        <v>0</v>
      </c>
      <c r="Q9" s="49">
        <v>0</v>
      </c>
      <c r="R9" s="49">
        <v>0</v>
      </c>
      <c r="S9" s="49">
        <v>1</v>
      </c>
      <c r="T9" s="49">
        <v>0</v>
      </c>
      <c r="U9" s="49">
        <v>2</v>
      </c>
      <c r="V9" s="49">
        <v>0</v>
      </c>
      <c r="W9" s="49">
        <v>2</v>
      </c>
      <c r="X9" s="49">
        <v>5</v>
      </c>
      <c r="Y9" s="49">
        <v>3</v>
      </c>
      <c r="Z9" s="49">
        <v>7</v>
      </c>
      <c r="AA9" s="49">
        <v>7</v>
      </c>
      <c r="AB9" s="49">
        <v>10</v>
      </c>
      <c r="AC9" s="49">
        <v>11</v>
      </c>
      <c r="AD9" s="49">
        <v>22</v>
      </c>
      <c r="AE9" s="49">
        <v>17</v>
      </c>
      <c r="AF9" s="49">
        <v>4</v>
      </c>
      <c r="AG9" s="49">
        <v>1</v>
      </c>
      <c r="AH9" s="49">
        <v>0</v>
      </c>
      <c r="AI9" s="25">
        <f t="shared" si="0"/>
        <v>7</v>
      </c>
      <c r="AJ9" s="25">
        <f t="shared" si="1"/>
        <v>1</v>
      </c>
      <c r="AK9" s="25">
        <f t="shared" si="2"/>
        <v>4</v>
      </c>
      <c r="AL9" s="25">
        <f t="shared" si="3"/>
        <v>3</v>
      </c>
      <c r="AM9" s="25">
        <f t="shared" si="4"/>
        <v>3</v>
      </c>
      <c r="AN9" s="25">
        <f t="shared" si="5"/>
        <v>17</v>
      </c>
      <c r="AO9" s="25">
        <f t="shared" si="6"/>
        <v>50</v>
      </c>
      <c r="AP9" s="25">
        <f t="shared" si="7"/>
        <v>22</v>
      </c>
    </row>
    <row r="10" spans="2:42" ht="15" customHeight="1" thickBot="1" x14ac:dyDescent="0.25">
      <c r="B10" s="24" t="s">
        <v>31</v>
      </c>
      <c r="C10" s="49">
        <v>0</v>
      </c>
      <c r="D10" s="49">
        <v>0</v>
      </c>
      <c r="E10" s="49">
        <v>0</v>
      </c>
      <c r="F10" s="49">
        <v>0</v>
      </c>
      <c r="G10" s="49">
        <v>0</v>
      </c>
      <c r="H10" s="25">
        <v>1</v>
      </c>
      <c r="I10" s="25">
        <v>0</v>
      </c>
      <c r="J10" s="49">
        <v>0</v>
      </c>
      <c r="K10" s="49">
        <v>0</v>
      </c>
      <c r="L10" s="49">
        <v>0</v>
      </c>
      <c r="M10" s="49">
        <v>0</v>
      </c>
      <c r="N10" s="49">
        <v>1</v>
      </c>
      <c r="O10" s="49">
        <v>0</v>
      </c>
      <c r="P10" s="49">
        <v>0</v>
      </c>
      <c r="Q10" s="49">
        <v>0</v>
      </c>
      <c r="R10" s="49">
        <v>0</v>
      </c>
      <c r="S10" s="49">
        <v>0</v>
      </c>
      <c r="T10" s="49">
        <v>1</v>
      </c>
      <c r="U10" s="49">
        <v>0</v>
      </c>
      <c r="V10" s="49">
        <v>0</v>
      </c>
      <c r="W10" s="49">
        <v>0</v>
      </c>
      <c r="X10" s="49">
        <v>1</v>
      </c>
      <c r="Y10" s="49">
        <v>1</v>
      </c>
      <c r="Z10" s="49">
        <v>3</v>
      </c>
      <c r="AA10" s="49">
        <v>9</v>
      </c>
      <c r="AB10" s="49">
        <v>2</v>
      </c>
      <c r="AC10" s="49">
        <v>9</v>
      </c>
      <c r="AD10" s="49">
        <v>6</v>
      </c>
      <c r="AE10" s="49">
        <v>0</v>
      </c>
      <c r="AF10" s="49">
        <v>0</v>
      </c>
      <c r="AG10" s="49">
        <v>0</v>
      </c>
      <c r="AH10" s="49">
        <v>0</v>
      </c>
      <c r="AI10" s="25">
        <f t="shared" si="0"/>
        <v>0</v>
      </c>
      <c r="AJ10" s="25">
        <f t="shared" si="1"/>
        <v>1</v>
      </c>
      <c r="AK10" s="25">
        <f t="shared" si="2"/>
        <v>1</v>
      </c>
      <c r="AL10" s="25">
        <f t="shared" si="3"/>
        <v>0</v>
      </c>
      <c r="AM10" s="25">
        <f t="shared" si="4"/>
        <v>1</v>
      </c>
      <c r="AN10" s="25">
        <f t="shared" si="5"/>
        <v>5</v>
      </c>
      <c r="AO10" s="25">
        <f t="shared" si="6"/>
        <v>26</v>
      </c>
      <c r="AP10" s="25">
        <f t="shared" si="7"/>
        <v>0</v>
      </c>
    </row>
    <row r="11" spans="2:42" ht="15" customHeight="1" thickBot="1" x14ac:dyDescent="0.25">
      <c r="B11" s="24" t="s">
        <v>33</v>
      </c>
      <c r="C11" s="49">
        <v>2</v>
      </c>
      <c r="D11" s="49">
        <v>0</v>
      </c>
      <c r="E11" s="49">
        <v>0</v>
      </c>
      <c r="F11" s="49">
        <v>0</v>
      </c>
      <c r="G11" s="49">
        <v>1</v>
      </c>
      <c r="H11" s="25">
        <v>0</v>
      </c>
      <c r="I11" s="25">
        <v>0</v>
      </c>
      <c r="J11" s="49">
        <v>0</v>
      </c>
      <c r="K11" s="49">
        <v>0</v>
      </c>
      <c r="L11" s="49">
        <v>0</v>
      </c>
      <c r="M11" s="49">
        <v>0</v>
      </c>
      <c r="N11" s="49">
        <v>0</v>
      </c>
      <c r="O11" s="49">
        <v>1</v>
      </c>
      <c r="P11" s="49">
        <v>0</v>
      </c>
      <c r="Q11" s="49">
        <v>0</v>
      </c>
      <c r="R11" s="49">
        <v>0</v>
      </c>
      <c r="S11" s="49">
        <v>0</v>
      </c>
      <c r="T11" s="49">
        <v>0</v>
      </c>
      <c r="U11" s="49">
        <v>0</v>
      </c>
      <c r="V11" s="49">
        <v>0</v>
      </c>
      <c r="W11" s="49">
        <v>0</v>
      </c>
      <c r="X11" s="49">
        <v>0</v>
      </c>
      <c r="Y11" s="49">
        <v>1</v>
      </c>
      <c r="Z11" s="49">
        <v>2</v>
      </c>
      <c r="AA11" s="49">
        <v>3</v>
      </c>
      <c r="AB11" s="49">
        <v>13</v>
      </c>
      <c r="AC11" s="49">
        <v>5</v>
      </c>
      <c r="AD11" s="49">
        <v>14</v>
      </c>
      <c r="AE11" s="49">
        <v>12</v>
      </c>
      <c r="AF11" s="49">
        <v>0</v>
      </c>
      <c r="AG11" s="49">
        <v>0</v>
      </c>
      <c r="AH11" s="49">
        <v>0</v>
      </c>
      <c r="AI11" s="25">
        <f t="shared" si="0"/>
        <v>2</v>
      </c>
      <c r="AJ11" s="25">
        <f t="shared" si="1"/>
        <v>1</v>
      </c>
      <c r="AK11" s="25">
        <f t="shared" si="2"/>
        <v>0</v>
      </c>
      <c r="AL11" s="25">
        <f t="shared" si="3"/>
        <v>1</v>
      </c>
      <c r="AM11" s="25">
        <f t="shared" si="4"/>
        <v>0</v>
      </c>
      <c r="AN11" s="25">
        <f t="shared" si="5"/>
        <v>3</v>
      </c>
      <c r="AO11" s="25">
        <f t="shared" si="6"/>
        <v>35</v>
      </c>
      <c r="AP11" s="25">
        <f t="shared" si="7"/>
        <v>12</v>
      </c>
    </row>
    <row r="12" spans="2:42" ht="15" customHeight="1" thickBot="1" x14ac:dyDescent="0.25">
      <c r="B12" s="24" t="s">
        <v>38</v>
      </c>
      <c r="C12" s="49">
        <v>0</v>
      </c>
      <c r="D12" s="49">
        <v>1</v>
      </c>
      <c r="E12" s="49">
        <v>0</v>
      </c>
      <c r="F12" s="49">
        <v>2</v>
      </c>
      <c r="G12" s="49">
        <v>1</v>
      </c>
      <c r="H12" s="25">
        <v>1</v>
      </c>
      <c r="I12" s="25">
        <v>1</v>
      </c>
      <c r="J12" s="49">
        <v>1</v>
      </c>
      <c r="K12" s="49">
        <v>2</v>
      </c>
      <c r="L12" s="49">
        <v>1</v>
      </c>
      <c r="M12" s="49">
        <v>1</v>
      </c>
      <c r="N12" s="49">
        <v>1</v>
      </c>
      <c r="O12" s="49">
        <v>1</v>
      </c>
      <c r="P12" s="49">
        <v>2</v>
      </c>
      <c r="Q12" s="49">
        <v>5</v>
      </c>
      <c r="R12" s="49">
        <v>2</v>
      </c>
      <c r="S12" s="49">
        <v>2</v>
      </c>
      <c r="T12" s="49">
        <v>0</v>
      </c>
      <c r="U12" s="49">
        <v>0</v>
      </c>
      <c r="V12" s="49">
        <v>3</v>
      </c>
      <c r="W12" s="49">
        <v>2</v>
      </c>
      <c r="X12" s="49">
        <v>4</v>
      </c>
      <c r="Y12" s="49">
        <v>11</v>
      </c>
      <c r="Z12" s="49">
        <v>5</v>
      </c>
      <c r="AA12" s="49">
        <v>2</v>
      </c>
      <c r="AB12" s="49">
        <v>5</v>
      </c>
      <c r="AC12" s="49">
        <v>9</v>
      </c>
      <c r="AD12" s="49">
        <v>47</v>
      </c>
      <c r="AE12" s="49">
        <v>7</v>
      </c>
      <c r="AF12" s="49">
        <v>0</v>
      </c>
      <c r="AG12" s="49">
        <v>3</v>
      </c>
      <c r="AH12" s="49">
        <v>3</v>
      </c>
      <c r="AI12" s="25">
        <f t="shared" si="0"/>
        <v>3</v>
      </c>
      <c r="AJ12" s="25">
        <f t="shared" si="1"/>
        <v>4</v>
      </c>
      <c r="AK12" s="25">
        <f t="shared" si="2"/>
        <v>5</v>
      </c>
      <c r="AL12" s="25">
        <f t="shared" si="3"/>
        <v>10</v>
      </c>
      <c r="AM12" s="25">
        <f t="shared" si="4"/>
        <v>5</v>
      </c>
      <c r="AN12" s="25">
        <f t="shared" si="5"/>
        <v>22</v>
      </c>
      <c r="AO12" s="25">
        <f t="shared" si="6"/>
        <v>63</v>
      </c>
      <c r="AP12" s="25">
        <f t="shared" si="7"/>
        <v>13</v>
      </c>
    </row>
    <row r="13" spans="2:42" ht="15" customHeight="1" thickBot="1" x14ac:dyDescent="0.25">
      <c r="B13" s="24" t="s">
        <v>44</v>
      </c>
      <c r="C13" s="49">
        <v>21</v>
      </c>
      <c r="D13" s="49">
        <v>1</v>
      </c>
      <c r="E13" s="49">
        <v>0</v>
      </c>
      <c r="F13" s="49">
        <v>0</v>
      </c>
      <c r="G13" s="49">
        <v>0</v>
      </c>
      <c r="H13" s="25">
        <v>1</v>
      </c>
      <c r="I13" s="25">
        <v>0</v>
      </c>
      <c r="J13" s="49">
        <v>1</v>
      </c>
      <c r="K13" s="49">
        <v>1</v>
      </c>
      <c r="L13" s="49">
        <v>1</v>
      </c>
      <c r="M13" s="49">
        <v>12</v>
      </c>
      <c r="N13" s="49">
        <v>6</v>
      </c>
      <c r="O13" s="49">
        <v>1</v>
      </c>
      <c r="P13" s="49">
        <v>1</v>
      </c>
      <c r="Q13" s="49">
        <v>7</v>
      </c>
      <c r="R13" s="49">
        <v>6</v>
      </c>
      <c r="S13" s="49">
        <v>4</v>
      </c>
      <c r="T13" s="49">
        <v>3</v>
      </c>
      <c r="U13" s="49">
        <v>12</v>
      </c>
      <c r="V13" s="49">
        <v>17</v>
      </c>
      <c r="W13" s="49">
        <v>23</v>
      </c>
      <c r="X13" s="49">
        <v>19</v>
      </c>
      <c r="Y13" s="49">
        <v>30</v>
      </c>
      <c r="Z13" s="49">
        <v>39</v>
      </c>
      <c r="AA13" s="49">
        <v>28</v>
      </c>
      <c r="AB13" s="49">
        <v>19</v>
      </c>
      <c r="AC13" s="49">
        <v>24</v>
      </c>
      <c r="AD13" s="49">
        <v>0</v>
      </c>
      <c r="AE13" s="49">
        <v>0</v>
      </c>
      <c r="AF13" s="49">
        <v>0</v>
      </c>
      <c r="AG13" s="49">
        <v>0</v>
      </c>
      <c r="AH13" s="49">
        <v>0</v>
      </c>
      <c r="AI13" s="25">
        <f t="shared" si="0"/>
        <v>22</v>
      </c>
      <c r="AJ13" s="25">
        <f t="shared" si="1"/>
        <v>2</v>
      </c>
      <c r="AK13" s="25">
        <f t="shared" si="2"/>
        <v>20</v>
      </c>
      <c r="AL13" s="25">
        <f t="shared" si="3"/>
        <v>15</v>
      </c>
      <c r="AM13" s="25">
        <f t="shared" si="4"/>
        <v>36</v>
      </c>
      <c r="AN13" s="25">
        <f t="shared" si="5"/>
        <v>111</v>
      </c>
      <c r="AO13" s="25">
        <f t="shared" si="6"/>
        <v>71</v>
      </c>
      <c r="AP13" s="25">
        <f t="shared" si="7"/>
        <v>0</v>
      </c>
    </row>
    <row r="14" spans="2:42" ht="15" customHeight="1" thickBot="1" x14ac:dyDescent="0.25">
      <c r="B14" s="24" t="s">
        <v>32</v>
      </c>
      <c r="C14" s="49">
        <v>0</v>
      </c>
      <c r="D14" s="49">
        <v>1</v>
      </c>
      <c r="E14" s="49">
        <v>0</v>
      </c>
      <c r="F14" s="49">
        <v>1</v>
      </c>
      <c r="G14" s="49">
        <v>1</v>
      </c>
      <c r="H14" s="25">
        <v>1</v>
      </c>
      <c r="I14" s="25">
        <v>0</v>
      </c>
      <c r="J14" s="49">
        <v>1</v>
      </c>
      <c r="K14" s="49">
        <v>0</v>
      </c>
      <c r="L14" s="49">
        <v>0</v>
      </c>
      <c r="M14" s="49">
        <v>4</v>
      </c>
      <c r="N14" s="49">
        <v>0</v>
      </c>
      <c r="O14" s="49">
        <v>2</v>
      </c>
      <c r="P14" s="49">
        <v>4</v>
      </c>
      <c r="Q14" s="49">
        <v>0</v>
      </c>
      <c r="R14" s="49">
        <v>5</v>
      </c>
      <c r="S14" s="49">
        <v>3</v>
      </c>
      <c r="T14" s="49">
        <v>2</v>
      </c>
      <c r="U14" s="49">
        <v>5</v>
      </c>
      <c r="V14" s="49">
        <v>6</v>
      </c>
      <c r="W14" s="49">
        <v>5</v>
      </c>
      <c r="X14" s="49">
        <v>1</v>
      </c>
      <c r="Y14" s="49">
        <v>7</v>
      </c>
      <c r="Z14" s="49">
        <v>3</v>
      </c>
      <c r="AA14" s="49">
        <v>10</v>
      </c>
      <c r="AB14" s="49">
        <v>8</v>
      </c>
      <c r="AC14" s="49">
        <v>7</v>
      </c>
      <c r="AD14" s="49">
        <v>21</v>
      </c>
      <c r="AE14" s="49">
        <v>4</v>
      </c>
      <c r="AF14" s="49">
        <v>0</v>
      </c>
      <c r="AG14" s="49">
        <v>1</v>
      </c>
      <c r="AH14" s="49">
        <v>0</v>
      </c>
      <c r="AI14" s="25">
        <f t="shared" si="0"/>
        <v>2</v>
      </c>
      <c r="AJ14" s="25">
        <f t="shared" si="1"/>
        <v>3</v>
      </c>
      <c r="AK14" s="25">
        <f t="shared" si="2"/>
        <v>4</v>
      </c>
      <c r="AL14" s="25">
        <f t="shared" si="3"/>
        <v>11</v>
      </c>
      <c r="AM14" s="25">
        <f t="shared" si="4"/>
        <v>16</v>
      </c>
      <c r="AN14" s="25">
        <f t="shared" si="5"/>
        <v>16</v>
      </c>
      <c r="AO14" s="25">
        <f t="shared" si="6"/>
        <v>46</v>
      </c>
      <c r="AP14" s="25">
        <f t="shared" si="7"/>
        <v>5</v>
      </c>
    </row>
    <row r="15" spans="2:42" ht="15" customHeight="1" thickBot="1" x14ac:dyDescent="0.25">
      <c r="B15" s="24" t="s">
        <v>47</v>
      </c>
      <c r="C15" s="49">
        <v>4</v>
      </c>
      <c r="D15" s="49">
        <v>0</v>
      </c>
      <c r="E15" s="49">
        <v>0</v>
      </c>
      <c r="F15" s="49">
        <v>0</v>
      </c>
      <c r="G15" s="49">
        <v>0</v>
      </c>
      <c r="H15" s="25">
        <v>0</v>
      </c>
      <c r="I15" s="25">
        <v>0</v>
      </c>
      <c r="J15" s="49">
        <v>0</v>
      </c>
      <c r="K15" s="49">
        <v>0</v>
      </c>
      <c r="L15" s="49">
        <v>0</v>
      </c>
      <c r="M15" s="49">
        <v>0</v>
      </c>
      <c r="N15" s="49">
        <v>0</v>
      </c>
      <c r="O15" s="49">
        <v>0</v>
      </c>
      <c r="P15" s="49">
        <v>0</v>
      </c>
      <c r="Q15" s="49">
        <v>0</v>
      </c>
      <c r="R15" s="49">
        <v>0</v>
      </c>
      <c r="S15" s="49">
        <v>1</v>
      </c>
      <c r="T15" s="49">
        <v>0</v>
      </c>
      <c r="U15" s="49">
        <v>0</v>
      </c>
      <c r="V15" s="49">
        <v>0</v>
      </c>
      <c r="W15" s="49">
        <v>4</v>
      </c>
      <c r="X15" s="49">
        <v>5</v>
      </c>
      <c r="Y15" s="49">
        <v>0</v>
      </c>
      <c r="Z15" s="49">
        <v>0</v>
      </c>
      <c r="AA15" s="49">
        <v>3</v>
      </c>
      <c r="AB15" s="49">
        <v>6</v>
      </c>
      <c r="AC15" s="49">
        <v>6</v>
      </c>
      <c r="AD15" s="49">
        <v>0</v>
      </c>
      <c r="AE15" s="49">
        <v>1</v>
      </c>
      <c r="AF15" s="49">
        <v>0</v>
      </c>
      <c r="AG15" s="49">
        <v>0</v>
      </c>
      <c r="AH15" s="49">
        <v>0</v>
      </c>
      <c r="AI15" s="25">
        <f t="shared" si="0"/>
        <v>4</v>
      </c>
      <c r="AJ15" s="25">
        <f t="shared" si="1"/>
        <v>0</v>
      </c>
      <c r="AK15" s="25">
        <f t="shared" si="2"/>
        <v>0</v>
      </c>
      <c r="AL15" s="25">
        <f t="shared" si="3"/>
        <v>0</v>
      </c>
      <c r="AM15" s="25">
        <f t="shared" si="4"/>
        <v>1</v>
      </c>
      <c r="AN15" s="25">
        <f t="shared" si="5"/>
        <v>9</v>
      </c>
      <c r="AO15" s="25">
        <f t="shared" si="6"/>
        <v>15</v>
      </c>
      <c r="AP15" s="25">
        <f t="shared" si="7"/>
        <v>1</v>
      </c>
    </row>
    <row r="16" spans="2:42" ht="15" customHeight="1" thickBot="1" x14ac:dyDescent="0.25">
      <c r="B16" s="24" t="s">
        <v>51</v>
      </c>
      <c r="C16" s="49">
        <v>0</v>
      </c>
      <c r="D16" s="49">
        <v>1</v>
      </c>
      <c r="E16" s="49">
        <v>0</v>
      </c>
      <c r="F16" s="49">
        <v>0</v>
      </c>
      <c r="G16" s="49">
        <v>0</v>
      </c>
      <c r="H16" s="25">
        <v>1</v>
      </c>
      <c r="I16" s="25">
        <v>0</v>
      </c>
      <c r="J16" s="49">
        <v>1</v>
      </c>
      <c r="K16" s="49">
        <v>0</v>
      </c>
      <c r="L16" s="49">
        <v>0</v>
      </c>
      <c r="M16" s="49">
        <v>0</v>
      </c>
      <c r="N16" s="49">
        <v>2</v>
      </c>
      <c r="O16" s="49">
        <v>1</v>
      </c>
      <c r="P16" s="49">
        <v>2</v>
      </c>
      <c r="Q16" s="49">
        <v>0</v>
      </c>
      <c r="R16" s="49">
        <v>1</v>
      </c>
      <c r="S16" s="49">
        <v>4</v>
      </c>
      <c r="T16" s="49">
        <v>0</v>
      </c>
      <c r="U16" s="49">
        <v>0</v>
      </c>
      <c r="V16" s="49">
        <v>0</v>
      </c>
      <c r="W16" s="49">
        <v>0</v>
      </c>
      <c r="X16" s="49">
        <v>2</v>
      </c>
      <c r="Y16" s="49">
        <v>0</v>
      </c>
      <c r="Z16" s="49">
        <v>0</v>
      </c>
      <c r="AA16" s="49">
        <v>3</v>
      </c>
      <c r="AB16" s="49">
        <v>1</v>
      </c>
      <c r="AC16" s="49">
        <v>0</v>
      </c>
      <c r="AD16" s="49">
        <v>33</v>
      </c>
      <c r="AE16" s="49">
        <v>9</v>
      </c>
      <c r="AF16" s="49">
        <v>30</v>
      </c>
      <c r="AG16" s="49">
        <v>1</v>
      </c>
      <c r="AH16" s="49">
        <v>0</v>
      </c>
      <c r="AI16" s="25">
        <f t="shared" si="0"/>
        <v>1</v>
      </c>
      <c r="AJ16" s="25">
        <f t="shared" si="1"/>
        <v>2</v>
      </c>
      <c r="AK16" s="25">
        <f t="shared" si="2"/>
        <v>2</v>
      </c>
      <c r="AL16" s="25">
        <f t="shared" si="3"/>
        <v>4</v>
      </c>
      <c r="AM16" s="25">
        <f t="shared" si="4"/>
        <v>4</v>
      </c>
      <c r="AN16" s="25">
        <f t="shared" si="5"/>
        <v>2</v>
      </c>
      <c r="AO16" s="25">
        <f t="shared" si="6"/>
        <v>37</v>
      </c>
      <c r="AP16" s="25">
        <f t="shared" si="7"/>
        <v>40</v>
      </c>
    </row>
    <row r="17" spans="2:42" ht="15" customHeight="1" thickBot="1" x14ac:dyDescent="0.25">
      <c r="B17" s="24" t="s">
        <v>7</v>
      </c>
      <c r="C17" s="49">
        <v>1</v>
      </c>
      <c r="D17" s="49">
        <v>0</v>
      </c>
      <c r="E17" s="49">
        <v>0</v>
      </c>
      <c r="F17" s="49">
        <v>0</v>
      </c>
      <c r="G17" s="49">
        <v>2</v>
      </c>
      <c r="H17" s="25">
        <v>4</v>
      </c>
      <c r="I17" s="25">
        <v>1</v>
      </c>
      <c r="J17" s="49">
        <v>7</v>
      </c>
      <c r="K17" s="49">
        <v>0</v>
      </c>
      <c r="L17" s="49">
        <v>3</v>
      </c>
      <c r="M17" s="49">
        <v>3</v>
      </c>
      <c r="N17" s="49">
        <v>1</v>
      </c>
      <c r="O17" s="49">
        <v>0</v>
      </c>
      <c r="P17" s="49">
        <v>3</v>
      </c>
      <c r="Q17" s="49">
        <v>2</v>
      </c>
      <c r="R17" s="49">
        <v>1</v>
      </c>
      <c r="S17" s="49">
        <v>18</v>
      </c>
      <c r="T17" s="49">
        <v>0</v>
      </c>
      <c r="U17" s="49">
        <v>6</v>
      </c>
      <c r="V17" s="49">
        <v>6</v>
      </c>
      <c r="W17" s="49">
        <v>9</v>
      </c>
      <c r="X17" s="49">
        <v>17</v>
      </c>
      <c r="Y17" s="49">
        <v>6</v>
      </c>
      <c r="Z17" s="49">
        <v>3</v>
      </c>
      <c r="AA17" s="49">
        <v>14</v>
      </c>
      <c r="AB17" s="49">
        <v>10</v>
      </c>
      <c r="AC17" s="49">
        <v>10</v>
      </c>
      <c r="AD17" s="49">
        <v>16</v>
      </c>
      <c r="AE17" s="49">
        <v>5</v>
      </c>
      <c r="AF17" s="49">
        <v>2</v>
      </c>
      <c r="AG17" s="49">
        <v>0</v>
      </c>
      <c r="AH17" s="49">
        <v>0</v>
      </c>
      <c r="AI17" s="25">
        <f t="shared" si="0"/>
        <v>1</v>
      </c>
      <c r="AJ17" s="25">
        <f t="shared" si="1"/>
        <v>14</v>
      </c>
      <c r="AK17" s="25">
        <f t="shared" si="2"/>
        <v>7</v>
      </c>
      <c r="AL17" s="25">
        <f t="shared" si="3"/>
        <v>6</v>
      </c>
      <c r="AM17" s="25">
        <f t="shared" si="4"/>
        <v>30</v>
      </c>
      <c r="AN17" s="25">
        <f t="shared" si="5"/>
        <v>35</v>
      </c>
      <c r="AO17" s="25">
        <f t="shared" si="6"/>
        <v>50</v>
      </c>
      <c r="AP17" s="25">
        <f t="shared" si="7"/>
        <v>7</v>
      </c>
    </row>
    <row r="18" spans="2:42" ht="15" customHeight="1" thickBot="1" x14ac:dyDescent="0.25">
      <c r="B18" s="24" t="s">
        <v>218</v>
      </c>
      <c r="C18" s="49">
        <v>0</v>
      </c>
      <c r="D18" s="49">
        <v>0</v>
      </c>
      <c r="E18" s="49">
        <v>0</v>
      </c>
      <c r="F18" s="49">
        <v>0</v>
      </c>
      <c r="G18" s="49">
        <v>0</v>
      </c>
      <c r="H18" s="25">
        <v>0</v>
      </c>
      <c r="I18" s="25">
        <v>0</v>
      </c>
      <c r="J18" s="49">
        <v>1</v>
      </c>
      <c r="K18" s="49">
        <v>0</v>
      </c>
      <c r="L18" s="49">
        <v>1</v>
      </c>
      <c r="M18" s="49">
        <v>1</v>
      </c>
      <c r="N18" s="49">
        <v>6</v>
      </c>
      <c r="O18" s="49">
        <v>7</v>
      </c>
      <c r="P18" s="49">
        <v>1</v>
      </c>
      <c r="Q18" s="49">
        <v>0</v>
      </c>
      <c r="R18" s="49">
        <v>4</v>
      </c>
      <c r="S18" s="49">
        <v>5</v>
      </c>
      <c r="T18" s="49">
        <v>5</v>
      </c>
      <c r="U18" s="49">
        <v>5</v>
      </c>
      <c r="V18" s="49">
        <v>4</v>
      </c>
      <c r="W18" s="49">
        <v>10</v>
      </c>
      <c r="X18" s="49">
        <v>5</v>
      </c>
      <c r="Y18" s="49">
        <v>7</v>
      </c>
      <c r="Z18" s="49">
        <v>7</v>
      </c>
      <c r="AA18" s="49">
        <v>21</v>
      </c>
      <c r="AB18" s="49">
        <v>15</v>
      </c>
      <c r="AC18" s="49">
        <v>26</v>
      </c>
      <c r="AD18" s="49">
        <v>22</v>
      </c>
      <c r="AE18" s="49">
        <v>15</v>
      </c>
      <c r="AF18" s="49">
        <v>1</v>
      </c>
      <c r="AG18" s="49">
        <v>0</v>
      </c>
      <c r="AH18" s="49">
        <v>12</v>
      </c>
      <c r="AI18" s="25">
        <f t="shared" si="0"/>
        <v>0</v>
      </c>
      <c r="AJ18" s="25">
        <f t="shared" si="1"/>
        <v>1</v>
      </c>
      <c r="AK18" s="25">
        <f t="shared" si="2"/>
        <v>8</v>
      </c>
      <c r="AL18" s="25">
        <f t="shared" si="3"/>
        <v>12</v>
      </c>
      <c r="AM18" s="25">
        <f t="shared" si="4"/>
        <v>19</v>
      </c>
      <c r="AN18" s="25">
        <f t="shared" si="5"/>
        <v>29</v>
      </c>
      <c r="AO18" s="25">
        <f t="shared" si="6"/>
        <v>84</v>
      </c>
      <c r="AP18" s="25">
        <f t="shared" si="7"/>
        <v>28</v>
      </c>
    </row>
    <row r="19" spans="2:42" ht="15" customHeight="1" thickBot="1" x14ac:dyDescent="0.25">
      <c r="B19" s="24" t="s">
        <v>34</v>
      </c>
      <c r="C19" s="49">
        <v>8</v>
      </c>
      <c r="D19" s="49">
        <v>1</v>
      </c>
      <c r="E19" s="49">
        <v>0</v>
      </c>
      <c r="F19" s="49">
        <v>1</v>
      </c>
      <c r="G19" s="49">
        <v>1</v>
      </c>
      <c r="H19" s="25">
        <v>0</v>
      </c>
      <c r="I19" s="25">
        <v>1</v>
      </c>
      <c r="J19" s="49">
        <v>0</v>
      </c>
      <c r="K19" s="49">
        <v>0</v>
      </c>
      <c r="L19" s="49">
        <v>0</v>
      </c>
      <c r="M19" s="49">
        <v>0</v>
      </c>
      <c r="N19" s="49">
        <v>0</v>
      </c>
      <c r="O19" s="49">
        <v>0</v>
      </c>
      <c r="P19" s="49">
        <v>3</v>
      </c>
      <c r="Q19" s="49">
        <v>0</v>
      </c>
      <c r="R19" s="49">
        <v>0</v>
      </c>
      <c r="S19" s="49">
        <v>2</v>
      </c>
      <c r="T19" s="49">
        <v>0</v>
      </c>
      <c r="U19" s="49">
        <v>3</v>
      </c>
      <c r="V19" s="49">
        <v>1</v>
      </c>
      <c r="W19" s="49">
        <v>3</v>
      </c>
      <c r="X19" s="49">
        <v>1</v>
      </c>
      <c r="Y19" s="49">
        <v>4</v>
      </c>
      <c r="Z19" s="49">
        <v>2</v>
      </c>
      <c r="AA19" s="49">
        <v>2</v>
      </c>
      <c r="AB19" s="49">
        <v>11</v>
      </c>
      <c r="AC19" s="49">
        <v>23</v>
      </c>
      <c r="AD19" s="49">
        <v>10</v>
      </c>
      <c r="AE19" s="49">
        <v>1</v>
      </c>
      <c r="AF19" s="49">
        <v>239</v>
      </c>
      <c r="AG19" s="49">
        <v>0</v>
      </c>
      <c r="AH19" s="49">
        <v>0</v>
      </c>
      <c r="AI19" s="25">
        <f t="shared" si="0"/>
        <v>10</v>
      </c>
      <c r="AJ19" s="25">
        <f t="shared" si="1"/>
        <v>2</v>
      </c>
      <c r="AK19" s="25">
        <f t="shared" si="2"/>
        <v>0</v>
      </c>
      <c r="AL19" s="25">
        <f t="shared" si="3"/>
        <v>3</v>
      </c>
      <c r="AM19" s="25">
        <f t="shared" si="4"/>
        <v>6</v>
      </c>
      <c r="AN19" s="25">
        <f t="shared" si="5"/>
        <v>10</v>
      </c>
      <c r="AO19" s="25">
        <f t="shared" si="6"/>
        <v>46</v>
      </c>
      <c r="AP19" s="25">
        <f t="shared" si="7"/>
        <v>240</v>
      </c>
    </row>
    <row r="20" spans="2:42" ht="15" customHeight="1" thickBot="1" x14ac:dyDescent="0.25">
      <c r="B20" s="24" t="s">
        <v>71</v>
      </c>
      <c r="C20" s="49">
        <v>0</v>
      </c>
      <c r="D20" s="49">
        <v>0</v>
      </c>
      <c r="E20" s="49">
        <v>0</v>
      </c>
      <c r="F20" s="49">
        <v>0</v>
      </c>
      <c r="G20" s="49">
        <v>0</v>
      </c>
      <c r="H20" s="25">
        <v>0</v>
      </c>
      <c r="I20" s="25">
        <v>1</v>
      </c>
      <c r="J20" s="49">
        <v>0</v>
      </c>
      <c r="K20" s="49">
        <v>0</v>
      </c>
      <c r="L20" s="49">
        <v>0</v>
      </c>
      <c r="M20" s="49">
        <v>0</v>
      </c>
      <c r="N20" s="49">
        <v>0</v>
      </c>
      <c r="O20" s="49">
        <v>0</v>
      </c>
      <c r="P20" s="49">
        <v>0</v>
      </c>
      <c r="Q20" s="49">
        <v>0</v>
      </c>
      <c r="R20" s="49">
        <v>2</v>
      </c>
      <c r="S20" s="49">
        <v>0</v>
      </c>
      <c r="T20" s="49">
        <v>2</v>
      </c>
      <c r="U20" s="49">
        <v>2</v>
      </c>
      <c r="V20" s="49">
        <v>5</v>
      </c>
      <c r="W20" s="49">
        <v>4</v>
      </c>
      <c r="X20" s="49">
        <v>0</v>
      </c>
      <c r="Y20" s="49">
        <v>3</v>
      </c>
      <c r="Z20" s="49">
        <v>14</v>
      </c>
      <c r="AA20" s="49">
        <v>8</v>
      </c>
      <c r="AB20" s="49">
        <v>10</v>
      </c>
      <c r="AC20" s="49">
        <v>4</v>
      </c>
      <c r="AD20" s="49">
        <v>37</v>
      </c>
      <c r="AE20" s="49">
        <v>3</v>
      </c>
      <c r="AF20" s="49">
        <v>110</v>
      </c>
      <c r="AG20" s="49">
        <v>6</v>
      </c>
      <c r="AH20" s="49">
        <v>1</v>
      </c>
      <c r="AI20" s="25">
        <f t="shared" si="0"/>
        <v>0</v>
      </c>
      <c r="AJ20" s="25">
        <f t="shared" si="1"/>
        <v>1</v>
      </c>
      <c r="AK20" s="25">
        <f t="shared" si="2"/>
        <v>0</v>
      </c>
      <c r="AL20" s="25">
        <f t="shared" si="3"/>
        <v>2</v>
      </c>
      <c r="AM20" s="25">
        <f t="shared" si="4"/>
        <v>9</v>
      </c>
      <c r="AN20" s="25">
        <f t="shared" si="5"/>
        <v>21</v>
      </c>
      <c r="AO20" s="25">
        <f t="shared" si="6"/>
        <v>59</v>
      </c>
      <c r="AP20" s="25">
        <f t="shared" si="7"/>
        <v>120</v>
      </c>
    </row>
    <row r="21" spans="2:42" ht="15" customHeight="1" thickBot="1" x14ac:dyDescent="0.25">
      <c r="B21" s="24" t="s">
        <v>8</v>
      </c>
      <c r="C21" s="49">
        <v>0</v>
      </c>
      <c r="D21" s="49">
        <v>0</v>
      </c>
      <c r="E21" s="49">
        <v>0</v>
      </c>
      <c r="F21" s="49">
        <v>0</v>
      </c>
      <c r="G21" s="49">
        <v>2</v>
      </c>
      <c r="H21" s="25">
        <v>0</v>
      </c>
      <c r="I21" s="25">
        <v>0</v>
      </c>
      <c r="J21" s="49">
        <v>0</v>
      </c>
      <c r="K21" s="49">
        <v>2</v>
      </c>
      <c r="L21" s="49">
        <v>0</v>
      </c>
      <c r="M21" s="49">
        <v>1</v>
      </c>
      <c r="N21" s="49">
        <v>0</v>
      </c>
      <c r="O21" s="49">
        <v>0</v>
      </c>
      <c r="P21" s="49">
        <v>2</v>
      </c>
      <c r="Q21" s="49">
        <v>0</v>
      </c>
      <c r="R21" s="49">
        <v>3</v>
      </c>
      <c r="S21" s="49">
        <v>5</v>
      </c>
      <c r="T21" s="49">
        <v>1</v>
      </c>
      <c r="U21" s="49">
        <v>2</v>
      </c>
      <c r="V21" s="49">
        <v>6</v>
      </c>
      <c r="W21" s="49">
        <v>2</v>
      </c>
      <c r="X21" s="49">
        <v>1</v>
      </c>
      <c r="Y21" s="49">
        <v>2</v>
      </c>
      <c r="Z21" s="49">
        <v>5</v>
      </c>
      <c r="AA21" s="49">
        <v>1</v>
      </c>
      <c r="AB21" s="49">
        <v>0</v>
      </c>
      <c r="AC21" s="49">
        <v>1</v>
      </c>
      <c r="AD21" s="49">
        <v>13</v>
      </c>
      <c r="AE21" s="49">
        <v>0</v>
      </c>
      <c r="AF21" s="49">
        <v>5</v>
      </c>
      <c r="AG21" s="49">
        <v>19</v>
      </c>
      <c r="AH21" s="49">
        <v>0</v>
      </c>
      <c r="AI21" s="25">
        <f t="shared" si="0"/>
        <v>0</v>
      </c>
      <c r="AJ21" s="25">
        <f t="shared" si="1"/>
        <v>2</v>
      </c>
      <c r="AK21" s="25">
        <f t="shared" si="2"/>
        <v>3</v>
      </c>
      <c r="AL21" s="25">
        <f t="shared" si="3"/>
        <v>5</v>
      </c>
      <c r="AM21" s="25">
        <f t="shared" si="4"/>
        <v>14</v>
      </c>
      <c r="AN21" s="25">
        <f t="shared" si="5"/>
        <v>10</v>
      </c>
      <c r="AO21" s="25">
        <f t="shared" si="6"/>
        <v>15</v>
      </c>
      <c r="AP21" s="25">
        <f t="shared" si="7"/>
        <v>24</v>
      </c>
    </row>
    <row r="22" spans="2:42" ht="15" customHeight="1" thickBot="1" x14ac:dyDescent="0.25">
      <c r="B22" s="24" t="s">
        <v>20</v>
      </c>
      <c r="C22" s="49">
        <v>1</v>
      </c>
      <c r="D22" s="49">
        <v>0</v>
      </c>
      <c r="E22" s="49">
        <v>0</v>
      </c>
      <c r="F22" s="49">
        <v>0</v>
      </c>
      <c r="G22" s="49">
        <v>0</v>
      </c>
      <c r="H22" s="25">
        <v>0</v>
      </c>
      <c r="I22" s="25">
        <v>0</v>
      </c>
      <c r="J22" s="49">
        <v>0</v>
      </c>
      <c r="K22" s="49">
        <v>0</v>
      </c>
      <c r="L22" s="49">
        <v>0</v>
      </c>
      <c r="M22" s="49">
        <v>0</v>
      </c>
      <c r="N22" s="49">
        <v>0</v>
      </c>
      <c r="O22" s="49">
        <v>0</v>
      </c>
      <c r="P22" s="49">
        <v>0</v>
      </c>
      <c r="Q22" s="49">
        <v>0</v>
      </c>
      <c r="R22" s="49">
        <v>0</v>
      </c>
      <c r="S22" s="49">
        <v>1</v>
      </c>
      <c r="T22" s="49">
        <v>0</v>
      </c>
      <c r="U22" s="49">
        <v>0</v>
      </c>
      <c r="V22" s="49">
        <v>0</v>
      </c>
      <c r="W22" s="49">
        <v>0</v>
      </c>
      <c r="X22" s="49">
        <v>0</v>
      </c>
      <c r="Y22" s="49">
        <v>0</v>
      </c>
      <c r="Z22" s="49">
        <v>0</v>
      </c>
      <c r="AA22" s="49">
        <v>2</v>
      </c>
      <c r="AB22" s="49">
        <v>0</v>
      </c>
      <c r="AC22" s="49">
        <v>0</v>
      </c>
      <c r="AD22" s="49">
        <v>4</v>
      </c>
      <c r="AE22" s="49">
        <v>0</v>
      </c>
      <c r="AF22" s="49">
        <v>0</v>
      </c>
      <c r="AG22" s="49">
        <v>0</v>
      </c>
      <c r="AH22" s="49">
        <v>0</v>
      </c>
      <c r="AI22" s="25">
        <f t="shared" si="0"/>
        <v>1</v>
      </c>
      <c r="AJ22" s="25">
        <f t="shared" si="1"/>
        <v>0</v>
      </c>
      <c r="AK22" s="25">
        <f t="shared" si="2"/>
        <v>0</v>
      </c>
      <c r="AL22" s="25">
        <f t="shared" si="3"/>
        <v>0</v>
      </c>
      <c r="AM22" s="25">
        <f t="shared" si="4"/>
        <v>1</v>
      </c>
      <c r="AN22" s="25">
        <f t="shared" si="5"/>
        <v>0</v>
      </c>
      <c r="AO22" s="25">
        <f t="shared" si="6"/>
        <v>6</v>
      </c>
      <c r="AP22" s="25">
        <f t="shared" si="7"/>
        <v>0</v>
      </c>
    </row>
    <row r="23" spans="2:42" ht="15" customHeight="1" thickBot="1" x14ac:dyDescent="0.25">
      <c r="B23" s="24" t="s">
        <v>23</v>
      </c>
      <c r="C23" s="49">
        <v>0</v>
      </c>
      <c r="D23" s="49">
        <v>0</v>
      </c>
      <c r="E23" s="49">
        <v>0</v>
      </c>
      <c r="F23" s="49">
        <v>0</v>
      </c>
      <c r="G23" s="49">
        <v>0</v>
      </c>
      <c r="H23" s="25">
        <v>2</v>
      </c>
      <c r="I23" s="25">
        <v>0</v>
      </c>
      <c r="J23" s="49">
        <v>2</v>
      </c>
      <c r="K23" s="49">
        <v>0</v>
      </c>
      <c r="L23" s="49">
        <v>0</v>
      </c>
      <c r="M23" s="49">
        <v>0</v>
      </c>
      <c r="N23" s="49">
        <v>0</v>
      </c>
      <c r="O23" s="49">
        <v>0</v>
      </c>
      <c r="P23" s="49">
        <v>0</v>
      </c>
      <c r="Q23" s="49">
        <v>0</v>
      </c>
      <c r="R23" s="49">
        <v>0</v>
      </c>
      <c r="S23" s="49">
        <v>2</v>
      </c>
      <c r="T23" s="49">
        <v>1</v>
      </c>
      <c r="U23" s="49">
        <v>0</v>
      </c>
      <c r="V23" s="49">
        <v>2</v>
      </c>
      <c r="W23" s="49">
        <v>0</v>
      </c>
      <c r="X23" s="49">
        <v>0</v>
      </c>
      <c r="Y23" s="49">
        <v>0</v>
      </c>
      <c r="Z23" s="49">
        <v>1</v>
      </c>
      <c r="AA23" s="49">
        <v>1</v>
      </c>
      <c r="AB23" s="49">
        <v>1</v>
      </c>
      <c r="AC23" s="49">
        <v>0</v>
      </c>
      <c r="AD23" s="49">
        <v>12</v>
      </c>
      <c r="AE23" s="49">
        <v>6</v>
      </c>
      <c r="AF23" s="49">
        <v>1</v>
      </c>
      <c r="AG23" s="49">
        <v>0</v>
      </c>
      <c r="AH23" s="49">
        <v>0</v>
      </c>
      <c r="AI23" s="25">
        <f t="shared" si="0"/>
        <v>0</v>
      </c>
      <c r="AJ23" s="25">
        <f t="shared" si="1"/>
        <v>4</v>
      </c>
      <c r="AK23" s="25">
        <f t="shared" si="2"/>
        <v>0</v>
      </c>
      <c r="AL23" s="25">
        <f t="shared" si="3"/>
        <v>0</v>
      </c>
      <c r="AM23" s="25">
        <f t="shared" si="4"/>
        <v>5</v>
      </c>
      <c r="AN23" s="25">
        <f t="shared" si="5"/>
        <v>1</v>
      </c>
      <c r="AO23" s="25">
        <f t="shared" si="6"/>
        <v>14</v>
      </c>
      <c r="AP23" s="25">
        <f t="shared" si="7"/>
        <v>7</v>
      </c>
    </row>
    <row r="24" spans="2:42" ht="15" customHeight="1" thickBot="1" x14ac:dyDescent="0.25">
      <c r="B24" s="24" t="s">
        <v>35</v>
      </c>
      <c r="C24" s="49">
        <v>0</v>
      </c>
      <c r="D24" s="49">
        <v>0</v>
      </c>
      <c r="E24" s="49">
        <v>0</v>
      </c>
      <c r="F24" s="49">
        <v>0</v>
      </c>
      <c r="G24" s="49">
        <v>0</v>
      </c>
      <c r="H24" s="25">
        <v>0</v>
      </c>
      <c r="I24" s="25">
        <v>0</v>
      </c>
      <c r="J24" s="49">
        <v>0</v>
      </c>
      <c r="K24" s="49">
        <v>0</v>
      </c>
      <c r="L24" s="49">
        <v>0</v>
      </c>
      <c r="M24" s="49">
        <v>0</v>
      </c>
      <c r="N24" s="49">
        <v>0</v>
      </c>
      <c r="O24" s="49">
        <v>0</v>
      </c>
      <c r="P24" s="49">
        <v>0</v>
      </c>
      <c r="Q24" s="49">
        <v>0</v>
      </c>
      <c r="R24" s="49">
        <v>0</v>
      </c>
      <c r="S24" s="49">
        <v>0</v>
      </c>
      <c r="T24" s="49">
        <v>0</v>
      </c>
      <c r="U24" s="49">
        <v>0</v>
      </c>
      <c r="V24" s="49">
        <v>0</v>
      </c>
      <c r="W24" s="49">
        <v>1</v>
      </c>
      <c r="X24" s="49">
        <v>0</v>
      </c>
      <c r="Y24" s="49">
        <v>1</v>
      </c>
      <c r="Z24" s="49">
        <v>0</v>
      </c>
      <c r="AA24" s="49">
        <v>1</v>
      </c>
      <c r="AB24" s="49">
        <v>0</v>
      </c>
      <c r="AC24" s="49">
        <v>13</v>
      </c>
      <c r="AD24" s="49">
        <v>8</v>
      </c>
      <c r="AE24" s="49">
        <v>1</v>
      </c>
      <c r="AF24" s="49">
        <v>0</v>
      </c>
      <c r="AG24" s="49">
        <v>0</v>
      </c>
      <c r="AH24" s="49">
        <v>0</v>
      </c>
      <c r="AI24" s="25">
        <f t="shared" si="0"/>
        <v>0</v>
      </c>
      <c r="AJ24" s="25">
        <f t="shared" si="1"/>
        <v>0</v>
      </c>
      <c r="AK24" s="25">
        <f t="shared" si="2"/>
        <v>0</v>
      </c>
      <c r="AL24" s="25">
        <f t="shared" si="3"/>
        <v>0</v>
      </c>
      <c r="AM24" s="25">
        <f t="shared" si="4"/>
        <v>0</v>
      </c>
      <c r="AN24" s="25">
        <f t="shared" si="5"/>
        <v>2</v>
      </c>
      <c r="AO24" s="25">
        <f t="shared" si="6"/>
        <v>22</v>
      </c>
      <c r="AP24" s="25">
        <f t="shared" si="7"/>
        <v>1</v>
      </c>
    </row>
    <row r="25" spans="2:42" ht="15" customHeight="1" thickBot="1" x14ac:dyDescent="0.25">
      <c r="B25" s="24" t="s">
        <v>40</v>
      </c>
      <c r="C25" s="49">
        <v>0</v>
      </c>
      <c r="D25" s="49">
        <v>0</v>
      </c>
      <c r="E25" s="49">
        <v>2</v>
      </c>
      <c r="F25" s="49">
        <v>0</v>
      </c>
      <c r="G25" s="49">
        <v>0</v>
      </c>
      <c r="H25" s="25">
        <v>0</v>
      </c>
      <c r="I25" s="25">
        <v>0</v>
      </c>
      <c r="J25" s="49">
        <v>0</v>
      </c>
      <c r="K25" s="49">
        <v>0</v>
      </c>
      <c r="L25" s="49">
        <v>0</v>
      </c>
      <c r="M25" s="49">
        <v>1</v>
      </c>
      <c r="N25" s="49">
        <v>1</v>
      </c>
      <c r="O25" s="49">
        <v>0</v>
      </c>
      <c r="P25" s="49">
        <v>0</v>
      </c>
      <c r="Q25" s="49">
        <v>0</v>
      </c>
      <c r="R25" s="49">
        <v>0</v>
      </c>
      <c r="S25" s="49">
        <v>0</v>
      </c>
      <c r="T25" s="49">
        <v>0</v>
      </c>
      <c r="U25" s="49">
        <v>0</v>
      </c>
      <c r="V25" s="49">
        <v>0</v>
      </c>
      <c r="W25" s="49">
        <v>3</v>
      </c>
      <c r="X25" s="49">
        <v>0</v>
      </c>
      <c r="Y25" s="49">
        <v>0</v>
      </c>
      <c r="Z25" s="49">
        <v>2</v>
      </c>
      <c r="AA25" s="49">
        <v>0</v>
      </c>
      <c r="AB25" s="49">
        <v>0</v>
      </c>
      <c r="AC25" s="49">
        <v>1</v>
      </c>
      <c r="AD25" s="49">
        <v>7</v>
      </c>
      <c r="AE25" s="49">
        <v>1</v>
      </c>
      <c r="AF25" s="49">
        <v>0</v>
      </c>
      <c r="AG25" s="49">
        <v>0</v>
      </c>
      <c r="AH25" s="49">
        <v>0</v>
      </c>
      <c r="AI25" s="25">
        <f t="shared" si="0"/>
        <v>2</v>
      </c>
      <c r="AJ25" s="25">
        <f t="shared" si="1"/>
        <v>0</v>
      </c>
      <c r="AK25" s="25">
        <f t="shared" si="2"/>
        <v>2</v>
      </c>
      <c r="AL25" s="25">
        <f t="shared" si="3"/>
        <v>0</v>
      </c>
      <c r="AM25" s="25">
        <f t="shared" si="4"/>
        <v>0</v>
      </c>
      <c r="AN25" s="25">
        <f t="shared" si="5"/>
        <v>5</v>
      </c>
      <c r="AO25" s="25">
        <f t="shared" si="6"/>
        <v>8</v>
      </c>
      <c r="AP25" s="25">
        <f t="shared" si="7"/>
        <v>1</v>
      </c>
    </row>
    <row r="26" spans="2:42" ht="15" customHeight="1" thickBot="1" x14ac:dyDescent="0.25">
      <c r="B26" s="24" t="s">
        <v>42</v>
      </c>
      <c r="C26" s="49">
        <v>6</v>
      </c>
      <c r="D26" s="49">
        <v>2</v>
      </c>
      <c r="E26" s="49">
        <v>0</v>
      </c>
      <c r="F26" s="49">
        <v>0</v>
      </c>
      <c r="G26" s="49">
        <v>0</v>
      </c>
      <c r="H26" s="25">
        <v>3</v>
      </c>
      <c r="I26" s="25">
        <v>0</v>
      </c>
      <c r="J26" s="49">
        <v>0</v>
      </c>
      <c r="K26" s="49">
        <v>0</v>
      </c>
      <c r="L26" s="49">
        <v>5</v>
      </c>
      <c r="M26" s="49">
        <v>1</v>
      </c>
      <c r="N26" s="49">
        <v>2</v>
      </c>
      <c r="O26" s="49">
        <v>3</v>
      </c>
      <c r="P26" s="49">
        <v>0</v>
      </c>
      <c r="Q26" s="49">
        <v>0</v>
      </c>
      <c r="R26" s="49">
        <v>0</v>
      </c>
      <c r="S26" s="49">
        <v>0</v>
      </c>
      <c r="T26" s="49">
        <v>0</v>
      </c>
      <c r="U26" s="49">
        <v>0</v>
      </c>
      <c r="V26" s="49">
        <v>3</v>
      </c>
      <c r="W26" s="49">
        <v>10</v>
      </c>
      <c r="X26" s="49">
        <v>8</v>
      </c>
      <c r="Y26" s="49">
        <v>7</v>
      </c>
      <c r="Z26" s="49">
        <v>2</v>
      </c>
      <c r="AA26" s="49">
        <v>5</v>
      </c>
      <c r="AB26" s="49">
        <v>3</v>
      </c>
      <c r="AC26" s="49">
        <v>2</v>
      </c>
      <c r="AD26" s="49">
        <v>0</v>
      </c>
      <c r="AE26" s="49">
        <v>0</v>
      </c>
      <c r="AF26" s="49">
        <v>0</v>
      </c>
      <c r="AG26" s="49">
        <v>0</v>
      </c>
      <c r="AH26" s="49">
        <v>0</v>
      </c>
      <c r="AI26" s="25">
        <f t="shared" si="0"/>
        <v>8</v>
      </c>
      <c r="AJ26" s="25">
        <f t="shared" si="1"/>
        <v>3</v>
      </c>
      <c r="AK26" s="25">
        <f t="shared" si="2"/>
        <v>8</v>
      </c>
      <c r="AL26" s="25">
        <f t="shared" si="3"/>
        <v>3</v>
      </c>
      <c r="AM26" s="25">
        <f t="shared" si="4"/>
        <v>3</v>
      </c>
      <c r="AN26" s="25">
        <f t="shared" si="5"/>
        <v>27</v>
      </c>
      <c r="AO26" s="25">
        <f t="shared" si="6"/>
        <v>10</v>
      </c>
      <c r="AP26" s="25">
        <f t="shared" si="7"/>
        <v>0</v>
      </c>
    </row>
    <row r="27" spans="2:42" ht="15" customHeight="1" thickBot="1" x14ac:dyDescent="0.25">
      <c r="B27" s="24" t="s">
        <v>43</v>
      </c>
      <c r="C27" s="49">
        <v>1</v>
      </c>
      <c r="D27" s="49">
        <v>0</v>
      </c>
      <c r="E27" s="49">
        <v>1</v>
      </c>
      <c r="F27" s="49">
        <v>0</v>
      </c>
      <c r="G27" s="49">
        <v>0</v>
      </c>
      <c r="H27" s="25">
        <v>0</v>
      </c>
      <c r="I27" s="25">
        <v>0</v>
      </c>
      <c r="J27" s="49">
        <v>0</v>
      </c>
      <c r="K27" s="49">
        <v>0</v>
      </c>
      <c r="L27" s="49">
        <v>1</v>
      </c>
      <c r="M27" s="49">
        <v>1</v>
      </c>
      <c r="N27" s="49">
        <v>1</v>
      </c>
      <c r="O27" s="49">
        <v>0</v>
      </c>
      <c r="P27" s="49">
        <v>0</v>
      </c>
      <c r="Q27" s="49">
        <v>0</v>
      </c>
      <c r="R27" s="49">
        <v>0</v>
      </c>
      <c r="S27" s="49">
        <v>1</v>
      </c>
      <c r="T27" s="49">
        <v>2</v>
      </c>
      <c r="U27" s="49">
        <v>0</v>
      </c>
      <c r="V27" s="49">
        <v>0</v>
      </c>
      <c r="W27" s="49">
        <v>0</v>
      </c>
      <c r="X27" s="49">
        <v>0</v>
      </c>
      <c r="Y27" s="49">
        <v>0</v>
      </c>
      <c r="Z27" s="49">
        <v>2</v>
      </c>
      <c r="AA27" s="49">
        <v>0</v>
      </c>
      <c r="AB27" s="49">
        <v>4</v>
      </c>
      <c r="AC27" s="49">
        <v>3</v>
      </c>
      <c r="AD27" s="49">
        <v>0</v>
      </c>
      <c r="AE27" s="49">
        <v>4</v>
      </c>
      <c r="AF27" s="49">
        <v>0</v>
      </c>
      <c r="AG27" s="49">
        <v>0</v>
      </c>
      <c r="AH27" s="49">
        <v>0</v>
      </c>
      <c r="AI27" s="25">
        <f t="shared" si="0"/>
        <v>2</v>
      </c>
      <c r="AJ27" s="25">
        <f t="shared" si="1"/>
        <v>0</v>
      </c>
      <c r="AK27" s="25">
        <f t="shared" si="2"/>
        <v>3</v>
      </c>
      <c r="AL27" s="25">
        <f t="shared" si="3"/>
        <v>0</v>
      </c>
      <c r="AM27" s="25">
        <f t="shared" si="4"/>
        <v>3</v>
      </c>
      <c r="AN27" s="25">
        <f t="shared" si="5"/>
        <v>2</v>
      </c>
      <c r="AO27" s="25">
        <f t="shared" si="6"/>
        <v>7</v>
      </c>
      <c r="AP27" s="25">
        <f t="shared" si="7"/>
        <v>4</v>
      </c>
    </row>
    <row r="28" spans="2:42" ht="15" customHeight="1" thickBot="1" x14ac:dyDescent="0.25">
      <c r="B28" s="24" t="s">
        <v>45</v>
      </c>
      <c r="C28" s="49">
        <v>0</v>
      </c>
      <c r="D28" s="49">
        <v>2</v>
      </c>
      <c r="E28" s="49">
        <v>0</v>
      </c>
      <c r="F28" s="49">
        <v>0</v>
      </c>
      <c r="G28" s="49">
        <v>0</v>
      </c>
      <c r="H28" s="25">
        <v>0</v>
      </c>
      <c r="I28" s="25">
        <v>3</v>
      </c>
      <c r="J28" s="49">
        <v>0</v>
      </c>
      <c r="K28" s="49">
        <v>0</v>
      </c>
      <c r="L28" s="49">
        <v>0</v>
      </c>
      <c r="M28" s="49">
        <v>0</v>
      </c>
      <c r="N28" s="49">
        <v>0</v>
      </c>
      <c r="O28" s="49">
        <v>4</v>
      </c>
      <c r="P28" s="49">
        <v>0</v>
      </c>
      <c r="Q28" s="49">
        <v>0</v>
      </c>
      <c r="R28" s="49">
        <v>0</v>
      </c>
      <c r="S28" s="49">
        <v>1</v>
      </c>
      <c r="T28" s="49">
        <v>0</v>
      </c>
      <c r="U28" s="49">
        <v>0</v>
      </c>
      <c r="V28" s="49">
        <v>0</v>
      </c>
      <c r="W28" s="49">
        <v>2</v>
      </c>
      <c r="X28" s="49">
        <v>0</v>
      </c>
      <c r="Y28" s="49">
        <v>1</v>
      </c>
      <c r="Z28" s="49">
        <v>0</v>
      </c>
      <c r="AA28" s="49">
        <v>2</v>
      </c>
      <c r="AB28" s="49">
        <v>2</v>
      </c>
      <c r="AC28" s="49">
        <v>0</v>
      </c>
      <c r="AD28" s="49">
        <v>2</v>
      </c>
      <c r="AE28" s="49">
        <v>0</v>
      </c>
      <c r="AF28" s="49">
        <v>0</v>
      </c>
      <c r="AG28" s="49">
        <v>0</v>
      </c>
      <c r="AH28" s="49">
        <v>0</v>
      </c>
      <c r="AI28" s="25">
        <f t="shared" si="0"/>
        <v>2</v>
      </c>
      <c r="AJ28" s="25">
        <f t="shared" si="1"/>
        <v>3</v>
      </c>
      <c r="AK28" s="25">
        <f t="shared" si="2"/>
        <v>0</v>
      </c>
      <c r="AL28" s="25">
        <f t="shared" si="3"/>
        <v>4</v>
      </c>
      <c r="AM28" s="25">
        <f t="shared" si="4"/>
        <v>1</v>
      </c>
      <c r="AN28" s="25">
        <f t="shared" si="5"/>
        <v>3</v>
      </c>
      <c r="AO28" s="25">
        <f t="shared" si="6"/>
        <v>6</v>
      </c>
      <c r="AP28" s="25">
        <f t="shared" si="7"/>
        <v>0</v>
      </c>
    </row>
    <row r="29" spans="2:42" ht="15" customHeight="1" thickBot="1" x14ac:dyDescent="0.25">
      <c r="B29" s="24" t="s">
        <v>49</v>
      </c>
      <c r="C29" s="49">
        <v>0</v>
      </c>
      <c r="D29" s="49">
        <v>0</v>
      </c>
      <c r="E29" s="49">
        <v>0</v>
      </c>
      <c r="F29" s="49">
        <v>5</v>
      </c>
      <c r="G29" s="49">
        <v>1</v>
      </c>
      <c r="H29" s="25">
        <v>2</v>
      </c>
      <c r="I29" s="25">
        <v>0</v>
      </c>
      <c r="J29" s="49">
        <v>2</v>
      </c>
      <c r="K29" s="49">
        <v>5</v>
      </c>
      <c r="L29" s="49">
        <v>8</v>
      </c>
      <c r="M29" s="49">
        <v>6</v>
      </c>
      <c r="N29" s="49">
        <v>3</v>
      </c>
      <c r="O29" s="49">
        <v>3</v>
      </c>
      <c r="P29" s="49">
        <v>6</v>
      </c>
      <c r="Q29" s="49">
        <v>1</v>
      </c>
      <c r="R29" s="49">
        <v>3</v>
      </c>
      <c r="S29" s="49">
        <v>7</v>
      </c>
      <c r="T29" s="49">
        <v>6</v>
      </c>
      <c r="U29" s="49">
        <v>17</v>
      </c>
      <c r="V29" s="49">
        <v>9</v>
      </c>
      <c r="W29" s="49">
        <v>6</v>
      </c>
      <c r="X29" s="49">
        <v>10</v>
      </c>
      <c r="Y29" s="49">
        <v>4</v>
      </c>
      <c r="Z29" s="49">
        <v>8</v>
      </c>
      <c r="AA29" s="49">
        <v>10</v>
      </c>
      <c r="AB29" s="49">
        <v>14</v>
      </c>
      <c r="AC29" s="49">
        <v>13</v>
      </c>
      <c r="AD29" s="49">
        <v>22</v>
      </c>
      <c r="AE29" s="49">
        <v>13</v>
      </c>
      <c r="AF29" s="49">
        <v>32</v>
      </c>
      <c r="AG29" s="49">
        <v>0</v>
      </c>
      <c r="AH29" s="49">
        <v>0</v>
      </c>
      <c r="AI29" s="25">
        <f t="shared" si="0"/>
        <v>5</v>
      </c>
      <c r="AJ29" s="25">
        <f t="shared" si="1"/>
        <v>5</v>
      </c>
      <c r="AK29" s="25">
        <f t="shared" si="2"/>
        <v>22</v>
      </c>
      <c r="AL29" s="25">
        <f t="shared" si="3"/>
        <v>13</v>
      </c>
      <c r="AM29" s="25">
        <f t="shared" si="4"/>
        <v>39</v>
      </c>
      <c r="AN29" s="25">
        <f t="shared" si="5"/>
        <v>28</v>
      </c>
      <c r="AO29" s="25">
        <f t="shared" si="6"/>
        <v>59</v>
      </c>
      <c r="AP29" s="25">
        <f t="shared" si="7"/>
        <v>45</v>
      </c>
    </row>
    <row r="30" spans="2:42" ht="15" customHeight="1" thickBot="1" x14ac:dyDescent="0.25">
      <c r="B30" s="24" t="s">
        <v>50</v>
      </c>
      <c r="C30" s="49">
        <v>0</v>
      </c>
      <c r="D30" s="49">
        <v>0</v>
      </c>
      <c r="E30" s="49">
        <v>0</v>
      </c>
      <c r="F30" s="49">
        <v>0</v>
      </c>
      <c r="G30" s="49">
        <v>0</v>
      </c>
      <c r="H30" s="25">
        <v>0</v>
      </c>
      <c r="I30" s="25">
        <v>0</v>
      </c>
      <c r="J30" s="49">
        <v>0</v>
      </c>
      <c r="K30" s="49">
        <v>0</v>
      </c>
      <c r="L30" s="49">
        <v>0</v>
      </c>
      <c r="M30" s="49">
        <v>0</v>
      </c>
      <c r="N30" s="49">
        <v>0</v>
      </c>
      <c r="O30" s="49">
        <v>0</v>
      </c>
      <c r="P30" s="49">
        <v>0</v>
      </c>
      <c r="Q30" s="49">
        <v>0</v>
      </c>
      <c r="R30" s="49">
        <v>0</v>
      </c>
      <c r="S30" s="49">
        <v>0</v>
      </c>
      <c r="T30" s="49">
        <v>0</v>
      </c>
      <c r="U30" s="49">
        <v>0</v>
      </c>
      <c r="V30" s="49">
        <v>0</v>
      </c>
      <c r="W30" s="49">
        <v>0</v>
      </c>
      <c r="X30" s="49">
        <v>2</v>
      </c>
      <c r="Y30" s="49">
        <v>0</v>
      </c>
      <c r="Z30" s="49">
        <v>0</v>
      </c>
      <c r="AA30" s="49">
        <v>2</v>
      </c>
      <c r="AB30" s="49">
        <v>0</v>
      </c>
      <c r="AC30" s="49">
        <v>0</v>
      </c>
      <c r="AD30" s="49">
        <v>0</v>
      </c>
      <c r="AE30" s="49">
        <v>0</v>
      </c>
      <c r="AF30" s="49">
        <v>0</v>
      </c>
      <c r="AG30" s="49">
        <v>0</v>
      </c>
      <c r="AH30" s="49">
        <v>0</v>
      </c>
      <c r="AI30" s="25">
        <f t="shared" si="0"/>
        <v>0</v>
      </c>
      <c r="AJ30" s="25">
        <f t="shared" si="1"/>
        <v>0</v>
      </c>
      <c r="AK30" s="25">
        <f t="shared" si="2"/>
        <v>0</v>
      </c>
      <c r="AL30" s="25">
        <f t="shared" si="3"/>
        <v>0</v>
      </c>
      <c r="AM30" s="25">
        <f t="shared" si="4"/>
        <v>0</v>
      </c>
      <c r="AN30" s="25">
        <f t="shared" si="5"/>
        <v>2</v>
      </c>
      <c r="AO30" s="25">
        <f t="shared" si="6"/>
        <v>2</v>
      </c>
      <c r="AP30" s="25">
        <f t="shared" si="7"/>
        <v>0</v>
      </c>
    </row>
    <row r="31" spans="2:42" ht="15" customHeight="1" thickBot="1" x14ac:dyDescent="0.25">
      <c r="B31" s="24" t="s">
        <v>17</v>
      </c>
      <c r="C31" s="49">
        <v>2</v>
      </c>
      <c r="D31" s="49">
        <v>1</v>
      </c>
      <c r="E31" s="49">
        <v>0</v>
      </c>
      <c r="F31" s="49">
        <v>0</v>
      </c>
      <c r="G31" s="49">
        <v>0</v>
      </c>
      <c r="H31" s="25">
        <v>1</v>
      </c>
      <c r="I31" s="25">
        <v>0</v>
      </c>
      <c r="J31" s="49">
        <v>2</v>
      </c>
      <c r="K31" s="49">
        <v>0</v>
      </c>
      <c r="L31" s="49">
        <v>0</v>
      </c>
      <c r="M31" s="49">
        <v>0</v>
      </c>
      <c r="N31" s="49">
        <v>0</v>
      </c>
      <c r="O31" s="49">
        <v>0</v>
      </c>
      <c r="P31" s="49">
        <v>0</v>
      </c>
      <c r="Q31" s="49">
        <v>5</v>
      </c>
      <c r="R31" s="49">
        <v>3</v>
      </c>
      <c r="S31" s="49">
        <v>0</v>
      </c>
      <c r="T31" s="49">
        <v>0</v>
      </c>
      <c r="U31" s="49">
        <v>1</v>
      </c>
      <c r="V31" s="49">
        <v>0</v>
      </c>
      <c r="W31" s="49">
        <v>3</v>
      </c>
      <c r="X31" s="49">
        <v>7</v>
      </c>
      <c r="Y31" s="49">
        <v>1</v>
      </c>
      <c r="Z31" s="49">
        <v>5</v>
      </c>
      <c r="AA31" s="49">
        <v>3</v>
      </c>
      <c r="AB31" s="49">
        <v>4</v>
      </c>
      <c r="AC31" s="49">
        <v>6</v>
      </c>
      <c r="AD31" s="49">
        <v>8</v>
      </c>
      <c r="AE31" s="49">
        <v>2</v>
      </c>
      <c r="AF31" s="49">
        <v>0</v>
      </c>
      <c r="AG31" s="49">
        <v>0</v>
      </c>
      <c r="AH31" s="49">
        <v>0</v>
      </c>
      <c r="AI31" s="25">
        <f t="shared" si="0"/>
        <v>3</v>
      </c>
      <c r="AJ31" s="25">
        <f t="shared" si="1"/>
        <v>3</v>
      </c>
      <c r="AK31" s="25">
        <f t="shared" si="2"/>
        <v>0</v>
      </c>
      <c r="AL31" s="25">
        <f t="shared" si="3"/>
        <v>8</v>
      </c>
      <c r="AM31" s="25">
        <f t="shared" si="4"/>
        <v>1</v>
      </c>
      <c r="AN31" s="25">
        <f t="shared" si="5"/>
        <v>16</v>
      </c>
      <c r="AO31" s="25">
        <f t="shared" si="6"/>
        <v>21</v>
      </c>
      <c r="AP31" s="25">
        <f t="shared" si="7"/>
        <v>2</v>
      </c>
    </row>
    <row r="32" spans="2:42" ht="15" customHeight="1" thickBot="1" x14ac:dyDescent="0.25">
      <c r="B32" s="24" t="s">
        <v>53</v>
      </c>
      <c r="C32" s="49">
        <v>2</v>
      </c>
      <c r="D32" s="49">
        <v>0</v>
      </c>
      <c r="E32" s="49">
        <v>0</v>
      </c>
      <c r="F32" s="49">
        <v>0</v>
      </c>
      <c r="G32" s="49">
        <v>0</v>
      </c>
      <c r="H32" s="25">
        <v>0</v>
      </c>
      <c r="I32" s="25">
        <v>0</v>
      </c>
      <c r="J32" s="49">
        <v>0</v>
      </c>
      <c r="K32" s="49">
        <v>0</v>
      </c>
      <c r="L32" s="49">
        <v>1</v>
      </c>
      <c r="M32" s="49">
        <v>0</v>
      </c>
      <c r="N32" s="49">
        <v>0</v>
      </c>
      <c r="O32" s="49">
        <v>0</v>
      </c>
      <c r="P32" s="49">
        <v>0</v>
      </c>
      <c r="Q32" s="49">
        <v>0</v>
      </c>
      <c r="R32" s="49">
        <v>0</v>
      </c>
      <c r="S32" s="49">
        <v>0</v>
      </c>
      <c r="T32" s="49">
        <v>0</v>
      </c>
      <c r="U32" s="49">
        <v>0</v>
      </c>
      <c r="V32" s="49">
        <v>0</v>
      </c>
      <c r="W32" s="49">
        <v>0</v>
      </c>
      <c r="X32" s="49">
        <v>0</v>
      </c>
      <c r="Y32" s="49">
        <v>0</v>
      </c>
      <c r="Z32" s="49">
        <v>0</v>
      </c>
      <c r="AA32" s="49">
        <v>0</v>
      </c>
      <c r="AB32" s="49">
        <v>0</v>
      </c>
      <c r="AC32" s="49">
        <v>0</v>
      </c>
      <c r="AD32" s="49">
        <v>1</v>
      </c>
      <c r="AE32" s="49">
        <v>7</v>
      </c>
      <c r="AF32" s="49">
        <v>11</v>
      </c>
      <c r="AG32" s="49">
        <v>6</v>
      </c>
      <c r="AH32" s="49">
        <v>6</v>
      </c>
      <c r="AI32" s="25">
        <f t="shared" si="0"/>
        <v>2</v>
      </c>
      <c r="AJ32" s="25">
        <f t="shared" si="1"/>
        <v>0</v>
      </c>
      <c r="AK32" s="25">
        <f t="shared" si="2"/>
        <v>1</v>
      </c>
      <c r="AL32" s="25">
        <f t="shared" si="3"/>
        <v>0</v>
      </c>
      <c r="AM32" s="25">
        <f t="shared" si="4"/>
        <v>0</v>
      </c>
      <c r="AN32" s="25">
        <f t="shared" si="5"/>
        <v>0</v>
      </c>
      <c r="AO32" s="25">
        <f t="shared" si="6"/>
        <v>1</v>
      </c>
      <c r="AP32" s="25">
        <f t="shared" si="7"/>
        <v>30</v>
      </c>
    </row>
    <row r="33" spans="2:42" ht="15" customHeight="1" thickBot="1" x14ac:dyDescent="0.25">
      <c r="B33" s="24" t="s">
        <v>28</v>
      </c>
      <c r="C33" s="49">
        <v>2</v>
      </c>
      <c r="D33" s="49">
        <v>1</v>
      </c>
      <c r="E33" s="49">
        <v>2</v>
      </c>
      <c r="F33" s="49">
        <v>0</v>
      </c>
      <c r="G33" s="49">
        <v>2</v>
      </c>
      <c r="H33" s="25">
        <v>0</v>
      </c>
      <c r="I33" s="25">
        <v>0</v>
      </c>
      <c r="J33" s="49">
        <v>0</v>
      </c>
      <c r="K33" s="49">
        <v>0</v>
      </c>
      <c r="L33" s="49">
        <v>1</v>
      </c>
      <c r="M33" s="49">
        <v>0</v>
      </c>
      <c r="N33" s="49">
        <v>0</v>
      </c>
      <c r="O33" s="49">
        <v>0</v>
      </c>
      <c r="P33" s="49">
        <v>0</v>
      </c>
      <c r="Q33" s="49">
        <v>0</v>
      </c>
      <c r="R33" s="49">
        <v>0</v>
      </c>
      <c r="S33" s="49">
        <v>0</v>
      </c>
      <c r="T33" s="49">
        <v>0</v>
      </c>
      <c r="U33" s="49">
        <v>0</v>
      </c>
      <c r="V33" s="49">
        <v>0</v>
      </c>
      <c r="W33" s="49">
        <v>0</v>
      </c>
      <c r="X33" s="49">
        <v>0</v>
      </c>
      <c r="Y33" s="49">
        <v>0</v>
      </c>
      <c r="Z33" s="49">
        <v>0</v>
      </c>
      <c r="AA33" s="49">
        <v>0</v>
      </c>
      <c r="AB33" s="49">
        <v>0</v>
      </c>
      <c r="AC33" s="49">
        <v>0</v>
      </c>
      <c r="AD33" s="49">
        <v>1</v>
      </c>
      <c r="AE33" s="49">
        <v>0</v>
      </c>
      <c r="AF33" s="49">
        <v>1</v>
      </c>
      <c r="AG33" s="49">
        <v>1</v>
      </c>
      <c r="AH33" s="49">
        <v>0</v>
      </c>
      <c r="AI33" s="25">
        <f t="shared" si="0"/>
        <v>5</v>
      </c>
      <c r="AJ33" s="25">
        <f t="shared" si="1"/>
        <v>2</v>
      </c>
      <c r="AK33" s="25">
        <f t="shared" si="2"/>
        <v>1</v>
      </c>
      <c r="AL33" s="25">
        <f t="shared" si="3"/>
        <v>0</v>
      </c>
      <c r="AM33" s="25">
        <f t="shared" si="4"/>
        <v>0</v>
      </c>
      <c r="AN33" s="25">
        <f t="shared" si="5"/>
        <v>0</v>
      </c>
      <c r="AO33" s="25">
        <f t="shared" si="6"/>
        <v>1</v>
      </c>
      <c r="AP33" s="25">
        <f t="shared" si="7"/>
        <v>2</v>
      </c>
    </row>
    <row r="34" spans="2:42" ht="15" customHeight="1" thickBot="1" x14ac:dyDescent="0.25">
      <c r="B34" s="24" t="s">
        <v>52</v>
      </c>
      <c r="C34" s="49">
        <v>0</v>
      </c>
      <c r="D34" s="49">
        <v>2</v>
      </c>
      <c r="E34" s="49">
        <v>0</v>
      </c>
      <c r="F34" s="49">
        <v>2</v>
      </c>
      <c r="G34" s="49">
        <v>1</v>
      </c>
      <c r="H34" s="25">
        <v>2</v>
      </c>
      <c r="I34" s="25">
        <v>0</v>
      </c>
      <c r="J34" s="49">
        <v>2</v>
      </c>
      <c r="K34" s="49">
        <v>4</v>
      </c>
      <c r="L34" s="49">
        <v>0</v>
      </c>
      <c r="M34" s="49">
        <v>6</v>
      </c>
      <c r="N34" s="49">
        <v>4</v>
      </c>
      <c r="O34" s="49">
        <v>4</v>
      </c>
      <c r="P34" s="49">
        <v>2</v>
      </c>
      <c r="Q34" s="49">
        <v>0</v>
      </c>
      <c r="R34" s="49">
        <v>6</v>
      </c>
      <c r="S34" s="49">
        <v>1</v>
      </c>
      <c r="T34" s="49">
        <v>0</v>
      </c>
      <c r="U34" s="49">
        <v>0</v>
      </c>
      <c r="V34" s="49">
        <v>0</v>
      </c>
      <c r="W34" s="49">
        <v>10</v>
      </c>
      <c r="X34" s="49">
        <v>0</v>
      </c>
      <c r="Y34" s="49">
        <v>0</v>
      </c>
      <c r="Z34" s="49">
        <v>0</v>
      </c>
      <c r="AA34" s="49">
        <v>0</v>
      </c>
      <c r="AB34" s="49">
        <v>0</v>
      </c>
      <c r="AC34" s="49">
        <v>3</v>
      </c>
      <c r="AD34" s="49">
        <v>39</v>
      </c>
      <c r="AE34" s="49">
        <v>2</v>
      </c>
      <c r="AF34" s="49">
        <v>6</v>
      </c>
      <c r="AG34" s="49">
        <v>1</v>
      </c>
      <c r="AH34" s="49">
        <v>4</v>
      </c>
      <c r="AI34" s="25">
        <f t="shared" si="0"/>
        <v>4</v>
      </c>
      <c r="AJ34" s="25">
        <f t="shared" si="1"/>
        <v>5</v>
      </c>
      <c r="AK34" s="25">
        <f t="shared" si="2"/>
        <v>14</v>
      </c>
      <c r="AL34" s="25">
        <f t="shared" si="3"/>
        <v>12</v>
      </c>
      <c r="AM34" s="25">
        <f t="shared" si="4"/>
        <v>1</v>
      </c>
      <c r="AN34" s="25">
        <f t="shared" si="5"/>
        <v>10</v>
      </c>
      <c r="AO34" s="25">
        <f t="shared" si="6"/>
        <v>42</v>
      </c>
      <c r="AP34" s="25">
        <f t="shared" si="7"/>
        <v>13</v>
      </c>
    </row>
    <row r="35" spans="2:42" ht="15" customHeight="1" thickBot="1" x14ac:dyDescent="0.25">
      <c r="B35" s="24" t="s">
        <v>48</v>
      </c>
      <c r="C35" s="49">
        <v>0</v>
      </c>
      <c r="D35" s="49">
        <v>0</v>
      </c>
      <c r="E35" s="49">
        <v>0</v>
      </c>
      <c r="F35" s="49">
        <v>0</v>
      </c>
      <c r="G35" s="49">
        <v>0</v>
      </c>
      <c r="H35" s="25">
        <v>0</v>
      </c>
      <c r="I35" s="25">
        <v>0</v>
      </c>
      <c r="J35" s="49">
        <v>0</v>
      </c>
      <c r="K35" s="49">
        <v>6</v>
      </c>
      <c r="L35" s="49">
        <v>7</v>
      </c>
      <c r="M35" s="49">
        <v>1</v>
      </c>
      <c r="N35" s="49">
        <v>2</v>
      </c>
      <c r="O35" s="49">
        <v>1</v>
      </c>
      <c r="P35" s="49">
        <v>4</v>
      </c>
      <c r="Q35" s="49">
        <v>0</v>
      </c>
      <c r="R35" s="49">
        <v>3</v>
      </c>
      <c r="S35" s="49">
        <v>5</v>
      </c>
      <c r="T35" s="49">
        <v>0</v>
      </c>
      <c r="U35" s="49">
        <v>4</v>
      </c>
      <c r="V35" s="49">
        <v>4</v>
      </c>
      <c r="W35" s="49">
        <v>7</v>
      </c>
      <c r="X35" s="49">
        <v>6</v>
      </c>
      <c r="Y35" s="49">
        <v>4</v>
      </c>
      <c r="Z35" s="49">
        <v>6</v>
      </c>
      <c r="AA35" s="49">
        <v>5</v>
      </c>
      <c r="AB35" s="49">
        <v>3</v>
      </c>
      <c r="AC35" s="49">
        <v>5</v>
      </c>
      <c r="AD35" s="49">
        <v>32</v>
      </c>
      <c r="AE35" s="49">
        <v>0</v>
      </c>
      <c r="AF35" s="49">
        <v>2</v>
      </c>
      <c r="AG35" s="49">
        <v>4</v>
      </c>
      <c r="AH35" s="49">
        <v>0</v>
      </c>
      <c r="AI35" s="25">
        <f t="shared" si="0"/>
        <v>0</v>
      </c>
      <c r="AJ35" s="25">
        <f t="shared" si="1"/>
        <v>0</v>
      </c>
      <c r="AK35" s="25">
        <f t="shared" si="2"/>
        <v>16</v>
      </c>
      <c r="AL35" s="25">
        <f t="shared" si="3"/>
        <v>8</v>
      </c>
      <c r="AM35" s="25">
        <f t="shared" si="4"/>
        <v>13</v>
      </c>
      <c r="AN35" s="25">
        <f t="shared" si="5"/>
        <v>23</v>
      </c>
      <c r="AO35" s="25">
        <f t="shared" si="6"/>
        <v>45</v>
      </c>
      <c r="AP35" s="25">
        <f t="shared" si="7"/>
        <v>6</v>
      </c>
    </row>
    <row r="36" spans="2:42" ht="15" customHeight="1" thickBot="1" x14ac:dyDescent="0.25">
      <c r="B36" s="24" t="s">
        <v>22</v>
      </c>
      <c r="C36" s="49">
        <v>8</v>
      </c>
      <c r="D36" s="49">
        <v>24</v>
      </c>
      <c r="E36" s="49">
        <v>13</v>
      </c>
      <c r="F36" s="49">
        <v>20</v>
      </c>
      <c r="G36" s="49">
        <v>30</v>
      </c>
      <c r="H36" s="25">
        <v>53</v>
      </c>
      <c r="I36" s="25">
        <v>43</v>
      </c>
      <c r="J36" s="49">
        <v>51</v>
      </c>
      <c r="K36" s="49">
        <v>73</v>
      </c>
      <c r="L36" s="49">
        <v>74</v>
      </c>
      <c r="M36" s="49">
        <v>47</v>
      </c>
      <c r="N36" s="49">
        <v>100</v>
      </c>
      <c r="O36" s="49">
        <v>175</v>
      </c>
      <c r="P36" s="49">
        <v>188</v>
      </c>
      <c r="Q36" s="49">
        <v>132</v>
      </c>
      <c r="R36" s="49">
        <v>191</v>
      </c>
      <c r="S36" s="49">
        <v>182</v>
      </c>
      <c r="T36" s="49">
        <v>111</v>
      </c>
      <c r="U36" s="49">
        <v>177</v>
      </c>
      <c r="V36" s="49">
        <v>250</v>
      </c>
      <c r="W36" s="49">
        <v>377</v>
      </c>
      <c r="X36" s="49">
        <v>299</v>
      </c>
      <c r="Y36" s="49">
        <v>257</v>
      </c>
      <c r="Z36" s="49">
        <v>342</v>
      </c>
      <c r="AA36" s="49">
        <v>388</v>
      </c>
      <c r="AB36" s="49">
        <v>401</v>
      </c>
      <c r="AC36" s="49">
        <v>393</v>
      </c>
      <c r="AD36" s="49">
        <v>607</v>
      </c>
      <c r="AE36" s="49">
        <v>334</v>
      </c>
      <c r="AF36" s="49">
        <v>267</v>
      </c>
      <c r="AG36" s="49">
        <v>84</v>
      </c>
      <c r="AH36" s="49">
        <v>42</v>
      </c>
      <c r="AI36" s="25">
        <f t="shared" si="0"/>
        <v>65</v>
      </c>
      <c r="AJ36" s="25">
        <f t="shared" si="1"/>
        <v>177</v>
      </c>
      <c r="AK36" s="25">
        <f t="shared" si="2"/>
        <v>294</v>
      </c>
      <c r="AL36" s="25">
        <f t="shared" si="3"/>
        <v>686</v>
      </c>
      <c r="AM36" s="25">
        <f t="shared" si="4"/>
        <v>720</v>
      </c>
      <c r="AN36" s="25">
        <f t="shared" si="5"/>
        <v>1275</v>
      </c>
      <c r="AO36" s="25">
        <f t="shared" si="6"/>
        <v>1789</v>
      </c>
      <c r="AP36" s="25">
        <f t="shared" si="7"/>
        <v>727</v>
      </c>
    </row>
    <row r="37" spans="2:42" ht="15" customHeight="1" thickBot="1" x14ac:dyDescent="0.25">
      <c r="B37" s="24" t="s">
        <v>29</v>
      </c>
      <c r="C37" s="49">
        <v>0</v>
      </c>
      <c r="D37" s="49">
        <v>0</v>
      </c>
      <c r="E37" s="49">
        <v>0</v>
      </c>
      <c r="F37" s="49">
        <v>0</v>
      </c>
      <c r="G37" s="49">
        <v>19</v>
      </c>
      <c r="H37" s="25">
        <v>0</v>
      </c>
      <c r="I37" s="25">
        <v>0</v>
      </c>
      <c r="J37" s="49">
        <v>0</v>
      </c>
      <c r="K37" s="49">
        <v>0</v>
      </c>
      <c r="L37" s="49">
        <v>0</v>
      </c>
      <c r="M37" s="49">
        <v>3</v>
      </c>
      <c r="N37" s="49">
        <v>7</v>
      </c>
      <c r="O37" s="49">
        <v>5</v>
      </c>
      <c r="P37" s="49">
        <v>4</v>
      </c>
      <c r="Q37" s="49">
        <v>14</v>
      </c>
      <c r="R37" s="49">
        <v>12</v>
      </c>
      <c r="S37" s="49">
        <v>18</v>
      </c>
      <c r="T37" s="49">
        <v>10</v>
      </c>
      <c r="U37" s="49">
        <v>32</v>
      </c>
      <c r="V37" s="49">
        <v>26</v>
      </c>
      <c r="W37" s="49">
        <v>29</v>
      </c>
      <c r="X37" s="49">
        <v>38</v>
      </c>
      <c r="Y37" s="49">
        <v>31</v>
      </c>
      <c r="Z37" s="49">
        <v>44</v>
      </c>
      <c r="AA37" s="49">
        <v>61</v>
      </c>
      <c r="AB37" s="49">
        <v>59</v>
      </c>
      <c r="AC37" s="49">
        <v>29</v>
      </c>
      <c r="AD37" s="49">
        <v>71</v>
      </c>
      <c r="AE37" s="49">
        <v>1</v>
      </c>
      <c r="AF37" s="49">
        <v>11</v>
      </c>
      <c r="AG37" s="49">
        <v>2</v>
      </c>
      <c r="AH37" s="49">
        <v>1</v>
      </c>
      <c r="AI37" s="25">
        <f t="shared" si="0"/>
        <v>0</v>
      </c>
      <c r="AJ37" s="25">
        <f t="shared" si="1"/>
        <v>19</v>
      </c>
      <c r="AK37" s="25">
        <f t="shared" si="2"/>
        <v>10</v>
      </c>
      <c r="AL37" s="25">
        <f t="shared" si="3"/>
        <v>35</v>
      </c>
      <c r="AM37" s="25">
        <f t="shared" si="4"/>
        <v>86</v>
      </c>
      <c r="AN37" s="25">
        <f t="shared" si="5"/>
        <v>142</v>
      </c>
      <c r="AO37" s="25">
        <f t="shared" si="6"/>
        <v>220</v>
      </c>
      <c r="AP37" s="25">
        <f t="shared" si="7"/>
        <v>15</v>
      </c>
    </row>
    <row r="38" spans="2:42" ht="15" customHeight="1" thickBot="1" x14ac:dyDescent="0.25">
      <c r="B38" s="24" t="s">
        <v>36</v>
      </c>
      <c r="C38" s="49">
        <v>0</v>
      </c>
      <c r="D38" s="49">
        <v>1</v>
      </c>
      <c r="E38" s="49">
        <v>0</v>
      </c>
      <c r="F38" s="49">
        <v>1</v>
      </c>
      <c r="G38" s="49">
        <v>3</v>
      </c>
      <c r="H38" s="25">
        <v>0</v>
      </c>
      <c r="I38" s="25">
        <v>1</v>
      </c>
      <c r="J38" s="49">
        <v>0</v>
      </c>
      <c r="K38" s="49">
        <v>0</v>
      </c>
      <c r="L38" s="49">
        <v>0</v>
      </c>
      <c r="M38" s="49">
        <v>5</v>
      </c>
      <c r="N38" s="49">
        <v>5</v>
      </c>
      <c r="O38" s="49">
        <v>14</v>
      </c>
      <c r="P38" s="49">
        <v>11</v>
      </c>
      <c r="Q38" s="49">
        <v>14</v>
      </c>
      <c r="R38" s="49">
        <v>11</v>
      </c>
      <c r="S38" s="49">
        <v>24</v>
      </c>
      <c r="T38" s="49">
        <v>8</v>
      </c>
      <c r="U38" s="49">
        <v>30</v>
      </c>
      <c r="V38" s="49">
        <v>54</v>
      </c>
      <c r="W38" s="49">
        <v>27</v>
      </c>
      <c r="X38" s="49">
        <v>32</v>
      </c>
      <c r="Y38" s="49">
        <v>26</v>
      </c>
      <c r="Z38" s="49">
        <v>22</v>
      </c>
      <c r="AA38" s="49">
        <v>33</v>
      </c>
      <c r="AB38" s="49">
        <v>38</v>
      </c>
      <c r="AC38" s="49">
        <v>66</v>
      </c>
      <c r="AD38" s="49">
        <v>8</v>
      </c>
      <c r="AE38" s="49">
        <v>0</v>
      </c>
      <c r="AF38" s="49">
        <v>0</v>
      </c>
      <c r="AG38" s="49">
        <v>1</v>
      </c>
      <c r="AH38" s="49">
        <v>0</v>
      </c>
      <c r="AI38" s="25">
        <f t="shared" ref="AI38:AI56" si="8">+C38+D38+E38+F38</f>
        <v>2</v>
      </c>
      <c r="AJ38" s="25">
        <f t="shared" ref="AJ38:AJ56" si="9">+G38+H38+I38+J38</f>
        <v>4</v>
      </c>
      <c r="AK38" s="25">
        <f t="shared" ref="AK38:AK56" si="10">+K38+L38+M38+N38</f>
        <v>10</v>
      </c>
      <c r="AL38" s="25">
        <f t="shared" ref="AL38:AL56" si="11">+O38+P38+Q38+R38</f>
        <v>50</v>
      </c>
      <c r="AM38" s="25">
        <f t="shared" ref="AM38:AM56" si="12">+S38+T38+U38+V38</f>
        <v>116</v>
      </c>
      <c r="AN38" s="25">
        <f t="shared" ref="AN38:AN56" si="13">+W38+X38+Y38+Z38</f>
        <v>107</v>
      </c>
      <c r="AO38" s="25">
        <f t="shared" ref="AO38:AO56" si="14">+AA38+AB38+AC38+AD38</f>
        <v>145</v>
      </c>
      <c r="AP38" s="25">
        <f t="shared" si="7"/>
        <v>1</v>
      </c>
    </row>
    <row r="39" spans="2:42" ht="15" customHeight="1" thickBot="1" x14ac:dyDescent="0.25">
      <c r="B39" s="24" t="s">
        <v>46</v>
      </c>
      <c r="C39" s="49">
        <v>0</v>
      </c>
      <c r="D39" s="49">
        <v>0</v>
      </c>
      <c r="E39" s="49">
        <v>0</v>
      </c>
      <c r="F39" s="49">
        <v>1</v>
      </c>
      <c r="G39" s="49">
        <v>0</v>
      </c>
      <c r="H39" s="25">
        <v>0</v>
      </c>
      <c r="I39" s="25">
        <v>0</v>
      </c>
      <c r="J39" s="49">
        <v>1</v>
      </c>
      <c r="K39" s="49">
        <v>0</v>
      </c>
      <c r="L39" s="49">
        <v>0</v>
      </c>
      <c r="M39" s="49">
        <v>4</v>
      </c>
      <c r="N39" s="49">
        <v>6</v>
      </c>
      <c r="O39" s="49">
        <v>5</v>
      </c>
      <c r="P39" s="49">
        <v>5</v>
      </c>
      <c r="Q39" s="49">
        <v>6</v>
      </c>
      <c r="R39" s="49">
        <v>6</v>
      </c>
      <c r="S39" s="49">
        <v>9</v>
      </c>
      <c r="T39" s="49">
        <v>3</v>
      </c>
      <c r="U39" s="49">
        <v>5</v>
      </c>
      <c r="V39" s="49">
        <v>20</v>
      </c>
      <c r="W39" s="49">
        <v>15</v>
      </c>
      <c r="X39" s="49">
        <v>15</v>
      </c>
      <c r="Y39" s="49">
        <v>16</v>
      </c>
      <c r="Z39" s="49">
        <v>26</v>
      </c>
      <c r="AA39" s="49">
        <v>5</v>
      </c>
      <c r="AB39" s="49">
        <v>14</v>
      </c>
      <c r="AC39" s="49">
        <v>40</v>
      </c>
      <c r="AD39" s="49">
        <v>6</v>
      </c>
      <c r="AE39" s="49">
        <v>22</v>
      </c>
      <c r="AF39" s="49">
        <v>22</v>
      </c>
      <c r="AG39" s="49">
        <v>0</v>
      </c>
      <c r="AH39" s="49">
        <v>2</v>
      </c>
      <c r="AI39" s="25">
        <f t="shared" si="8"/>
        <v>1</v>
      </c>
      <c r="AJ39" s="25">
        <f t="shared" si="9"/>
        <v>1</v>
      </c>
      <c r="AK39" s="25">
        <f t="shared" si="10"/>
        <v>10</v>
      </c>
      <c r="AL39" s="25">
        <f t="shared" si="11"/>
        <v>22</v>
      </c>
      <c r="AM39" s="25">
        <f t="shared" si="12"/>
        <v>37</v>
      </c>
      <c r="AN39" s="25">
        <f t="shared" si="13"/>
        <v>72</v>
      </c>
      <c r="AO39" s="25">
        <f t="shared" si="14"/>
        <v>65</v>
      </c>
      <c r="AP39" s="25">
        <f t="shared" si="7"/>
        <v>46</v>
      </c>
    </row>
    <row r="40" spans="2:42" ht="15" customHeight="1" thickBot="1" x14ac:dyDescent="0.25">
      <c r="B40" s="24" t="s">
        <v>18</v>
      </c>
      <c r="C40" s="49">
        <v>0</v>
      </c>
      <c r="D40" s="49">
        <v>1</v>
      </c>
      <c r="E40" s="49">
        <v>1</v>
      </c>
      <c r="F40" s="49">
        <v>1</v>
      </c>
      <c r="G40" s="49">
        <v>2</v>
      </c>
      <c r="H40" s="25">
        <v>2</v>
      </c>
      <c r="I40" s="25">
        <v>2</v>
      </c>
      <c r="J40" s="49">
        <v>1</v>
      </c>
      <c r="K40" s="49">
        <v>0</v>
      </c>
      <c r="L40" s="49">
        <v>1</v>
      </c>
      <c r="M40" s="49">
        <v>0</v>
      </c>
      <c r="N40" s="49">
        <v>2</v>
      </c>
      <c r="O40" s="49">
        <v>1</v>
      </c>
      <c r="P40" s="49">
        <v>2</v>
      </c>
      <c r="Q40" s="49">
        <v>1</v>
      </c>
      <c r="R40" s="49">
        <v>3</v>
      </c>
      <c r="S40" s="49">
        <v>2</v>
      </c>
      <c r="T40" s="49">
        <v>2</v>
      </c>
      <c r="U40" s="49">
        <v>13</v>
      </c>
      <c r="V40" s="49">
        <v>23</v>
      </c>
      <c r="W40" s="49">
        <v>5</v>
      </c>
      <c r="X40" s="49">
        <v>32</v>
      </c>
      <c r="Y40" s="49">
        <v>24</v>
      </c>
      <c r="Z40" s="49">
        <v>30</v>
      </c>
      <c r="AA40" s="49">
        <v>20</v>
      </c>
      <c r="AB40" s="49">
        <v>17</v>
      </c>
      <c r="AC40" s="49">
        <v>27</v>
      </c>
      <c r="AD40" s="49">
        <v>66</v>
      </c>
      <c r="AE40" s="49">
        <v>12</v>
      </c>
      <c r="AF40" s="49">
        <v>11</v>
      </c>
      <c r="AG40" s="49">
        <v>4</v>
      </c>
      <c r="AH40" s="49">
        <v>4</v>
      </c>
      <c r="AI40" s="25">
        <f t="shared" si="8"/>
        <v>3</v>
      </c>
      <c r="AJ40" s="25">
        <f t="shared" si="9"/>
        <v>7</v>
      </c>
      <c r="AK40" s="25">
        <f t="shared" si="10"/>
        <v>3</v>
      </c>
      <c r="AL40" s="25">
        <f t="shared" si="11"/>
        <v>7</v>
      </c>
      <c r="AM40" s="25">
        <f t="shared" si="12"/>
        <v>40</v>
      </c>
      <c r="AN40" s="25">
        <f t="shared" si="13"/>
        <v>91</v>
      </c>
      <c r="AO40" s="25">
        <f t="shared" si="14"/>
        <v>130</v>
      </c>
      <c r="AP40" s="25">
        <f t="shared" si="7"/>
        <v>31</v>
      </c>
    </row>
    <row r="41" spans="2:42" ht="15" customHeight="1" thickBot="1" x14ac:dyDescent="0.25">
      <c r="B41" s="24" t="s">
        <v>26</v>
      </c>
      <c r="C41" s="49">
        <v>2</v>
      </c>
      <c r="D41" s="49">
        <v>1</v>
      </c>
      <c r="E41" s="49">
        <v>1</v>
      </c>
      <c r="F41" s="49">
        <v>1</v>
      </c>
      <c r="G41" s="49">
        <v>1</v>
      </c>
      <c r="H41" s="25">
        <v>0</v>
      </c>
      <c r="I41" s="25">
        <v>1</v>
      </c>
      <c r="J41" s="49">
        <v>4</v>
      </c>
      <c r="K41" s="49">
        <v>1</v>
      </c>
      <c r="L41" s="49">
        <v>1</v>
      </c>
      <c r="M41" s="49">
        <v>0</v>
      </c>
      <c r="N41" s="49">
        <v>2</v>
      </c>
      <c r="O41" s="49">
        <v>2</v>
      </c>
      <c r="P41" s="49">
        <v>3</v>
      </c>
      <c r="Q41" s="49">
        <v>4</v>
      </c>
      <c r="R41" s="49">
        <v>4</v>
      </c>
      <c r="S41" s="49">
        <v>1</v>
      </c>
      <c r="T41" s="49">
        <v>2</v>
      </c>
      <c r="U41" s="49">
        <v>3</v>
      </c>
      <c r="V41" s="49">
        <v>5</v>
      </c>
      <c r="W41" s="49">
        <v>10</v>
      </c>
      <c r="X41" s="49">
        <v>4</v>
      </c>
      <c r="Y41" s="49">
        <v>13</v>
      </c>
      <c r="Z41" s="49">
        <v>10</v>
      </c>
      <c r="AA41" s="49">
        <v>26</v>
      </c>
      <c r="AB41" s="49">
        <v>19</v>
      </c>
      <c r="AC41" s="49">
        <v>11</v>
      </c>
      <c r="AD41" s="49">
        <v>52</v>
      </c>
      <c r="AE41" s="49">
        <v>28</v>
      </c>
      <c r="AF41" s="49">
        <v>14</v>
      </c>
      <c r="AG41" s="49">
        <v>50</v>
      </c>
      <c r="AH41" s="49">
        <v>0</v>
      </c>
      <c r="AI41" s="25">
        <f t="shared" si="8"/>
        <v>5</v>
      </c>
      <c r="AJ41" s="25">
        <f t="shared" si="9"/>
        <v>6</v>
      </c>
      <c r="AK41" s="25">
        <f t="shared" si="10"/>
        <v>4</v>
      </c>
      <c r="AL41" s="25">
        <f t="shared" si="11"/>
        <v>13</v>
      </c>
      <c r="AM41" s="25">
        <f t="shared" si="12"/>
        <v>11</v>
      </c>
      <c r="AN41" s="25">
        <f t="shared" si="13"/>
        <v>37</v>
      </c>
      <c r="AO41" s="25">
        <f t="shared" si="14"/>
        <v>108</v>
      </c>
      <c r="AP41" s="25">
        <f t="shared" si="7"/>
        <v>92</v>
      </c>
    </row>
    <row r="42" spans="2:42" ht="15" customHeight="1" thickBot="1" x14ac:dyDescent="0.25">
      <c r="B42" s="24" t="s">
        <v>13</v>
      </c>
      <c r="C42" s="49">
        <v>4</v>
      </c>
      <c r="D42" s="49">
        <v>8</v>
      </c>
      <c r="E42" s="49">
        <v>0</v>
      </c>
      <c r="F42" s="49">
        <v>3</v>
      </c>
      <c r="G42" s="49">
        <v>2</v>
      </c>
      <c r="H42" s="25">
        <v>4</v>
      </c>
      <c r="I42" s="25">
        <v>1</v>
      </c>
      <c r="J42" s="49">
        <v>4</v>
      </c>
      <c r="K42" s="49">
        <v>5</v>
      </c>
      <c r="L42" s="49">
        <v>2</v>
      </c>
      <c r="M42" s="49">
        <v>5</v>
      </c>
      <c r="N42" s="49">
        <v>6</v>
      </c>
      <c r="O42" s="49">
        <v>5</v>
      </c>
      <c r="P42" s="49">
        <v>13</v>
      </c>
      <c r="Q42" s="49">
        <v>10</v>
      </c>
      <c r="R42" s="49">
        <v>7</v>
      </c>
      <c r="S42" s="49">
        <v>8</v>
      </c>
      <c r="T42" s="49">
        <v>8</v>
      </c>
      <c r="U42" s="49">
        <v>8</v>
      </c>
      <c r="V42" s="49">
        <v>9</v>
      </c>
      <c r="W42" s="49">
        <v>12</v>
      </c>
      <c r="X42" s="49">
        <v>14</v>
      </c>
      <c r="Y42" s="49">
        <v>10</v>
      </c>
      <c r="Z42" s="49">
        <v>30</v>
      </c>
      <c r="AA42" s="49">
        <v>24</v>
      </c>
      <c r="AB42" s="49">
        <v>11</v>
      </c>
      <c r="AC42" s="49">
        <v>27</v>
      </c>
      <c r="AD42" s="49">
        <v>63</v>
      </c>
      <c r="AE42" s="49">
        <v>39</v>
      </c>
      <c r="AF42" s="49">
        <v>25</v>
      </c>
      <c r="AG42" s="49">
        <v>1</v>
      </c>
      <c r="AH42" s="49">
        <v>7</v>
      </c>
      <c r="AI42" s="25">
        <f t="shared" si="8"/>
        <v>15</v>
      </c>
      <c r="AJ42" s="25">
        <f t="shared" si="9"/>
        <v>11</v>
      </c>
      <c r="AK42" s="25">
        <f t="shared" si="10"/>
        <v>18</v>
      </c>
      <c r="AL42" s="25">
        <f t="shared" si="11"/>
        <v>35</v>
      </c>
      <c r="AM42" s="25">
        <f t="shared" si="12"/>
        <v>33</v>
      </c>
      <c r="AN42" s="25">
        <f t="shared" si="13"/>
        <v>66</v>
      </c>
      <c r="AO42" s="25">
        <f t="shared" si="14"/>
        <v>125</v>
      </c>
      <c r="AP42" s="25">
        <f t="shared" si="7"/>
        <v>72</v>
      </c>
    </row>
    <row r="43" spans="2:42" ht="15" customHeight="1" thickBot="1" x14ac:dyDescent="0.25">
      <c r="B43" s="24" t="s">
        <v>21</v>
      </c>
      <c r="C43" s="49">
        <v>0</v>
      </c>
      <c r="D43" s="49">
        <v>1</v>
      </c>
      <c r="E43" s="49">
        <v>1</v>
      </c>
      <c r="F43" s="49">
        <v>0</v>
      </c>
      <c r="G43" s="49">
        <v>0</v>
      </c>
      <c r="H43" s="25">
        <v>0</v>
      </c>
      <c r="I43" s="25">
        <v>0</v>
      </c>
      <c r="J43" s="49">
        <v>0</v>
      </c>
      <c r="K43" s="49">
        <v>0</v>
      </c>
      <c r="L43" s="49">
        <v>0</v>
      </c>
      <c r="M43" s="49">
        <v>0</v>
      </c>
      <c r="N43" s="49">
        <v>0</v>
      </c>
      <c r="O43" s="49">
        <v>0</v>
      </c>
      <c r="P43" s="49">
        <v>5</v>
      </c>
      <c r="Q43" s="49">
        <v>0</v>
      </c>
      <c r="R43" s="49">
        <v>2</v>
      </c>
      <c r="S43" s="49">
        <v>0</v>
      </c>
      <c r="T43" s="49">
        <v>1</v>
      </c>
      <c r="U43" s="49">
        <v>0</v>
      </c>
      <c r="V43" s="49">
        <v>3</v>
      </c>
      <c r="W43" s="49">
        <v>9</v>
      </c>
      <c r="X43" s="49">
        <v>5</v>
      </c>
      <c r="Y43" s="49">
        <v>3</v>
      </c>
      <c r="Z43" s="49">
        <v>5</v>
      </c>
      <c r="AA43" s="49">
        <v>2</v>
      </c>
      <c r="AB43" s="49">
        <v>1</v>
      </c>
      <c r="AC43" s="49">
        <v>2</v>
      </c>
      <c r="AD43" s="49">
        <v>9</v>
      </c>
      <c r="AE43" s="49">
        <v>10</v>
      </c>
      <c r="AF43" s="49">
        <v>1</v>
      </c>
      <c r="AG43" s="49">
        <v>0</v>
      </c>
      <c r="AH43" s="49">
        <v>0</v>
      </c>
      <c r="AI43" s="25">
        <f t="shared" si="8"/>
        <v>2</v>
      </c>
      <c r="AJ43" s="25">
        <f t="shared" si="9"/>
        <v>0</v>
      </c>
      <c r="AK43" s="25">
        <f t="shared" si="10"/>
        <v>0</v>
      </c>
      <c r="AL43" s="25">
        <f t="shared" si="11"/>
        <v>7</v>
      </c>
      <c r="AM43" s="25">
        <f t="shared" si="12"/>
        <v>4</v>
      </c>
      <c r="AN43" s="25">
        <f t="shared" si="13"/>
        <v>22</v>
      </c>
      <c r="AO43" s="25">
        <f t="shared" si="14"/>
        <v>14</v>
      </c>
      <c r="AP43" s="25">
        <f t="shared" si="7"/>
        <v>11</v>
      </c>
    </row>
    <row r="44" spans="2:42" ht="15" customHeight="1" thickBot="1" x14ac:dyDescent="0.25">
      <c r="B44" s="24" t="s">
        <v>24</v>
      </c>
      <c r="C44" s="49">
        <v>0</v>
      </c>
      <c r="D44" s="49">
        <v>0</v>
      </c>
      <c r="E44" s="49">
        <v>0</v>
      </c>
      <c r="F44" s="49">
        <v>0</v>
      </c>
      <c r="G44" s="49">
        <v>0</v>
      </c>
      <c r="H44" s="25">
        <v>0</v>
      </c>
      <c r="I44" s="25">
        <v>0</v>
      </c>
      <c r="J44" s="49">
        <v>0</v>
      </c>
      <c r="K44" s="49">
        <v>0</v>
      </c>
      <c r="L44" s="49">
        <v>0</v>
      </c>
      <c r="M44" s="49">
        <v>0</v>
      </c>
      <c r="N44" s="49">
        <v>0</v>
      </c>
      <c r="O44" s="49">
        <v>0</v>
      </c>
      <c r="P44" s="49">
        <v>0</v>
      </c>
      <c r="Q44" s="49">
        <v>1</v>
      </c>
      <c r="R44" s="49">
        <v>0</v>
      </c>
      <c r="S44" s="49">
        <v>0</v>
      </c>
      <c r="T44" s="49">
        <v>1</v>
      </c>
      <c r="U44" s="49">
        <v>0</v>
      </c>
      <c r="V44" s="49">
        <v>0</v>
      </c>
      <c r="W44" s="49">
        <v>0</v>
      </c>
      <c r="X44" s="49">
        <v>1</v>
      </c>
      <c r="Y44" s="49">
        <v>0</v>
      </c>
      <c r="Z44" s="49">
        <v>0</v>
      </c>
      <c r="AA44" s="49">
        <v>1</v>
      </c>
      <c r="AB44" s="49">
        <v>1</v>
      </c>
      <c r="AC44" s="49">
        <v>0</v>
      </c>
      <c r="AD44" s="49">
        <v>5</v>
      </c>
      <c r="AE44" s="49">
        <v>0</v>
      </c>
      <c r="AF44" s="49">
        <v>0</v>
      </c>
      <c r="AG44" s="49">
        <v>0</v>
      </c>
      <c r="AH44" s="49">
        <v>25</v>
      </c>
      <c r="AI44" s="25">
        <f t="shared" si="8"/>
        <v>0</v>
      </c>
      <c r="AJ44" s="25">
        <f t="shared" si="9"/>
        <v>0</v>
      </c>
      <c r="AK44" s="25">
        <f t="shared" si="10"/>
        <v>0</v>
      </c>
      <c r="AL44" s="25">
        <f t="shared" si="11"/>
        <v>1</v>
      </c>
      <c r="AM44" s="25">
        <f t="shared" si="12"/>
        <v>1</v>
      </c>
      <c r="AN44" s="25">
        <f t="shared" si="13"/>
        <v>1</v>
      </c>
      <c r="AO44" s="25">
        <f t="shared" si="14"/>
        <v>7</v>
      </c>
      <c r="AP44" s="25">
        <f t="shared" si="7"/>
        <v>25</v>
      </c>
    </row>
    <row r="45" spans="2:42" ht="15" customHeight="1" thickBot="1" x14ac:dyDescent="0.25">
      <c r="B45" s="24" t="s">
        <v>68</v>
      </c>
      <c r="C45" s="49">
        <v>1</v>
      </c>
      <c r="D45" s="49">
        <v>0</v>
      </c>
      <c r="E45" s="49">
        <v>1</v>
      </c>
      <c r="F45" s="49">
        <v>0</v>
      </c>
      <c r="G45" s="49">
        <v>1</v>
      </c>
      <c r="H45" s="25">
        <v>0</v>
      </c>
      <c r="I45" s="25">
        <v>0</v>
      </c>
      <c r="J45" s="49">
        <v>0</v>
      </c>
      <c r="K45" s="49">
        <v>0</v>
      </c>
      <c r="L45" s="49">
        <v>1</v>
      </c>
      <c r="M45" s="49">
        <v>0</v>
      </c>
      <c r="N45" s="49">
        <v>0</v>
      </c>
      <c r="O45" s="49">
        <v>0</v>
      </c>
      <c r="P45" s="49">
        <v>2</v>
      </c>
      <c r="Q45" s="49">
        <v>1</v>
      </c>
      <c r="R45" s="49">
        <v>3</v>
      </c>
      <c r="S45" s="49">
        <v>2</v>
      </c>
      <c r="T45" s="49">
        <v>5</v>
      </c>
      <c r="U45" s="49">
        <v>4</v>
      </c>
      <c r="V45" s="49">
        <v>3</v>
      </c>
      <c r="W45" s="49">
        <v>8</v>
      </c>
      <c r="X45" s="49">
        <v>8</v>
      </c>
      <c r="Y45" s="49">
        <v>5</v>
      </c>
      <c r="Z45" s="49">
        <v>5</v>
      </c>
      <c r="AA45" s="49">
        <v>4</v>
      </c>
      <c r="AB45" s="49">
        <v>6</v>
      </c>
      <c r="AC45" s="49">
        <v>4</v>
      </c>
      <c r="AD45" s="49">
        <v>36</v>
      </c>
      <c r="AE45" s="49">
        <v>3</v>
      </c>
      <c r="AF45" s="49">
        <v>19</v>
      </c>
      <c r="AG45" s="49">
        <v>4</v>
      </c>
      <c r="AH45" s="49">
        <v>3</v>
      </c>
      <c r="AI45" s="25">
        <f t="shared" si="8"/>
        <v>2</v>
      </c>
      <c r="AJ45" s="25">
        <f t="shared" si="9"/>
        <v>1</v>
      </c>
      <c r="AK45" s="25">
        <f t="shared" si="10"/>
        <v>1</v>
      </c>
      <c r="AL45" s="25">
        <f t="shared" si="11"/>
        <v>6</v>
      </c>
      <c r="AM45" s="25">
        <f t="shared" si="12"/>
        <v>14</v>
      </c>
      <c r="AN45" s="25">
        <f t="shared" si="13"/>
        <v>26</v>
      </c>
      <c r="AO45" s="25">
        <f t="shared" si="14"/>
        <v>50</v>
      </c>
      <c r="AP45" s="25">
        <f t="shared" si="7"/>
        <v>29</v>
      </c>
    </row>
    <row r="46" spans="2:42" ht="15" customHeight="1" thickBot="1" x14ac:dyDescent="0.25">
      <c r="B46" s="24" t="s">
        <v>37</v>
      </c>
      <c r="C46" s="49">
        <v>3</v>
      </c>
      <c r="D46" s="49">
        <v>3</v>
      </c>
      <c r="E46" s="49">
        <v>2</v>
      </c>
      <c r="F46" s="49">
        <v>0</v>
      </c>
      <c r="G46" s="49">
        <v>1</v>
      </c>
      <c r="H46" s="25">
        <v>3</v>
      </c>
      <c r="I46" s="25">
        <v>4</v>
      </c>
      <c r="J46" s="49">
        <v>1</v>
      </c>
      <c r="K46" s="49">
        <v>3</v>
      </c>
      <c r="L46" s="49">
        <v>3</v>
      </c>
      <c r="M46" s="49">
        <v>0</v>
      </c>
      <c r="N46" s="49">
        <v>1</v>
      </c>
      <c r="O46" s="49">
        <v>3</v>
      </c>
      <c r="P46" s="49">
        <v>1</v>
      </c>
      <c r="Q46" s="49">
        <v>1</v>
      </c>
      <c r="R46" s="49">
        <v>7</v>
      </c>
      <c r="S46" s="49">
        <v>3</v>
      </c>
      <c r="T46" s="49">
        <v>0</v>
      </c>
      <c r="U46" s="49">
        <v>4</v>
      </c>
      <c r="V46" s="49">
        <v>4</v>
      </c>
      <c r="W46" s="49">
        <v>3</v>
      </c>
      <c r="X46" s="49">
        <v>9</v>
      </c>
      <c r="Y46" s="49">
        <v>9</v>
      </c>
      <c r="Z46" s="49">
        <v>12</v>
      </c>
      <c r="AA46" s="49">
        <v>16</v>
      </c>
      <c r="AB46" s="49">
        <v>20</v>
      </c>
      <c r="AC46" s="49">
        <v>15</v>
      </c>
      <c r="AD46" s="49">
        <v>9</v>
      </c>
      <c r="AE46" s="49">
        <v>3</v>
      </c>
      <c r="AF46" s="49">
        <v>0</v>
      </c>
      <c r="AG46" s="49">
        <v>0</v>
      </c>
      <c r="AH46" s="49">
        <v>0</v>
      </c>
      <c r="AI46" s="25">
        <f t="shared" si="8"/>
        <v>8</v>
      </c>
      <c r="AJ46" s="25">
        <f t="shared" si="9"/>
        <v>9</v>
      </c>
      <c r="AK46" s="25">
        <f t="shared" si="10"/>
        <v>7</v>
      </c>
      <c r="AL46" s="25">
        <f t="shared" si="11"/>
        <v>12</v>
      </c>
      <c r="AM46" s="25">
        <f t="shared" si="12"/>
        <v>11</v>
      </c>
      <c r="AN46" s="25">
        <f t="shared" si="13"/>
        <v>33</v>
      </c>
      <c r="AO46" s="25">
        <f t="shared" si="14"/>
        <v>60</v>
      </c>
      <c r="AP46" s="25">
        <f t="shared" si="7"/>
        <v>3</v>
      </c>
    </row>
    <row r="47" spans="2:42" ht="15" customHeight="1" thickBot="1" x14ac:dyDescent="0.25">
      <c r="B47" s="24" t="s">
        <v>39</v>
      </c>
      <c r="C47" s="49">
        <v>0</v>
      </c>
      <c r="D47" s="49">
        <v>0</v>
      </c>
      <c r="E47" s="49">
        <v>2</v>
      </c>
      <c r="F47" s="49">
        <v>0</v>
      </c>
      <c r="G47" s="49">
        <v>0</v>
      </c>
      <c r="H47" s="25">
        <v>0</v>
      </c>
      <c r="I47" s="25">
        <v>4</v>
      </c>
      <c r="J47" s="49">
        <v>0</v>
      </c>
      <c r="K47" s="49">
        <v>0</v>
      </c>
      <c r="L47" s="49">
        <v>0</v>
      </c>
      <c r="M47" s="49">
        <v>2</v>
      </c>
      <c r="N47" s="49">
        <v>1</v>
      </c>
      <c r="O47" s="49">
        <v>5</v>
      </c>
      <c r="P47" s="49">
        <v>1</v>
      </c>
      <c r="Q47" s="49">
        <v>5</v>
      </c>
      <c r="R47" s="49">
        <v>3</v>
      </c>
      <c r="S47" s="49">
        <v>1</v>
      </c>
      <c r="T47" s="49">
        <v>0</v>
      </c>
      <c r="U47" s="49">
        <v>0</v>
      </c>
      <c r="V47" s="49">
        <v>0</v>
      </c>
      <c r="W47" s="49">
        <v>6</v>
      </c>
      <c r="X47" s="49">
        <v>1</v>
      </c>
      <c r="Y47" s="49">
        <v>0</v>
      </c>
      <c r="Z47" s="49">
        <v>0</v>
      </c>
      <c r="AA47" s="49">
        <v>0</v>
      </c>
      <c r="AB47" s="49">
        <v>2</v>
      </c>
      <c r="AC47" s="49">
        <v>6</v>
      </c>
      <c r="AD47" s="49">
        <v>1</v>
      </c>
      <c r="AE47" s="49">
        <v>1</v>
      </c>
      <c r="AF47" s="49">
        <v>1</v>
      </c>
      <c r="AG47" s="49">
        <v>0</v>
      </c>
      <c r="AH47" s="49">
        <v>0</v>
      </c>
      <c r="AI47" s="25">
        <f t="shared" si="8"/>
        <v>2</v>
      </c>
      <c r="AJ47" s="25">
        <f t="shared" si="9"/>
        <v>4</v>
      </c>
      <c r="AK47" s="25">
        <f t="shared" si="10"/>
        <v>3</v>
      </c>
      <c r="AL47" s="25">
        <f t="shared" si="11"/>
        <v>14</v>
      </c>
      <c r="AM47" s="25">
        <f t="shared" si="12"/>
        <v>1</v>
      </c>
      <c r="AN47" s="25">
        <f t="shared" si="13"/>
        <v>7</v>
      </c>
      <c r="AO47" s="25">
        <f t="shared" si="14"/>
        <v>9</v>
      </c>
      <c r="AP47" s="25">
        <f t="shared" si="7"/>
        <v>2</v>
      </c>
    </row>
    <row r="48" spans="2:42" ht="15" customHeight="1" thickBot="1" x14ac:dyDescent="0.25">
      <c r="B48" s="24" t="s">
        <v>41</v>
      </c>
      <c r="C48" s="49">
        <v>0</v>
      </c>
      <c r="D48" s="49">
        <v>1</v>
      </c>
      <c r="E48" s="49">
        <v>0</v>
      </c>
      <c r="F48" s="49">
        <v>0</v>
      </c>
      <c r="G48" s="49">
        <v>2</v>
      </c>
      <c r="H48" s="25">
        <v>1</v>
      </c>
      <c r="I48" s="25">
        <v>8</v>
      </c>
      <c r="J48" s="49">
        <v>1</v>
      </c>
      <c r="K48" s="49">
        <v>1</v>
      </c>
      <c r="L48" s="49">
        <v>1</v>
      </c>
      <c r="M48" s="49">
        <v>0</v>
      </c>
      <c r="N48" s="49">
        <v>1</v>
      </c>
      <c r="O48" s="49">
        <v>0</v>
      </c>
      <c r="P48" s="49">
        <v>1</v>
      </c>
      <c r="Q48" s="49">
        <v>0</v>
      </c>
      <c r="R48" s="49">
        <v>0</v>
      </c>
      <c r="S48" s="49">
        <v>0</v>
      </c>
      <c r="T48" s="49">
        <v>2</v>
      </c>
      <c r="U48" s="49">
        <v>2</v>
      </c>
      <c r="V48" s="49">
        <v>2</v>
      </c>
      <c r="W48" s="49">
        <v>5</v>
      </c>
      <c r="X48" s="49">
        <v>4</v>
      </c>
      <c r="Y48" s="49">
        <v>5</v>
      </c>
      <c r="Z48" s="49">
        <v>5</v>
      </c>
      <c r="AA48" s="49">
        <v>7</v>
      </c>
      <c r="AB48" s="49">
        <v>11</v>
      </c>
      <c r="AC48" s="49">
        <v>13</v>
      </c>
      <c r="AD48" s="49">
        <v>39</v>
      </c>
      <c r="AE48" s="49">
        <v>7</v>
      </c>
      <c r="AF48" s="49">
        <v>1</v>
      </c>
      <c r="AG48" s="49">
        <v>0</v>
      </c>
      <c r="AH48" s="49">
        <v>0</v>
      </c>
      <c r="AI48" s="25">
        <f t="shared" si="8"/>
        <v>1</v>
      </c>
      <c r="AJ48" s="25">
        <f t="shared" si="9"/>
        <v>12</v>
      </c>
      <c r="AK48" s="25">
        <f t="shared" si="10"/>
        <v>3</v>
      </c>
      <c r="AL48" s="25">
        <f t="shared" si="11"/>
        <v>1</v>
      </c>
      <c r="AM48" s="25">
        <f t="shared" si="12"/>
        <v>6</v>
      </c>
      <c r="AN48" s="25">
        <f t="shared" si="13"/>
        <v>19</v>
      </c>
      <c r="AO48" s="25">
        <f t="shared" si="14"/>
        <v>70</v>
      </c>
      <c r="AP48" s="25">
        <f t="shared" si="7"/>
        <v>8</v>
      </c>
    </row>
    <row r="49" spans="2:42" ht="15" customHeight="1" thickBot="1" x14ac:dyDescent="0.25">
      <c r="B49" s="24" t="s">
        <v>10</v>
      </c>
      <c r="C49" s="49">
        <v>9</v>
      </c>
      <c r="D49" s="49">
        <v>4</v>
      </c>
      <c r="E49" s="49">
        <v>3</v>
      </c>
      <c r="F49" s="49">
        <v>16</v>
      </c>
      <c r="G49" s="49">
        <v>14</v>
      </c>
      <c r="H49" s="25">
        <v>4</v>
      </c>
      <c r="I49" s="25">
        <v>21</v>
      </c>
      <c r="J49" s="49">
        <v>11</v>
      </c>
      <c r="K49" s="49">
        <v>11</v>
      </c>
      <c r="L49" s="49">
        <v>10</v>
      </c>
      <c r="M49" s="49">
        <v>6</v>
      </c>
      <c r="N49" s="49">
        <v>10</v>
      </c>
      <c r="O49" s="49">
        <v>11</v>
      </c>
      <c r="P49" s="49">
        <v>22</v>
      </c>
      <c r="Q49" s="49">
        <v>15</v>
      </c>
      <c r="R49" s="49">
        <v>20</v>
      </c>
      <c r="S49" s="49">
        <v>15</v>
      </c>
      <c r="T49" s="49">
        <v>11</v>
      </c>
      <c r="U49" s="49">
        <v>23</v>
      </c>
      <c r="V49" s="49">
        <v>32</v>
      </c>
      <c r="W49" s="49">
        <v>40</v>
      </c>
      <c r="X49" s="49">
        <v>64</v>
      </c>
      <c r="Y49" s="49">
        <v>46</v>
      </c>
      <c r="Z49" s="49">
        <v>101</v>
      </c>
      <c r="AA49" s="49">
        <v>103</v>
      </c>
      <c r="AB49" s="49">
        <v>86</v>
      </c>
      <c r="AC49" s="49">
        <v>101</v>
      </c>
      <c r="AD49" s="49">
        <v>321</v>
      </c>
      <c r="AE49" s="49">
        <v>84</v>
      </c>
      <c r="AF49" s="49">
        <v>60</v>
      </c>
      <c r="AG49" s="49">
        <v>11</v>
      </c>
      <c r="AH49" s="49">
        <v>46</v>
      </c>
      <c r="AI49" s="25">
        <f t="shared" si="8"/>
        <v>32</v>
      </c>
      <c r="AJ49" s="25">
        <f t="shared" si="9"/>
        <v>50</v>
      </c>
      <c r="AK49" s="25">
        <f t="shared" si="10"/>
        <v>37</v>
      </c>
      <c r="AL49" s="25">
        <f t="shared" si="11"/>
        <v>68</v>
      </c>
      <c r="AM49" s="25">
        <f t="shared" si="12"/>
        <v>81</v>
      </c>
      <c r="AN49" s="25">
        <f t="shared" si="13"/>
        <v>251</v>
      </c>
      <c r="AO49" s="25">
        <f t="shared" si="14"/>
        <v>611</v>
      </c>
      <c r="AP49" s="25">
        <f t="shared" si="7"/>
        <v>201</v>
      </c>
    </row>
    <row r="50" spans="2:42" ht="15" customHeight="1" thickBot="1" x14ac:dyDescent="0.25">
      <c r="B50" s="24" t="s">
        <v>11</v>
      </c>
      <c r="C50" s="49">
        <v>3</v>
      </c>
      <c r="D50" s="49">
        <v>2</v>
      </c>
      <c r="E50" s="49">
        <v>1</v>
      </c>
      <c r="F50" s="49">
        <v>0</v>
      </c>
      <c r="G50" s="49">
        <v>1</v>
      </c>
      <c r="H50" s="25">
        <v>2</v>
      </c>
      <c r="I50" s="25">
        <v>2</v>
      </c>
      <c r="J50" s="49">
        <v>1</v>
      </c>
      <c r="K50" s="49">
        <v>0</v>
      </c>
      <c r="L50" s="49">
        <v>1</v>
      </c>
      <c r="M50" s="49">
        <v>2</v>
      </c>
      <c r="N50" s="49">
        <v>1</v>
      </c>
      <c r="O50" s="49">
        <v>1</v>
      </c>
      <c r="P50" s="49">
        <v>3</v>
      </c>
      <c r="Q50" s="49">
        <v>2</v>
      </c>
      <c r="R50" s="49">
        <v>6</v>
      </c>
      <c r="S50" s="49">
        <v>5</v>
      </c>
      <c r="T50" s="49">
        <v>1</v>
      </c>
      <c r="U50" s="49">
        <v>1</v>
      </c>
      <c r="V50" s="49">
        <v>7</v>
      </c>
      <c r="W50" s="49">
        <v>9</v>
      </c>
      <c r="X50" s="49">
        <v>10</v>
      </c>
      <c r="Y50" s="49">
        <v>7</v>
      </c>
      <c r="Z50" s="49">
        <v>4</v>
      </c>
      <c r="AA50" s="49">
        <v>9</v>
      </c>
      <c r="AB50" s="49">
        <v>13</v>
      </c>
      <c r="AC50" s="49">
        <v>25</v>
      </c>
      <c r="AD50" s="49">
        <v>65</v>
      </c>
      <c r="AE50" s="49">
        <v>2</v>
      </c>
      <c r="AF50" s="49">
        <v>45</v>
      </c>
      <c r="AG50" s="49">
        <v>2</v>
      </c>
      <c r="AH50" s="49">
        <v>1</v>
      </c>
      <c r="AI50" s="25">
        <f t="shared" si="8"/>
        <v>6</v>
      </c>
      <c r="AJ50" s="25">
        <f t="shared" si="9"/>
        <v>6</v>
      </c>
      <c r="AK50" s="25">
        <f t="shared" si="10"/>
        <v>4</v>
      </c>
      <c r="AL50" s="25">
        <f t="shared" si="11"/>
        <v>12</v>
      </c>
      <c r="AM50" s="25">
        <f t="shared" si="12"/>
        <v>14</v>
      </c>
      <c r="AN50" s="25">
        <f t="shared" si="13"/>
        <v>30</v>
      </c>
      <c r="AO50" s="25">
        <f t="shared" si="14"/>
        <v>112</v>
      </c>
      <c r="AP50" s="25">
        <f t="shared" si="7"/>
        <v>50</v>
      </c>
    </row>
    <row r="51" spans="2:42" ht="15" customHeight="1" thickBot="1" x14ac:dyDescent="0.25">
      <c r="B51" s="24" t="s">
        <v>12</v>
      </c>
      <c r="C51" s="49">
        <v>1</v>
      </c>
      <c r="D51" s="49">
        <v>4</v>
      </c>
      <c r="E51" s="49">
        <v>2</v>
      </c>
      <c r="F51" s="49">
        <v>3</v>
      </c>
      <c r="G51" s="49">
        <v>0</v>
      </c>
      <c r="H51" s="25">
        <v>3</v>
      </c>
      <c r="I51" s="25">
        <v>0</v>
      </c>
      <c r="J51" s="49">
        <v>1</v>
      </c>
      <c r="K51" s="49">
        <v>1</v>
      </c>
      <c r="L51" s="49">
        <v>1</v>
      </c>
      <c r="M51" s="49">
        <v>1</v>
      </c>
      <c r="N51" s="49">
        <v>0</v>
      </c>
      <c r="O51" s="49">
        <v>3</v>
      </c>
      <c r="P51" s="49">
        <v>1</v>
      </c>
      <c r="Q51" s="49">
        <v>5</v>
      </c>
      <c r="R51" s="49">
        <v>1</v>
      </c>
      <c r="S51" s="49">
        <v>0</v>
      </c>
      <c r="T51" s="49">
        <v>3</v>
      </c>
      <c r="U51" s="49">
        <v>4</v>
      </c>
      <c r="V51" s="49">
        <v>3</v>
      </c>
      <c r="W51" s="49">
        <v>4</v>
      </c>
      <c r="X51" s="49">
        <v>1</v>
      </c>
      <c r="Y51" s="49">
        <v>3</v>
      </c>
      <c r="Z51" s="49">
        <v>5</v>
      </c>
      <c r="AA51" s="49">
        <v>2</v>
      </c>
      <c r="AB51" s="49">
        <v>7</v>
      </c>
      <c r="AC51" s="49">
        <v>8</v>
      </c>
      <c r="AD51" s="49">
        <v>10</v>
      </c>
      <c r="AE51" s="49">
        <v>0</v>
      </c>
      <c r="AF51" s="49">
        <v>2</v>
      </c>
      <c r="AG51" s="49">
        <v>0</v>
      </c>
      <c r="AH51" s="49">
        <v>3</v>
      </c>
      <c r="AI51" s="25">
        <f t="shared" si="8"/>
        <v>10</v>
      </c>
      <c r="AJ51" s="25">
        <f t="shared" si="9"/>
        <v>4</v>
      </c>
      <c r="AK51" s="25">
        <f t="shared" si="10"/>
        <v>3</v>
      </c>
      <c r="AL51" s="25">
        <f t="shared" si="11"/>
        <v>10</v>
      </c>
      <c r="AM51" s="25">
        <f t="shared" si="12"/>
        <v>10</v>
      </c>
      <c r="AN51" s="25">
        <f t="shared" si="13"/>
        <v>13</v>
      </c>
      <c r="AO51" s="25">
        <f t="shared" si="14"/>
        <v>27</v>
      </c>
      <c r="AP51" s="25">
        <f t="shared" si="7"/>
        <v>5</v>
      </c>
    </row>
    <row r="52" spans="2:42" ht="15" customHeight="1" thickBot="1" x14ac:dyDescent="0.25">
      <c r="B52" s="24" t="s">
        <v>80</v>
      </c>
      <c r="C52" s="49">
        <v>0</v>
      </c>
      <c r="D52" s="49">
        <v>1</v>
      </c>
      <c r="E52" s="49">
        <v>0</v>
      </c>
      <c r="F52" s="49">
        <v>0</v>
      </c>
      <c r="G52" s="49">
        <v>0</v>
      </c>
      <c r="H52" s="25">
        <v>0</v>
      </c>
      <c r="I52" s="25">
        <v>0</v>
      </c>
      <c r="J52" s="49">
        <v>0</v>
      </c>
      <c r="K52" s="49">
        <v>0</v>
      </c>
      <c r="L52" s="49">
        <v>0</v>
      </c>
      <c r="M52" s="49">
        <v>2</v>
      </c>
      <c r="N52" s="49">
        <v>0</v>
      </c>
      <c r="O52" s="49">
        <v>2</v>
      </c>
      <c r="P52" s="49">
        <v>0</v>
      </c>
      <c r="Q52" s="49">
        <v>2</v>
      </c>
      <c r="R52" s="49">
        <v>0</v>
      </c>
      <c r="S52" s="49">
        <v>0</v>
      </c>
      <c r="T52" s="49">
        <v>0</v>
      </c>
      <c r="U52" s="49">
        <v>1</v>
      </c>
      <c r="V52" s="49">
        <v>0</v>
      </c>
      <c r="W52" s="49">
        <v>0</v>
      </c>
      <c r="X52" s="49">
        <v>1</v>
      </c>
      <c r="Y52" s="49">
        <v>0</v>
      </c>
      <c r="Z52" s="49">
        <v>1</v>
      </c>
      <c r="AA52" s="49">
        <v>0</v>
      </c>
      <c r="AB52" s="49">
        <v>2</v>
      </c>
      <c r="AC52" s="49">
        <v>0</v>
      </c>
      <c r="AD52" s="49">
        <v>6</v>
      </c>
      <c r="AE52" s="49">
        <v>10</v>
      </c>
      <c r="AF52" s="49">
        <v>19</v>
      </c>
      <c r="AG52" s="49">
        <v>0</v>
      </c>
      <c r="AH52" s="49">
        <v>0</v>
      </c>
      <c r="AI52" s="25">
        <f t="shared" si="8"/>
        <v>1</v>
      </c>
      <c r="AJ52" s="25">
        <f t="shared" si="9"/>
        <v>0</v>
      </c>
      <c r="AK52" s="25">
        <f t="shared" si="10"/>
        <v>2</v>
      </c>
      <c r="AL52" s="25">
        <f t="shared" si="11"/>
        <v>4</v>
      </c>
      <c r="AM52" s="25">
        <f t="shared" si="12"/>
        <v>1</v>
      </c>
      <c r="AN52" s="25">
        <f t="shared" si="13"/>
        <v>2</v>
      </c>
      <c r="AO52" s="25">
        <f t="shared" si="14"/>
        <v>8</v>
      </c>
      <c r="AP52" s="25">
        <f t="shared" si="7"/>
        <v>29</v>
      </c>
    </row>
    <row r="53" spans="2:42" ht="15" customHeight="1" thickBot="1" x14ac:dyDescent="0.25">
      <c r="B53" s="24" t="s">
        <v>81</v>
      </c>
      <c r="C53" s="49">
        <v>0</v>
      </c>
      <c r="D53" s="49">
        <v>0</v>
      </c>
      <c r="E53" s="49">
        <v>0</v>
      </c>
      <c r="F53" s="49">
        <v>0</v>
      </c>
      <c r="G53" s="49">
        <v>0</v>
      </c>
      <c r="H53" s="25">
        <v>0</v>
      </c>
      <c r="I53" s="25">
        <v>1</v>
      </c>
      <c r="J53" s="49">
        <v>0</v>
      </c>
      <c r="K53" s="49">
        <v>0</v>
      </c>
      <c r="L53" s="49">
        <v>0</v>
      </c>
      <c r="M53" s="49">
        <v>0</v>
      </c>
      <c r="N53" s="49">
        <v>1</v>
      </c>
      <c r="O53" s="49">
        <v>0</v>
      </c>
      <c r="P53" s="49">
        <v>1</v>
      </c>
      <c r="Q53" s="49">
        <v>0</v>
      </c>
      <c r="R53" s="49">
        <v>3</v>
      </c>
      <c r="S53" s="49">
        <v>0</v>
      </c>
      <c r="T53" s="49">
        <v>1</v>
      </c>
      <c r="U53" s="49">
        <v>3</v>
      </c>
      <c r="V53" s="49">
        <v>2</v>
      </c>
      <c r="W53" s="49">
        <v>5</v>
      </c>
      <c r="X53" s="49">
        <v>2</v>
      </c>
      <c r="Y53" s="49">
        <v>3</v>
      </c>
      <c r="Z53" s="49">
        <v>5</v>
      </c>
      <c r="AA53" s="49">
        <v>1</v>
      </c>
      <c r="AB53" s="49">
        <v>12</v>
      </c>
      <c r="AC53" s="49">
        <v>19</v>
      </c>
      <c r="AD53" s="49">
        <v>13</v>
      </c>
      <c r="AE53" s="49">
        <v>7</v>
      </c>
      <c r="AF53" s="49">
        <v>0</v>
      </c>
      <c r="AG53" s="49">
        <v>0</v>
      </c>
      <c r="AH53" s="49">
        <v>0</v>
      </c>
      <c r="AI53" s="25">
        <f t="shared" si="8"/>
        <v>0</v>
      </c>
      <c r="AJ53" s="25">
        <f t="shared" si="9"/>
        <v>1</v>
      </c>
      <c r="AK53" s="25">
        <f t="shared" si="10"/>
        <v>1</v>
      </c>
      <c r="AL53" s="25">
        <f t="shared" si="11"/>
        <v>4</v>
      </c>
      <c r="AM53" s="25">
        <f t="shared" si="12"/>
        <v>6</v>
      </c>
      <c r="AN53" s="25">
        <f t="shared" si="13"/>
        <v>15</v>
      </c>
      <c r="AO53" s="25">
        <f t="shared" si="14"/>
        <v>45</v>
      </c>
      <c r="AP53" s="25">
        <f t="shared" si="7"/>
        <v>7</v>
      </c>
    </row>
    <row r="54" spans="2:42" ht="15" customHeight="1" thickBot="1" x14ac:dyDescent="0.25">
      <c r="B54" s="24" t="s">
        <v>82</v>
      </c>
      <c r="C54" s="49">
        <v>0</v>
      </c>
      <c r="D54" s="49">
        <v>0</v>
      </c>
      <c r="E54" s="49">
        <v>0</v>
      </c>
      <c r="F54" s="49">
        <v>0</v>
      </c>
      <c r="G54" s="49">
        <v>0</v>
      </c>
      <c r="H54" s="25">
        <v>0</v>
      </c>
      <c r="I54" s="25">
        <v>0</v>
      </c>
      <c r="J54" s="49">
        <v>0</v>
      </c>
      <c r="K54" s="49">
        <v>1</v>
      </c>
      <c r="L54" s="49">
        <v>0</v>
      </c>
      <c r="M54" s="49">
        <v>2</v>
      </c>
      <c r="N54" s="49">
        <v>2</v>
      </c>
      <c r="O54" s="49">
        <v>0</v>
      </c>
      <c r="P54" s="49">
        <v>0</v>
      </c>
      <c r="Q54" s="49">
        <v>1</v>
      </c>
      <c r="R54" s="49">
        <v>1</v>
      </c>
      <c r="S54" s="49">
        <v>1</v>
      </c>
      <c r="T54" s="49">
        <v>0</v>
      </c>
      <c r="U54" s="49">
        <v>0</v>
      </c>
      <c r="V54" s="49">
        <v>0</v>
      </c>
      <c r="W54" s="49">
        <v>2</v>
      </c>
      <c r="X54" s="49">
        <v>3</v>
      </c>
      <c r="Y54" s="49">
        <v>9</v>
      </c>
      <c r="Z54" s="49">
        <v>5</v>
      </c>
      <c r="AA54" s="49">
        <v>7</v>
      </c>
      <c r="AB54" s="49">
        <v>7</v>
      </c>
      <c r="AC54" s="49">
        <v>4</v>
      </c>
      <c r="AD54" s="49">
        <v>20</v>
      </c>
      <c r="AE54" s="49">
        <v>20</v>
      </c>
      <c r="AF54" s="49">
        <v>0</v>
      </c>
      <c r="AG54" s="49">
        <v>0</v>
      </c>
      <c r="AH54" s="49">
        <v>1</v>
      </c>
      <c r="AI54" s="25">
        <f t="shared" si="8"/>
        <v>0</v>
      </c>
      <c r="AJ54" s="25">
        <f t="shared" si="9"/>
        <v>0</v>
      </c>
      <c r="AK54" s="25">
        <f t="shared" si="10"/>
        <v>5</v>
      </c>
      <c r="AL54" s="25">
        <f t="shared" si="11"/>
        <v>2</v>
      </c>
      <c r="AM54" s="25">
        <f t="shared" si="12"/>
        <v>1</v>
      </c>
      <c r="AN54" s="25">
        <f t="shared" si="13"/>
        <v>19</v>
      </c>
      <c r="AO54" s="25">
        <f t="shared" si="14"/>
        <v>38</v>
      </c>
      <c r="AP54" s="25">
        <f t="shared" si="7"/>
        <v>21</v>
      </c>
    </row>
    <row r="55" spans="2:42" ht="15" customHeight="1" thickBot="1" x14ac:dyDescent="0.25">
      <c r="B55" s="24" t="s">
        <v>9</v>
      </c>
      <c r="C55" s="49">
        <v>0</v>
      </c>
      <c r="D55" s="49">
        <v>0</v>
      </c>
      <c r="E55" s="49">
        <v>1</v>
      </c>
      <c r="F55" s="49">
        <v>2</v>
      </c>
      <c r="G55" s="49">
        <v>1</v>
      </c>
      <c r="H55" s="25">
        <v>0</v>
      </c>
      <c r="I55" s="25">
        <v>0</v>
      </c>
      <c r="J55" s="49">
        <v>1</v>
      </c>
      <c r="K55" s="49">
        <v>1</v>
      </c>
      <c r="L55" s="49">
        <v>0</v>
      </c>
      <c r="M55" s="49">
        <v>1</v>
      </c>
      <c r="N55" s="49">
        <v>0</v>
      </c>
      <c r="O55" s="49">
        <v>0</v>
      </c>
      <c r="P55" s="49">
        <v>0</v>
      </c>
      <c r="Q55" s="49">
        <v>1</v>
      </c>
      <c r="R55" s="49">
        <v>1</v>
      </c>
      <c r="S55" s="49">
        <v>1</v>
      </c>
      <c r="T55" s="49">
        <v>1</v>
      </c>
      <c r="U55" s="49">
        <v>3</v>
      </c>
      <c r="V55" s="49">
        <v>1</v>
      </c>
      <c r="W55" s="49">
        <v>3</v>
      </c>
      <c r="X55" s="49">
        <v>2</v>
      </c>
      <c r="Y55" s="49">
        <v>5</v>
      </c>
      <c r="Z55" s="49">
        <v>1</v>
      </c>
      <c r="AA55" s="49">
        <v>5</v>
      </c>
      <c r="AB55" s="49">
        <v>2</v>
      </c>
      <c r="AC55" s="49">
        <v>2</v>
      </c>
      <c r="AD55" s="49">
        <v>0</v>
      </c>
      <c r="AE55" s="49">
        <v>0</v>
      </c>
      <c r="AF55" s="49">
        <v>1</v>
      </c>
      <c r="AG55" s="49">
        <v>32</v>
      </c>
      <c r="AH55" s="49">
        <v>0</v>
      </c>
      <c r="AI55" s="49">
        <f t="shared" si="8"/>
        <v>3</v>
      </c>
      <c r="AJ55" s="25">
        <f t="shared" si="9"/>
        <v>2</v>
      </c>
      <c r="AK55" s="25">
        <f t="shared" si="10"/>
        <v>2</v>
      </c>
      <c r="AL55" s="25">
        <f t="shared" si="11"/>
        <v>2</v>
      </c>
      <c r="AM55" s="25">
        <f t="shared" si="12"/>
        <v>6</v>
      </c>
      <c r="AN55" s="25">
        <f t="shared" si="13"/>
        <v>11</v>
      </c>
      <c r="AO55" s="25">
        <f t="shared" si="14"/>
        <v>9</v>
      </c>
      <c r="AP55" s="25">
        <f t="shared" si="7"/>
        <v>33</v>
      </c>
    </row>
    <row r="56" spans="2:42" ht="15" customHeight="1" thickBot="1" x14ac:dyDescent="0.25">
      <c r="B56" s="44" t="s">
        <v>54</v>
      </c>
      <c r="C56" s="42">
        <f t="shared" ref="C56:M56" si="15">SUM(C6:C55)</f>
        <v>89</v>
      </c>
      <c r="D56" s="42">
        <f t="shared" si="15"/>
        <v>67</v>
      </c>
      <c r="E56" s="42">
        <f t="shared" si="15"/>
        <v>37</v>
      </c>
      <c r="F56" s="43">
        <f t="shared" si="15"/>
        <v>61</v>
      </c>
      <c r="G56" s="42">
        <f t="shared" si="15"/>
        <v>92</v>
      </c>
      <c r="H56" s="42">
        <f t="shared" si="15"/>
        <v>95</v>
      </c>
      <c r="I56" s="42">
        <f t="shared" si="15"/>
        <v>100</v>
      </c>
      <c r="J56" s="43">
        <f t="shared" si="15"/>
        <v>105</v>
      </c>
      <c r="K56" s="42">
        <f t="shared" si="15"/>
        <v>123</v>
      </c>
      <c r="L56" s="42">
        <f t="shared" si="15"/>
        <v>130</v>
      </c>
      <c r="M56" s="42">
        <f t="shared" si="15"/>
        <v>122</v>
      </c>
      <c r="N56" s="43">
        <f t="shared" ref="N56:S56" si="16">SUM(N6:N55)</f>
        <v>191</v>
      </c>
      <c r="O56" s="42">
        <f t="shared" si="16"/>
        <v>265</v>
      </c>
      <c r="P56" s="42">
        <f t="shared" si="16"/>
        <v>296</v>
      </c>
      <c r="Q56" s="42">
        <f t="shared" si="16"/>
        <v>246</v>
      </c>
      <c r="R56" s="42">
        <f t="shared" si="16"/>
        <v>323</v>
      </c>
      <c r="S56" s="42">
        <f t="shared" si="16"/>
        <v>344</v>
      </c>
      <c r="T56" s="42">
        <f t="shared" ref="T56:Y56" si="17">SUM(T6:T55)</f>
        <v>201</v>
      </c>
      <c r="U56" s="42">
        <f t="shared" si="17"/>
        <v>383</v>
      </c>
      <c r="V56" s="42">
        <f t="shared" si="17"/>
        <v>522</v>
      </c>
      <c r="W56" s="42">
        <f t="shared" si="17"/>
        <v>690</v>
      </c>
      <c r="X56" s="42">
        <f t="shared" si="17"/>
        <v>657</v>
      </c>
      <c r="Y56" s="42">
        <f t="shared" si="17"/>
        <v>576</v>
      </c>
      <c r="Z56" s="42">
        <f t="shared" ref="Z56:AE56" si="18">SUM(Z6:Z55)</f>
        <v>794</v>
      </c>
      <c r="AA56" s="42">
        <f t="shared" si="18"/>
        <v>880</v>
      </c>
      <c r="AB56" s="42">
        <f t="shared" si="18"/>
        <v>891</v>
      </c>
      <c r="AC56" s="42">
        <f t="shared" si="18"/>
        <v>1006</v>
      </c>
      <c r="AD56" s="42">
        <f t="shared" si="18"/>
        <v>1812</v>
      </c>
      <c r="AE56" s="42">
        <f t="shared" si="18"/>
        <v>708</v>
      </c>
      <c r="AF56" s="42">
        <f>SUM(AF6:AF55)</f>
        <v>948</v>
      </c>
      <c r="AG56" s="42">
        <f>SUM(AG6:AG55)</f>
        <v>234</v>
      </c>
      <c r="AH56" s="42">
        <f>SUM(AH6:AH55)</f>
        <v>162</v>
      </c>
      <c r="AI56" s="42">
        <f t="shared" si="8"/>
        <v>254</v>
      </c>
      <c r="AJ56" s="42">
        <f t="shared" si="9"/>
        <v>392</v>
      </c>
      <c r="AK56" s="42">
        <f t="shared" si="10"/>
        <v>566</v>
      </c>
      <c r="AL56" s="42">
        <f t="shared" si="11"/>
        <v>1130</v>
      </c>
      <c r="AM56" s="42">
        <f t="shared" si="12"/>
        <v>1450</v>
      </c>
      <c r="AN56" s="42">
        <f t="shared" si="13"/>
        <v>2717</v>
      </c>
      <c r="AO56" s="42">
        <f t="shared" si="14"/>
        <v>4589</v>
      </c>
      <c r="AP56" s="42">
        <f t="shared" si="7"/>
        <v>2052</v>
      </c>
    </row>
    <row r="57" spans="2:42" ht="19.5" customHeight="1" x14ac:dyDescent="0.2"/>
    <row r="58" spans="2:42" ht="38.25" customHeight="1" x14ac:dyDescent="0.2">
      <c r="B58" s="48"/>
      <c r="C58" s="48"/>
      <c r="D58" s="48"/>
      <c r="E58" s="48"/>
    </row>
    <row r="60" spans="2:42" ht="36" customHeight="1" x14ac:dyDescent="0.2">
      <c r="C60" s="23" t="s">
        <v>151</v>
      </c>
      <c r="D60" s="23" t="s">
        <v>153</v>
      </c>
      <c r="E60" s="23" t="s">
        <v>155</v>
      </c>
      <c r="F60" s="45" t="s">
        <v>158</v>
      </c>
      <c r="G60" s="23" t="s">
        <v>160</v>
      </c>
      <c r="H60" s="23" t="s">
        <v>162</v>
      </c>
      <c r="I60" s="23" t="s">
        <v>164</v>
      </c>
      <c r="J60" s="45" t="s">
        <v>181</v>
      </c>
      <c r="K60" s="23" t="s">
        <v>183</v>
      </c>
      <c r="L60" s="23" t="s">
        <v>187</v>
      </c>
      <c r="M60" s="23" t="s">
        <v>189</v>
      </c>
      <c r="N60" s="45" t="s">
        <v>193</v>
      </c>
      <c r="O60" s="23" t="s">
        <v>196</v>
      </c>
      <c r="P60" s="23" t="s">
        <v>198</v>
      </c>
      <c r="Q60" s="23" t="s">
        <v>201</v>
      </c>
      <c r="R60" s="45" t="s">
        <v>205</v>
      </c>
      <c r="S60" s="23" t="s">
        <v>207</v>
      </c>
      <c r="T60" s="23" t="s">
        <v>217</v>
      </c>
      <c r="U60" s="23" t="s">
        <v>220</v>
      </c>
      <c r="V60" s="45" t="s">
        <v>223</v>
      </c>
      <c r="W60" s="23" t="s">
        <v>229</v>
      </c>
      <c r="X60" s="23" t="s">
        <v>230</v>
      </c>
      <c r="Y60" s="23" t="s">
        <v>234</v>
      </c>
      <c r="Z60" s="45" t="s">
        <v>240</v>
      </c>
      <c r="AA60" s="23" t="s">
        <v>246</v>
      </c>
      <c r="AB60" s="23" t="s">
        <v>248</v>
      </c>
      <c r="AC60" s="23" t="s">
        <v>250</v>
      </c>
      <c r="AD60" s="45" t="s">
        <v>255</v>
      </c>
      <c r="AE60" s="23" t="s">
        <v>157</v>
      </c>
      <c r="AF60" s="23" t="s">
        <v>180</v>
      </c>
      <c r="AG60" s="23" t="s">
        <v>192</v>
      </c>
      <c r="AH60" s="23" t="s">
        <v>204</v>
      </c>
      <c r="AI60" s="23" t="s">
        <v>224</v>
      </c>
      <c r="AJ60" s="23" t="s">
        <v>241</v>
      </c>
      <c r="AK60" s="23" t="s">
        <v>256</v>
      </c>
    </row>
    <row r="61" spans="2:42" ht="15" customHeight="1" thickBot="1" x14ac:dyDescent="0.25">
      <c r="B61" s="24" t="s">
        <v>19</v>
      </c>
      <c r="C61" s="26">
        <f>+IF(C6&gt;0,(G6-C6)/C6,"-")</f>
        <v>-0.6</v>
      </c>
      <c r="D61" s="26">
        <f t="shared" ref="D61:R61" si="19">+IF(D6&gt;0,(H6-D6)/D6,"-")</f>
        <v>0</v>
      </c>
      <c r="E61" s="26" t="str">
        <f t="shared" si="19"/>
        <v>-</v>
      </c>
      <c r="F61" s="26" t="str">
        <f t="shared" si="19"/>
        <v>-</v>
      </c>
      <c r="G61" s="26">
        <f t="shared" si="19"/>
        <v>-1</v>
      </c>
      <c r="H61" s="26">
        <f t="shared" si="19"/>
        <v>-1</v>
      </c>
      <c r="I61" s="26" t="str">
        <f t="shared" si="19"/>
        <v>-</v>
      </c>
      <c r="J61" s="26">
        <f t="shared" si="19"/>
        <v>0</v>
      </c>
      <c r="K61" s="26" t="str">
        <f t="shared" si="19"/>
        <v>-</v>
      </c>
      <c r="L61" s="26" t="str">
        <f t="shared" si="19"/>
        <v>-</v>
      </c>
      <c r="M61" s="26" t="str">
        <f t="shared" si="19"/>
        <v>-</v>
      </c>
      <c r="N61" s="26">
        <f t="shared" si="19"/>
        <v>2</v>
      </c>
      <c r="O61" s="26" t="str">
        <f t="shared" si="19"/>
        <v>-</v>
      </c>
      <c r="P61" s="26" t="str">
        <f t="shared" si="19"/>
        <v>-</v>
      </c>
      <c r="Q61" s="26">
        <f t="shared" si="19"/>
        <v>0.33333333333333331</v>
      </c>
      <c r="R61" s="26">
        <f t="shared" si="19"/>
        <v>1</v>
      </c>
      <c r="S61" s="26" t="str">
        <f t="shared" ref="S61" si="20">+IF(S6&gt;0,(W6-S6)/S6,"-")</f>
        <v>-</v>
      </c>
      <c r="T61" s="26" t="str">
        <f t="shared" ref="T61:AD76" si="21">+IF(T6&gt;0,(X6-T6)/T6,"-")</f>
        <v>-</v>
      </c>
      <c r="U61" s="26">
        <f t="shared" si="21"/>
        <v>-0.75</v>
      </c>
      <c r="V61" s="26">
        <f t="shared" si="21"/>
        <v>-1</v>
      </c>
      <c r="W61" s="26">
        <f t="shared" si="21"/>
        <v>-0.66666666666666663</v>
      </c>
      <c r="X61" s="26">
        <f t="shared" si="21"/>
        <v>-0.375</v>
      </c>
      <c r="Y61" s="26">
        <f t="shared" si="21"/>
        <v>10</v>
      </c>
      <c r="Z61" s="26" t="str">
        <f t="shared" si="21"/>
        <v>-</v>
      </c>
      <c r="AA61" s="26">
        <f t="shared" si="21"/>
        <v>7</v>
      </c>
      <c r="AB61" s="26">
        <f t="shared" si="21"/>
        <v>0</v>
      </c>
      <c r="AC61" s="26">
        <f t="shared" si="21"/>
        <v>-1</v>
      </c>
      <c r="AD61" s="26">
        <f t="shared" si="21"/>
        <v>-1</v>
      </c>
      <c r="AE61" s="26">
        <f t="shared" ref="AE61:AK76" si="22">+IF(AI6&gt;0,(AJ6-AI6)/AI6,"-")</f>
        <v>-0.33333333333333331</v>
      </c>
      <c r="AF61" s="26">
        <f t="shared" si="22"/>
        <v>-0.75</v>
      </c>
      <c r="AG61" s="26">
        <f t="shared" si="22"/>
        <v>5</v>
      </c>
      <c r="AH61" s="26">
        <f t="shared" si="22"/>
        <v>0.66666666666666663</v>
      </c>
      <c r="AI61" s="26">
        <f t="shared" si="22"/>
        <v>0.2</v>
      </c>
      <c r="AJ61" s="26">
        <f t="shared" si="22"/>
        <v>1.1666666666666667</v>
      </c>
      <c r="AK61" s="26">
        <f t="shared" si="22"/>
        <v>-0.5</v>
      </c>
    </row>
    <row r="62" spans="2:42" ht="15" customHeight="1" thickBot="1" x14ac:dyDescent="0.25">
      <c r="B62" s="24" t="s">
        <v>25</v>
      </c>
      <c r="C62" s="26">
        <f t="shared" ref="C62:C111" si="23">+IF(C7&gt;0,(G7-C7)/C7,"-")</f>
        <v>-1</v>
      </c>
      <c r="D62" s="26">
        <f t="shared" ref="D62:D111" si="24">+IF(D7&gt;0,(H7-D7)/D7,"-")</f>
        <v>-1</v>
      </c>
      <c r="E62" s="26" t="str">
        <f t="shared" ref="E62:E111" si="25">+IF(E7&gt;0,(I7-E7)/E7,"-")</f>
        <v>-</v>
      </c>
      <c r="F62" s="26" t="str">
        <f t="shared" ref="F62:F111" si="26">+IF(F7&gt;0,(J7-F7)/F7,"-")</f>
        <v>-</v>
      </c>
      <c r="G62" s="26" t="str">
        <f t="shared" ref="G62:G111" si="27">+IF(G7&gt;0,(K7-G7)/G7,"-")</f>
        <v>-</v>
      </c>
      <c r="H62" s="26" t="str">
        <f t="shared" ref="H62:H111" si="28">+IF(H7&gt;0,(L7-H7)/H7,"-")</f>
        <v>-</v>
      </c>
      <c r="I62" s="26" t="str">
        <f t="shared" ref="I62:I111" si="29">+IF(I7&gt;0,(M7-I7)/I7,"-")</f>
        <v>-</v>
      </c>
      <c r="J62" s="26" t="str">
        <f t="shared" ref="J62:J111" si="30">+IF(J7&gt;0,(N7-J7)/J7,"-")</f>
        <v>-</v>
      </c>
      <c r="K62" s="26" t="str">
        <f t="shared" ref="K62:K111" si="31">+IF(K7&gt;0,(O7-K7)/K7,"-")</f>
        <v>-</v>
      </c>
      <c r="L62" s="26" t="str">
        <f t="shared" ref="L62:L111" si="32">+IF(L7&gt;0,(P7-L7)/L7,"-")</f>
        <v>-</v>
      </c>
      <c r="M62" s="26" t="str">
        <f t="shared" ref="M62:M111" si="33">+IF(M7&gt;0,(Q7-M7)/M7,"-")</f>
        <v>-</v>
      </c>
      <c r="N62" s="26">
        <f t="shared" ref="N62:N111" si="34">+IF(N7&gt;0,(R7-N7)/N7,"-")</f>
        <v>-1</v>
      </c>
      <c r="O62" s="26" t="str">
        <f t="shared" ref="O62:O111" si="35">+IF(O7&gt;0,(S7-O7)/O7,"-")</f>
        <v>-</v>
      </c>
      <c r="P62" s="26" t="str">
        <f t="shared" ref="P62:P111" si="36">+IF(P7&gt;0,(T7-P7)/P7,"-")</f>
        <v>-</v>
      </c>
      <c r="Q62" s="26">
        <f t="shared" ref="Q62:Q111" si="37">+IF(Q7&gt;0,(U7-Q7)/Q7,"-")</f>
        <v>1</v>
      </c>
      <c r="R62" s="26" t="str">
        <f t="shared" ref="R62:R73" si="38">+IF(R7&gt;0,(V7-R7)/R7,"-")</f>
        <v>-</v>
      </c>
      <c r="S62" s="26">
        <f t="shared" ref="S62:S111" si="39">+IF(S7&gt;0,(W7-S7)/S7,"-")</f>
        <v>1</v>
      </c>
      <c r="T62" s="26">
        <f t="shared" ref="T62:Z111" si="40">+IF(T7&gt;0,(X7-T7)/T7,"-")</f>
        <v>-0.66666666666666663</v>
      </c>
      <c r="U62" s="26">
        <f t="shared" si="21"/>
        <v>-1</v>
      </c>
      <c r="V62" s="26">
        <f t="shared" si="21"/>
        <v>4.5</v>
      </c>
      <c r="W62" s="26">
        <f t="shared" si="21"/>
        <v>1.25</v>
      </c>
      <c r="X62" s="26">
        <f t="shared" si="21"/>
        <v>4</v>
      </c>
      <c r="Y62" s="26" t="str">
        <f t="shared" si="21"/>
        <v>-</v>
      </c>
      <c r="Z62" s="26">
        <f t="shared" si="21"/>
        <v>0</v>
      </c>
      <c r="AA62" s="26">
        <f t="shared" si="21"/>
        <v>-0.55555555555555558</v>
      </c>
      <c r="AB62" s="26">
        <f t="shared" si="21"/>
        <v>-1</v>
      </c>
      <c r="AC62" s="26">
        <f t="shared" si="21"/>
        <v>-1</v>
      </c>
      <c r="AD62" s="26">
        <f t="shared" si="21"/>
        <v>-0.90909090909090906</v>
      </c>
      <c r="AE62" s="26">
        <f t="shared" ref="AE62:AE110" si="41">+IF(AI7&gt;0,(AJ7-AI7)/AI7,"-")</f>
        <v>-1</v>
      </c>
      <c r="AF62" s="26" t="str">
        <f t="shared" ref="AF62:AF111" si="42">+IF(AJ7&gt;0,(AK7-AJ7)/AJ7,"-")</f>
        <v>-</v>
      </c>
      <c r="AG62" s="26">
        <f t="shared" ref="AG62:AI77" si="43">+IF(AK7&gt;0,(AL7-AK7)/AK7,"-")</f>
        <v>-0.90909090909090906</v>
      </c>
      <c r="AH62" s="26">
        <f t="shared" si="43"/>
        <v>8</v>
      </c>
      <c r="AI62" s="26">
        <f t="shared" si="43"/>
        <v>0.77777777777777779</v>
      </c>
      <c r="AJ62" s="26">
        <f t="shared" ref="AJ62:AK111" si="44">+IF(AN7&gt;0,(AO7-AN7)/AN7,"-")</f>
        <v>0.9375</v>
      </c>
      <c r="AK62" s="26">
        <f t="shared" si="22"/>
        <v>-0.83870967741935487</v>
      </c>
    </row>
    <row r="63" spans="2:42" ht="15" customHeight="1" thickBot="1" x14ac:dyDescent="0.25">
      <c r="B63" s="24" t="s">
        <v>27</v>
      </c>
      <c r="C63" s="26" t="str">
        <f t="shared" si="23"/>
        <v>-</v>
      </c>
      <c r="D63" s="26" t="str">
        <f t="shared" si="24"/>
        <v>-</v>
      </c>
      <c r="E63" s="26" t="str">
        <f t="shared" si="25"/>
        <v>-</v>
      </c>
      <c r="F63" s="26" t="str">
        <f t="shared" si="26"/>
        <v>-</v>
      </c>
      <c r="G63" s="26">
        <f t="shared" si="27"/>
        <v>3</v>
      </c>
      <c r="H63" s="26">
        <f t="shared" si="28"/>
        <v>1</v>
      </c>
      <c r="I63" s="26">
        <f t="shared" si="29"/>
        <v>-0.2</v>
      </c>
      <c r="J63" s="26">
        <f t="shared" si="30"/>
        <v>-0.66666666666666663</v>
      </c>
      <c r="K63" s="26">
        <f t="shared" si="31"/>
        <v>-0.5</v>
      </c>
      <c r="L63" s="26">
        <f t="shared" si="32"/>
        <v>-0.5</v>
      </c>
      <c r="M63" s="26">
        <f t="shared" si="33"/>
        <v>0.75</v>
      </c>
      <c r="N63" s="26">
        <f t="shared" si="34"/>
        <v>-1</v>
      </c>
      <c r="O63" s="26">
        <f t="shared" si="35"/>
        <v>2.5</v>
      </c>
      <c r="P63" s="26">
        <f t="shared" si="36"/>
        <v>0.66666666666666663</v>
      </c>
      <c r="Q63" s="26">
        <f t="shared" si="37"/>
        <v>-0.2857142857142857</v>
      </c>
      <c r="R63" s="26" t="str">
        <f t="shared" si="38"/>
        <v>-</v>
      </c>
      <c r="S63" s="26">
        <f t="shared" si="39"/>
        <v>0.14285714285714285</v>
      </c>
      <c r="T63" s="26">
        <f t="shared" si="40"/>
        <v>0.8</v>
      </c>
      <c r="U63" s="26">
        <f t="shared" si="21"/>
        <v>1</v>
      </c>
      <c r="V63" s="26">
        <f t="shared" si="21"/>
        <v>2.5</v>
      </c>
      <c r="W63" s="26">
        <f t="shared" si="21"/>
        <v>0.75</v>
      </c>
      <c r="X63" s="26">
        <f t="shared" si="21"/>
        <v>0.22222222222222221</v>
      </c>
      <c r="Y63" s="26">
        <f t="shared" si="21"/>
        <v>0.6</v>
      </c>
      <c r="Z63" s="26">
        <f t="shared" si="21"/>
        <v>-0.42857142857142855</v>
      </c>
      <c r="AA63" s="26">
        <f t="shared" si="21"/>
        <v>-0.7857142857142857</v>
      </c>
      <c r="AB63" s="26">
        <f t="shared" si="21"/>
        <v>-1</v>
      </c>
      <c r="AC63" s="26">
        <f t="shared" si="21"/>
        <v>-1</v>
      </c>
      <c r="AD63" s="26">
        <f t="shared" si="21"/>
        <v>-1</v>
      </c>
      <c r="AE63" s="26" t="str">
        <f t="shared" si="41"/>
        <v>-</v>
      </c>
      <c r="AF63" s="26">
        <f t="shared" si="42"/>
        <v>6.6666666666666666E-2</v>
      </c>
      <c r="AG63" s="26">
        <f t="shared" ref="AG63:AH63" si="45">+IF(AK8&gt;0,(AL8-AK8)/AK8,"-")</f>
        <v>-0.25</v>
      </c>
      <c r="AH63" s="26">
        <f t="shared" si="45"/>
        <v>0.75</v>
      </c>
      <c r="AI63" s="26">
        <f t="shared" si="43"/>
        <v>0.95238095238095233</v>
      </c>
      <c r="AJ63" s="26">
        <f t="shared" si="44"/>
        <v>0.1951219512195122</v>
      </c>
      <c r="AK63" s="26">
        <f t="shared" si="22"/>
        <v>-0.93877551020408168</v>
      </c>
    </row>
    <row r="64" spans="2:42" ht="15" customHeight="1" thickBot="1" x14ac:dyDescent="0.25">
      <c r="B64" s="24" t="s">
        <v>30</v>
      </c>
      <c r="C64" s="26" t="str">
        <f t="shared" si="23"/>
        <v>-</v>
      </c>
      <c r="D64" s="26">
        <f t="shared" si="24"/>
        <v>-1</v>
      </c>
      <c r="E64" s="26">
        <f t="shared" si="25"/>
        <v>-1</v>
      </c>
      <c r="F64" s="26">
        <f t="shared" si="26"/>
        <v>-0.5</v>
      </c>
      <c r="G64" s="26" t="str">
        <f t="shared" si="27"/>
        <v>-</v>
      </c>
      <c r="H64" s="26" t="str">
        <f t="shared" si="28"/>
        <v>-</v>
      </c>
      <c r="I64" s="26" t="str">
        <f t="shared" si="29"/>
        <v>-</v>
      </c>
      <c r="J64" s="26">
        <f t="shared" si="30"/>
        <v>1</v>
      </c>
      <c r="K64" s="26">
        <f t="shared" si="31"/>
        <v>0.5</v>
      </c>
      <c r="L64" s="26" t="str">
        <f t="shared" si="32"/>
        <v>-</v>
      </c>
      <c r="M64" s="26" t="str">
        <f t="shared" si="33"/>
        <v>-</v>
      </c>
      <c r="N64" s="26">
        <f t="shared" si="34"/>
        <v>-1</v>
      </c>
      <c r="O64" s="26">
        <f t="shared" si="35"/>
        <v>-0.66666666666666663</v>
      </c>
      <c r="P64" s="26" t="str">
        <f t="shared" si="36"/>
        <v>-</v>
      </c>
      <c r="Q64" s="26" t="str">
        <f t="shared" si="37"/>
        <v>-</v>
      </c>
      <c r="R64" s="26" t="str">
        <f t="shared" si="38"/>
        <v>-</v>
      </c>
      <c r="S64" s="26">
        <f t="shared" si="39"/>
        <v>1</v>
      </c>
      <c r="T64" s="26" t="str">
        <f t="shared" si="40"/>
        <v>-</v>
      </c>
      <c r="U64" s="26">
        <f t="shared" si="21"/>
        <v>0.5</v>
      </c>
      <c r="V64" s="26" t="str">
        <f t="shared" si="21"/>
        <v>-</v>
      </c>
      <c r="W64" s="26">
        <f t="shared" si="21"/>
        <v>2.5</v>
      </c>
      <c r="X64" s="26">
        <f t="shared" si="21"/>
        <v>1</v>
      </c>
      <c r="Y64" s="26">
        <f t="shared" si="21"/>
        <v>2.6666666666666665</v>
      </c>
      <c r="Z64" s="26">
        <f t="shared" si="21"/>
        <v>2.1428571428571428</v>
      </c>
      <c r="AA64" s="26">
        <f t="shared" si="21"/>
        <v>1.4285714285714286</v>
      </c>
      <c r="AB64" s="26">
        <f t="shared" si="21"/>
        <v>-0.6</v>
      </c>
      <c r="AC64" s="26">
        <f t="shared" si="21"/>
        <v>-0.90909090909090906</v>
      </c>
      <c r="AD64" s="26">
        <f t="shared" si="21"/>
        <v>-1</v>
      </c>
      <c r="AE64" s="26">
        <f t="shared" si="41"/>
        <v>-0.8571428571428571</v>
      </c>
      <c r="AF64" s="26">
        <f t="shared" si="42"/>
        <v>3</v>
      </c>
      <c r="AG64" s="26">
        <f t="shared" ref="AG64:AH64" si="46">+IF(AK9&gt;0,(AL9-AK9)/AK9,"-")</f>
        <v>-0.25</v>
      </c>
      <c r="AH64" s="26">
        <f t="shared" si="46"/>
        <v>0</v>
      </c>
      <c r="AI64" s="26">
        <f t="shared" si="43"/>
        <v>4.666666666666667</v>
      </c>
      <c r="AJ64" s="26">
        <f t="shared" si="44"/>
        <v>1.9411764705882353</v>
      </c>
      <c r="AK64" s="26">
        <f t="shared" si="22"/>
        <v>-0.56000000000000005</v>
      </c>
    </row>
    <row r="65" spans="2:37" ht="15" customHeight="1" thickBot="1" x14ac:dyDescent="0.25">
      <c r="B65" s="24" t="s">
        <v>31</v>
      </c>
      <c r="C65" s="26" t="str">
        <f t="shared" si="23"/>
        <v>-</v>
      </c>
      <c r="D65" s="26" t="str">
        <f t="shared" si="24"/>
        <v>-</v>
      </c>
      <c r="E65" s="26" t="str">
        <f t="shared" si="25"/>
        <v>-</v>
      </c>
      <c r="F65" s="26" t="str">
        <f t="shared" si="26"/>
        <v>-</v>
      </c>
      <c r="G65" s="26" t="str">
        <f t="shared" si="27"/>
        <v>-</v>
      </c>
      <c r="H65" s="26">
        <f t="shared" si="28"/>
        <v>-1</v>
      </c>
      <c r="I65" s="26" t="str">
        <f t="shared" si="29"/>
        <v>-</v>
      </c>
      <c r="J65" s="26" t="str">
        <f t="shared" si="30"/>
        <v>-</v>
      </c>
      <c r="K65" s="26" t="str">
        <f t="shared" si="31"/>
        <v>-</v>
      </c>
      <c r="L65" s="26" t="str">
        <f t="shared" si="32"/>
        <v>-</v>
      </c>
      <c r="M65" s="26" t="str">
        <f t="shared" si="33"/>
        <v>-</v>
      </c>
      <c r="N65" s="26">
        <f t="shared" si="34"/>
        <v>-1</v>
      </c>
      <c r="O65" s="26" t="str">
        <f t="shared" si="35"/>
        <v>-</v>
      </c>
      <c r="P65" s="26" t="str">
        <f t="shared" si="36"/>
        <v>-</v>
      </c>
      <c r="Q65" s="26" t="str">
        <f t="shared" si="37"/>
        <v>-</v>
      </c>
      <c r="R65" s="26" t="str">
        <f t="shared" si="38"/>
        <v>-</v>
      </c>
      <c r="S65" s="26" t="str">
        <f t="shared" si="39"/>
        <v>-</v>
      </c>
      <c r="T65" s="26">
        <f t="shared" si="40"/>
        <v>0</v>
      </c>
      <c r="U65" s="26" t="str">
        <f t="shared" si="21"/>
        <v>-</v>
      </c>
      <c r="V65" s="26" t="str">
        <f t="shared" si="21"/>
        <v>-</v>
      </c>
      <c r="W65" s="26" t="str">
        <f t="shared" si="21"/>
        <v>-</v>
      </c>
      <c r="X65" s="26">
        <f t="shared" si="21"/>
        <v>1</v>
      </c>
      <c r="Y65" s="26">
        <f t="shared" si="21"/>
        <v>8</v>
      </c>
      <c r="Z65" s="26">
        <f t="shared" si="21"/>
        <v>1</v>
      </c>
      <c r="AA65" s="26">
        <f t="shared" si="21"/>
        <v>-1</v>
      </c>
      <c r="AB65" s="26">
        <f t="shared" si="21"/>
        <v>-1</v>
      </c>
      <c r="AC65" s="26">
        <f t="shared" si="21"/>
        <v>-1</v>
      </c>
      <c r="AD65" s="26">
        <f t="shared" si="21"/>
        <v>-1</v>
      </c>
      <c r="AE65" s="26" t="str">
        <f t="shared" si="41"/>
        <v>-</v>
      </c>
      <c r="AF65" s="26">
        <f t="shared" si="42"/>
        <v>0</v>
      </c>
      <c r="AG65" s="26">
        <f t="shared" ref="AG65:AH65" si="47">+IF(AK10&gt;0,(AL10-AK10)/AK10,"-")</f>
        <v>-1</v>
      </c>
      <c r="AH65" s="26" t="str">
        <f t="shared" si="47"/>
        <v>-</v>
      </c>
      <c r="AI65" s="26">
        <f t="shared" si="43"/>
        <v>4</v>
      </c>
      <c r="AJ65" s="26">
        <f t="shared" si="44"/>
        <v>4.2</v>
      </c>
      <c r="AK65" s="26">
        <f t="shared" si="22"/>
        <v>-1</v>
      </c>
    </row>
    <row r="66" spans="2:37" ht="15" customHeight="1" thickBot="1" x14ac:dyDescent="0.25">
      <c r="B66" s="24" t="s">
        <v>33</v>
      </c>
      <c r="C66" s="26">
        <f t="shared" si="23"/>
        <v>-0.5</v>
      </c>
      <c r="D66" s="26" t="str">
        <f t="shared" si="24"/>
        <v>-</v>
      </c>
      <c r="E66" s="26" t="str">
        <f t="shared" si="25"/>
        <v>-</v>
      </c>
      <c r="F66" s="26" t="str">
        <f t="shared" si="26"/>
        <v>-</v>
      </c>
      <c r="G66" s="26">
        <f t="shared" si="27"/>
        <v>-1</v>
      </c>
      <c r="H66" s="26" t="str">
        <f t="shared" si="28"/>
        <v>-</v>
      </c>
      <c r="I66" s="26" t="str">
        <f t="shared" si="29"/>
        <v>-</v>
      </c>
      <c r="J66" s="26" t="str">
        <f t="shared" si="30"/>
        <v>-</v>
      </c>
      <c r="K66" s="26" t="str">
        <f t="shared" si="31"/>
        <v>-</v>
      </c>
      <c r="L66" s="26" t="str">
        <f t="shared" si="32"/>
        <v>-</v>
      </c>
      <c r="M66" s="26" t="str">
        <f t="shared" si="33"/>
        <v>-</v>
      </c>
      <c r="N66" s="26" t="str">
        <f t="shared" si="34"/>
        <v>-</v>
      </c>
      <c r="O66" s="26">
        <f t="shared" si="35"/>
        <v>-1</v>
      </c>
      <c r="P66" s="26" t="str">
        <f t="shared" si="36"/>
        <v>-</v>
      </c>
      <c r="Q66" s="26" t="str">
        <f t="shared" si="37"/>
        <v>-</v>
      </c>
      <c r="R66" s="26" t="str">
        <f t="shared" si="38"/>
        <v>-</v>
      </c>
      <c r="S66" s="26" t="str">
        <f t="shared" si="39"/>
        <v>-</v>
      </c>
      <c r="T66" s="26" t="str">
        <f t="shared" si="40"/>
        <v>-</v>
      </c>
      <c r="U66" s="26" t="str">
        <f t="shared" si="21"/>
        <v>-</v>
      </c>
      <c r="V66" s="26" t="str">
        <f t="shared" si="21"/>
        <v>-</v>
      </c>
      <c r="W66" s="26" t="str">
        <f t="shared" si="21"/>
        <v>-</v>
      </c>
      <c r="X66" s="26" t="str">
        <f t="shared" si="21"/>
        <v>-</v>
      </c>
      <c r="Y66" s="26">
        <f t="shared" si="21"/>
        <v>4</v>
      </c>
      <c r="Z66" s="26">
        <f t="shared" si="21"/>
        <v>6</v>
      </c>
      <c r="AA66" s="26">
        <f t="shared" si="21"/>
        <v>3</v>
      </c>
      <c r="AB66" s="26">
        <f t="shared" si="21"/>
        <v>-1</v>
      </c>
      <c r="AC66" s="26">
        <f t="shared" si="21"/>
        <v>-1</v>
      </c>
      <c r="AD66" s="26">
        <f t="shared" si="21"/>
        <v>-1</v>
      </c>
      <c r="AE66" s="26">
        <f t="shared" si="41"/>
        <v>-0.5</v>
      </c>
      <c r="AF66" s="26">
        <f t="shared" si="42"/>
        <v>-1</v>
      </c>
      <c r="AG66" s="26" t="str">
        <f t="shared" ref="AG66:AH66" si="48">+IF(AK11&gt;0,(AL11-AK11)/AK11,"-")</f>
        <v>-</v>
      </c>
      <c r="AH66" s="26">
        <f t="shared" si="48"/>
        <v>-1</v>
      </c>
      <c r="AI66" s="26" t="str">
        <f t="shared" si="43"/>
        <v>-</v>
      </c>
      <c r="AJ66" s="26">
        <f t="shared" si="44"/>
        <v>10.666666666666666</v>
      </c>
      <c r="AK66" s="26">
        <f t="shared" si="22"/>
        <v>-0.65714285714285714</v>
      </c>
    </row>
    <row r="67" spans="2:37" ht="15" customHeight="1" thickBot="1" x14ac:dyDescent="0.25">
      <c r="B67" s="24" t="s">
        <v>38</v>
      </c>
      <c r="C67" s="26" t="str">
        <f t="shared" si="23"/>
        <v>-</v>
      </c>
      <c r="D67" s="26">
        <f t="shared" si="24"/>
        <v>0</v>
      </c>
      <c r="E67" s="26" t="str">
        <f t="shared" si="25"/>
        <v>-</v>
      </c>
      <c r="F67" s="26">
        <f t="shared" si="26"/>
        <v>-0.5</v>
      </c>
      <c r="G67" s="26">
        <f t="shared" si="27"/>
        <v>1</v>
      </c>
      <c r="H67" s="26">
        <f t="shared" si="28"/>
        <v>0</v>
      </c>
      <c r="I67" s="26">
        <f t="shared" si="29"/>
        <v>0</v>
      </c>
      <c r="J67" s="26">
        <f t="shared" si="30"/>
        <v>0</v>
      </c>
      <c r="K67" s="26">
        <f t="shared" si="31"/>
        <v>-0.5</v>
      </c>
      <c r="L67" s="26">
        <f t="shared" si="32"/>
        <v>1</v>
      </c>
      <c r="M67" s="26">
        <f t="shared" si="33"/>
        <v>4</v>
      </c>
      <c r="N67" s="26">
        <f t="shared" si="34"/>
        <v>1</v>
      </c>
      <c r="O67" s="26">
        <f t="shared" si="35"/>
        <v>1</v>
      </c>
      <c r="P67" s="26">
        <f t="shared" si="36"/>
        <v>-1</v>
      </c>
      <c r="Q67" s="26">
        <f t="shared" si="37"/>
        <v>-1</v>
      </c>
      <c r="R67" s="26">
        <f t="shared" si="38"/>
        <v>0.5</v>
      </c>
      <c r="S67" s="26">
        <f t="shared" si="39"/>
        <v>0</v>
      </c>
      <c r="T67" s="26" t="str">
        <f t="shared" si="40"/>
        <v>-</v>
      </c>
      <c r="U67" s="26" t="str">
        <f t="shared" si="21"/>
        <v>-</v>
      </c>
      <c r="V67" s="26">
        <f t="shared" si="21"/>
        <v>0.66666666666666663</v>
      </c>
      <c r="W67" s="26">
        <f t="shared" si="21"/>
        <v>0</v>
      </c>
      <c r="X67" s="26">
        <f t="shared" si="21"/>
        <v>0.25</v>
      </c>
      <c r="Y67" s="26">
        <f t="shared" si="21"/>
        <v>-0.18181818181818182</v>
      </c>
      <c r="Z67" s="26">
        <f t="shared" si="21"/>
        <v>8.4</v>
      </c>
      <c r="AA67" s="26">
        <f t="shared" si="21"/>
        <v>2.5</v>
      </c>
      <c r="AB67" s="26">
        <f t="shared" si="21"/>
        <v>-1</v>
      </c>
      <c r="AC67" s="26">
        <f t="shared" si="21"/>
        <v>-0.66666666666666663</v>
      </c>
      <c r="AD67" s="26">
        <f t="shared" si="21"/>
        <v>-0.93617021276595747</v>
      </c>
      <c r="AE67" s="26">
        <f t="shared" si="41"/>
        <v>0.33333333333333331</v>
      </c>
      <c r="AF67" s="26">
        <f t="shared" si="42"/>
        <v>0.25</v>
      </c>
      <c r="AG67" s="26">
        <f t="shared" ref="AG67:AH67" si="49">+IF(AK12&gt;0,(AL12-AK12)/AK12,"-")</f>
        <v>1</v>
      </c>
      <c r="AH67" s="26">
        <f t="shared" si="49"/>
        <v>-0.5</v>
      </c>
      <c r="AI67" s="26">
        <f t="shared" si="43"/>
        <v>3.4</v>
      </c>
      <c r="AJ67" s="26">
        <f t="shared" si="44"/>
        <v>1.8636363636363635</v>
      </c>
      <c r="AK67" s="26">
        <f t="shared" si="22"/>
        <v>-0.79365079365079361</v>
      </c>
    </row>
    <row r="68" spans="2:37" ht="15" customHeight="1" thickBot="1" x14ac:dyDescent="0.25">
      <c r="B68" s="24" t="s">
        <v>44</v>
      </c>
      <c r="C68" s="26">
        <f t="shared" si="23"/>
        <v>-1</v>
      </c>
      <c r="D68" s="26">
        <f t="shared" si="24"/>
        <v>0</v>
      </c>
      <c r="E68" s="26" t="str">
        <f t="shared" si="25"/>
        <v>-</v>
      </c>
      <c r="F68" s="26" t="str">
        <f t="shared" si="26"/>
        <v>-</v>
      </c>
      <c r="G68" s="26" t="str">
        <f t="shared" si="27"/>
        <v>-</v>
      </c>
      <c r="H68" s="26">
        <f t="shared" si="28"/>
        <v>0</v>
      </c>
      <c r="I68" s="26" t="str">
        <f t="shared" si="29"/>
        <v>-</v>
      </c>
      <c r="J68" s="26">
        <f t="shared" si="30"/>
        <v>5</v>
      </c>
      <c r="K68" s="26">
        <f t="shared" si="31"/>
        <v>0</v>
      </c>
      <c r="L68" s="26">
        <f t="shared" si="32"/>
        <v>0</v>
      </c>
      <c r="M68" s="26">
        <f t="shared" si="33"/>
        <v>-0.41666666666666669</v>
      </c>
      <c r="N68" s="26">
        <f t="shared" si="34"/>
        <v>0</v>
      </c>
      <c r="O68" s="26">
        <f t="shared" si="35"/>
        <v>3</v>
      </c>
      <c r="P68" s="26">
        <f t="shared" si="36"/>
        <v>2</v>
      </c>
      <c r="Q68" s="26">
        <f t="shared" si="37"/>
        <v>0.7142857142857143</v>
      </c>
      <c r="R68" s="26">
        <f t="shared" si="38"/>
        <v>1.8333333333333333</v>
      </c>
      <c r="S68" s="26">
        <f t="shared" si="39"/>
        <v>4.75</v>
      </c>
      <c r="T68" s="26">
        <f t="shared" si="40"/>
        <v>5.333333333333333</v>
      </c>
      <c r="U68" s="26">
        <f t="shared" si="21"/>
        <v>1.5</v>
      </c>
      <c r="V68" s="26">
        <f t="shared" si="21"/>
        <v>1.2941176470588236</v>
      </c>
      <c r="W68" s="26">
        <f t="shared" si="21"/>
        <v>0.21739130434782608</v>
      </c>
      <c r="X68" s="26">
        <f t="shared" si="21"/>
        <v>0</v>
      </c>
      <c r="Y68" s="26">
        <f t="shared" si="21"/>
        <v>-0.2</v>
      </c>
      <c r="Z68" s="26">
        <f t="shared" si="21"/>
        <v>-1</v>
      </c>
      <c r="AA68" s="26">
        <f t="shared" si="21"/>
        <v>-1</v>
      </c>
      <c r="AB68" s="26">
        <f t="shared" si="21"/>
        <v>-1</v>
      </c>
      <c r="AC68" s="26">
        <f t="shared" si="21"/>
        <v>-1</v>
      </c>
      <c r="AD68" s="26" t="str">
        <f t="shared" si="21"/>
        <v>-</v>
      </c>
      <c r="AE68" s="26">
        <f t="shared" si="41"/>
        <v>-0.90909090909090906</v>
      </c>
      <c r="AF68" s="26">
        <f t="shared" si="42"/>
        <v>9</v>
      </c>
      <c r="AG68" s="26">
        <f t="shared" ref="AG68:AH68" si="50">+IF(AK13&gt;0,(AL13-AK13)/AK13,"-")</f>
        <v>-0.25</v>
      </c>
      <c r="AH68" s="26">
        <f t="shared" si="50"/>
        <v>1.4</v>
      </c>
      <c r="AI68" s="26">
        <f t="shared" si="43"/>
        <v>2.0833333333333335</v>
      </c>
      <c r="AJ68" s="26">
        <f t="shared" si="44"/>
        <v>-0.36036036036036034</v>
      </c>
      <c r="AK68" s="26">
        <f t="shared" si="22"/>
        <v>-1</v>
      </c>
    </row>
    <row r="69" spans="2:37" ht="15" customHeight="1" thickBot="1" x14ac:dyDescent="0.25">
      <c r="B69" s="24" t="s">
        <v>32</v>
      </c>
      <c r="C69" s="26" t="str">
        <f t="shared" si="23"/>
        <v>-</v>
      </c>
      <c r="D69" s="26">
        <f t="shared" si="24"/>
        <v>0</v>
      </c>
      <c r="E69" s="26" t="str">
        <f t="shared" si="25"/>
        <v>-</v>
      </c>
      <c r="F69" s="26">
        <f t="shared" si="26"/>
        <v>0</v>
      </c>
      <c r="G69" s="26">
        <f t="shared" si="27"/>
        <v>-1</v>
      </c>
      <c r="H69" s="26">
        <f t="shared" si="28"/>
        <v>-1</v>
      </c>
      <c r="I69" s="26" t="str">
        <f t="shared" si="29"/>
        <v>-</v>
      </c>
      <c r="J69" s="26">
        <f t="shared" si="30"/>
        <v>-1</v>
      </c>
      <c r="K69" s="26" t="str">
        <f t="shared" si="31"/>
        <v>-</v>
      </c>
      <c r="L69" s="26" t="str">
        <f t="shared" si="32"/>
        <v>-</v>
      </c>
      <c r="M69" s="26">
        <f t="shared" si="33"/>
        <v>-1</v>
      </c>
      <c r="N69" s="26" t="str">
        <f t="shared" si="34"/>
        <v>-</v>
      </c>
      <c r="O69" s="26">
        <f t="shared" si="35"/>
        <v>0.5</v>
      </c>
      <c r="P69" s="26">
        <f t="shared" si="36"/>
        <v>-0.5</v>
      </c>
      <c r="Q69" s="26" t="str">
        <f t="shared" si="37"/>
        <v>-</v>
      </c>
      <c r="R69" s="26">
        <f t="shared" si="38"/>
        <v>0.2</v>
      </c>
      <c r="S69" s="26">
        <f t="shared" si="39"/>
        <v>0.66666666666666663</v>
      </c>
      <c r="T69" s="26">
        <f t="shared" si="40"/>
        <v>-0.5</v>
      </c>
      <c r="U69" s="26">
        <f t="shared" si="21"/>
        <v>0.4</v>
      </c>
      <c r="V69" s="26">
        <f t="shared" si="21"/>
        <v>-0.5</v>
      </c>
      <c r="W69" s="26">
        <f t="shared" si="21"/>
        <v>1</v>
      </c>
      <c r="X69" s="26">
        <f t="shared" si="21"/>
        <v>7</v>
      </c>
      <c r="Y69" s="26">
        <f t="shared" si="21"/>
        <v>0</v>
      </c>
      <c r="Z69" s="26">
        <f t="shared" si="21"/>
        <v>6</v>
      </c>
      <c r="AA69" s="26">
        <f t="shared" si="21"/>
        <v>-0.6</v>
      </c>
      <c r="AB69" s="26">
        <f t="shared" si="21"/>
        <v>-1</v>
      </c>
      <c r="AC69" s="26">
        <f t="shared" si="21"/>
        <v>-0.8571428571428571</v>
      </c>
      <c r="AD69" s="26">
        <f t="shared" si="21"/>
        <v>-1</v>
      </c>
      <c r="AE69" s="26">
        <f t="shared" si="41"/>
        <v>0.5</v>
      </c>
      <c r="AF69" s="26">
        <f t="shared" si="42"/>
        <v>0.33333333333333331</v>
      </c>
      <c r="AG69" s="26">
        <f t="shared" ref="AG69:AH69" si="51">+IF(AK14&gt;0,(AL14-AK14)/AK14,"-")</f>
        <v>1.75</v>
      </c>
      <c r="AH69" s="26">
        <f t="shared" si="51"/>
        <v>0.45454545454545453</v>
      </c>
      <c r="AI69" s="26">
        <f t="shared" si="43"/>
        <v>0</v>
      </c>
      <c r="AJ69" s="26">
        <f t="shared" si="44"/>
        <v>1.875</v>
      </c>
      <c r="AK69" s="26">
        <f t="shared" si="22"/>
        <v>-0.89130434782608692</v>
      </c>
    </row>
    <row r="70" spans="2:37" ht="15" customHeight="1" thickBot="1" x14ac:dyDescent="0.25">
      <c r="B70" s="24" t="s">
        <v>47</v>
      </c>
      <c r="C70" s="26">
        <f t="shared" si="23"/>
        <v>-1</v>
      </c>
      <c r="D70" s="26" t="str">
        <f t="shared" si="24"/>
        <v>-</v>
      </c>
      <c r="E70" s="26" t="str">
        <f t="shared" si="25"/>
        <v>-</v>
      </c>
      <c r="F70" s="26" t="str">
        <f t="shared" si="26"/>
        <v>-</v>
      </c>
      <c r="G70" s="26" t="str">
        <f t="shared" si="27"/>
        <v>-</v>
      </c>
      <c r="H70" s="26" t="str">
        <f t="shared" si="28"/>
        <v>-</v>
      </c>
      <c r="I70" s="26" t="str">
        <f t="shared" si="29"/>
        <v>-</v>
      </c>
      <c r="J70" s="26" t="str">
        <f t="shared" si="30"/>
        <v>-</v>
      </c>
      <c r="K70" s="26" t="str">
        <f t="shared" si="31"/>
        <v>-</v>
      </c>
      <c r="L70" s="26" t="str">
        <f t="shared" si="32"/>
        <v>-</v>
      </c>
      <c r="M70" s="26" t="str">
        <f t="shared" si="33"/>
        <v>-</v>
      </c>
      <c r="N70" s="26" t="str">
        <f t="shared" si="34"/>
        <v>-</v>
      </c>
      <c r="O70" s="26" t="str">
        <f t="shared" si="35"/>
        <v>-</v>
      </c>
      <c r="P70" s="26" t="str">
        <f t="shared" si="36"/>
        <v>-</v>
      </c>
      <c r="Q70" s="26" t="str">
        <f t="shared" si="37"/>
        <v>-</v>
      </c>
      <c r="R70" s="26" t="str">
        <f t="shared" si="38"/>
        <v>-</v>
      </c>
      <c r="S70" s="26">
        <f t="shared" si="39"/>
        <v>3</v>
      </c>
      <c r="T70" s="26" t="str">
        <f t="shared" si="40"/>
        <v>-</v>
      </c>
      <c r="U70" s="26" t="str">
        <f t="shared" si="21"/>
        <v>-</v>
      </c>
      <c r="V70" s="26" t="str">
        <f t="shared" si="21"/>
        <v>-</v>
      </c>
      <c r="W70" s="26">
        <f t="shared" si="21"/>
        <v>-0.25</v>
      </c>
      <c r="X70" s="26">
        <f t="shared" si="21"/>
        <v>0.2</v>
      </c>
      <c r="Y70" s="26" t="str">
        <f t="shared" si="21"/>
        <v>-</v>
      </c>
      <c r="Z70" s="26" t="str">
        <f t="shared" si="21"/>
        <v>-</v>
      </c>
      <c r="AA70" s="26">
        <f t="shared" si="21"/>
        <v>-0.66666666666666663</v>
      </c>
      <c r="AB70" s="26">
        <f t="shared" si="21"/>
        <v>-1</v>
      </c>
      <c r="AC70" s="26">
        <f t="shared" si="21"/>
        <v>-1</v>
      </c>
      <c r="AD70" s="26" t="str">
        <f t="shared" si="21"/>
        <v>-</v>
      </c>
      <c r="AE70" s="26">
        <f t="shared" si="41"/>
        <v>-1</v>
      </c>
      <c r="AF70" s="26" t="str">
        <f t="shared" si="42"/>
        <v>-</v>
      </c>
      <c r="AG70" s="26" t="str">
        <f t="shared" ref="AG70:AH70" si="52">+IF(AK15&gt;0,(AL15-AK15)/AK15,"-")</f>
        <v>-</v>
      </c>
      <c r="AH70" s="26" t="str">
        <f t="shared" si="52"/>
        <v>-</v>
      </c>
      <c r="AI70" s="26">
        <f t="shared" si="43"/>
        <v>8</v>
      </c>
      <c r="AJ70" s="26">
        <f t="shared" si="44"/>
        <v>0.66666666666666663</v>
      </c>
      <c r="AK70" s="26">
        <f t="shared" si="22"/>
        <v>-0.93333333333333335</v>
      </c>
    </row>
    <row r="71" spans="2:37" ht="15" customHeight="1" thickBot="1" x14ac:dyDescent="0.25">
      <c r="B71" s="24" t="s">
        <v>51</v>
      </c>
      <c r="C71" s="26" t="str">
        <f t="shared" si="23"/>
        <v>-</v>
      </c>
      <c r="D71" s="26">
        <f t="shared" si="24"/>
        <v>0</v>
      </c>
      <c r="E71" s="26" t="str">
        <f t="shared" si="25"/>
        <v>-</v>
      </c>
      <c r="F71" s="26" t="str">
        <f t="shared" si="26"/>
        <v>-</v>
      </c>
      <c r="G71" s="26" t="str">
        <f t="shared" si="27"/>
        <v>-</v>
      </c>
      <c r="H71" s="26">
        <f t="shared" si="28"/>
        <v>-1</v>
      </c>
      <c r="I71" s="26" t="str">
        <f t="shared" si="29"/>
        <v>-</v>
      </c>
      <c r="J71" s="26">
        <f t="shared" si="30"/>
        <v>1</v>
      </c>
      <c r="K71" s="26" t="str">
        <f t="shared" si="31"/>
        <v>-</v>
      </c>
      <c r="L71" s="26" t="str">
        <f t="shared" si="32"/>
        <v>-</v>
      </c>
      <c r="M71" s="26" t="str">
        <f t="shared" si="33"/>
        <v>-</v>
      </c>
      <c r="N71" s="26">
        <f t="shared" si="34"/>
        <v>-0.5</v>
      </c>
      <c r="O71" s="26">
        <f t="shared" si="35"/>
        <v>3</v>
      </c>
      <c r="P71" s="26">
        <f t="shared" si="36"/>
        <v>-1</v>
      </c>
      <c r="Q71" s="26" t="str">
        <f t="shared" si="37"/>
        <v>-</v>
      </c>
      <c r="R71" s="26">
        <f t="shared" si="38"/>
        <v>-1</v>
      </c>
      <c r="S71" s="26">
        <f t="shared" si="39"/>
        <v>-1</v>
      </c>
      <c r="T71" s="26" t="str">
        <f t="shared" si="40"/>
        <v>-</v>
      </c>
      <c r="U71" s="26" t="str">
        <f t="shared" si="21"/>
        <v>-</v>
      </c>
      <c r="V71" s="26" t="str">
        <f t="shared" si="21"/>
        <v>-</v>
      </c>
      <c r="W71" s="26" t="str">
        <f t="shared" si="21"/>
        <v>-</v>
      </c>
      <c r="X71" s="26">
        <f t="shared" si="21"/>
        <v>-0.5</v>
      </c>
      <c r="Y71" s="26" t="str">
        <f t="shared" si="21"/>
        <v>-</v>
      </c>
      <c r="Z71" s="26" t="str">
        <f t="shared" si="21"/>
        <v>-</v>
      </c>
      <c r="AA71" s="26">
        <f t="shared" si="21"/>
        <v>2</v>
      </c>
      <c r="AB71" s="26">
        <f t="shared" si="21"/>
        <v>29</v>
      </c>
      <c r="AC71" s="26" t="str">
        <f t="shared" si="21"/>
        <v>-</v>
      </c>
      <c r="AD71" s="26">
        <f t="shared" si="21"/>
        <v>-1</v>
      </c>
      <c r="AE71" s="26">
        <f t="shared" si="41"/>
        <v>1</v>
      </c>
      <c r="AF71" s="26">
        <f t="shared" si="42"/>
        <v>0</v>
      </c>
      <c r="AG71" s="26">
        <f t="shared" ref="AG71:AH71" si="53">+IF(AK16&gt;0,(AL16-AK16)/AK16,"-")</f>
        <v>1</v>
      </c>
      <c r="AH71" s="26">
        <f t="shared" si="53"/>
        <v>0</v>
      </c>
      <c r="AI71" s="26">
        <f t="shared" si="43"/>
        <v>-0.5</v>
      </c>
      <c r="AJ71" s="26">
        <f t="shared" si="44"/>
        <v>17.5</v>
      </c>
      <c r="AK71" s="26">
        <f t="shared" si="22"/>
        <v>8.1081081081081086E-2</v>
      </c>
    </row>
    <row r="72" spans="2:37" ht="15" customHeight="1" thickBot="1" x14ac:dyDescent="0.25">
      <c r="B72" s="24" t="s">
        <v>7</v>
      </c>
      <c r="C72" s="26">
        <f t="shared" si="23"/>
        <v>1</v>
      </c>
      <c r="D72" s="26" t="str">
        <f t="shared" si="24"/>
        <v>-</v>
      </c>
      <c r="E72" s="26" t="str">
        <f t="shared" si="25"/>
        <v>-</v>
      </c>
      <c r="F72" s="26" t="str">
        <f t="shared" si="26"/>
        <v>-</v>
      </c>
      <c r="G72" s="26">
        <f t="shared" si="27"/>
        <v>-1</v>
      </c>
      <c r="H72" s="26">
        <f t="shared" si="28"/>
        <v>-0.25</v>
      </c>
      <c r="I72" s="26">
        <f t="shared" si="29"/>
        <v>2</v>
      </c>
      <c r="J72" s="26">
        <f t="shared" si="30"/>
        <v>-0.8571428571428571</v>
      </c>
      <c r="K72" s="26" t="str">
        <f t="shared" si="31"/>
        <v>-</v>
      </c>
      <c r="L72" s="26">
        <f t="shared" si="32"/>
        <v>0</v>
      </c>
      <c r="M72" s="26">
        <f t="shared" si="33"/>
        <v>-0.33333333333333331</v>
      </c>
      <c r="N72" s="26">
        <f t="shared" si="34"/>
        <v>0</v>
      </c>
      <c r="O72" s="26" t="str">
        <f t="shared" si="35"/>
        <v>-</v>
      </c>
      <c r="P72" s="26">
        <f t="shared" si="36"/>
        <v>-1</v>
      </c>
      <c r="Q72" s="26">
        <f t="shared" si="37"/>
        <v>2</v>
      </c>
      <c r="R72" s="26">
        <f t="shared" si="38"/>
        <v>5</v>
      </c>
      <c r="S72" s="26">
        <f t="shared" si="39"/>
        <v>-0.5</v>
      </c>
      <c r="T72" s="26" t="str">
        <f t="shared" si="40"/>
        <v>-</v>
      </c>
      <c r="U72" s="26">
        <f t="shared" si="21"/>
        <v>0</v>
      </c>
      <c r="V72" s="26">
        <f t="shared" si="21"/>
        <v>-0.5</v>
      </c>
      <c r="W72" s="26">
        <f t="shared" si="21"/>
        <v>0.55555555555555558</v>
      </c>
      <c r="X72" s="26">
        <f t="shared" si="21"/>
        <v>-0.41176470588235292</v>
      </c>
      <c r="Y72" s="26">
        <f t="shared" si="21"/>
        <v>0.66666666666666663</v>
      </c>
      <c r="Z72" s="26">
        <f t="shared" si="21"/>
        <v>4.333333333333333</v>
      </c>
      <c r="AA72" s="26">
        <f t="shared" si="21"/>
        <v>-0.6428571428571429</v>
      </c>
      <c r="AB72" s="26">
        <f t="shared" si="21"/>
        <v>-0.8</v>
      </c>
      <c r="AC72" s="26">
        <f t="shared" si="21"/>
        <v>-1</v>
      </c>
      <c r="AD72" s="26">
        <f t="shared" si="21"/>
        <v>-1</v>
      </c>
      <c r="AE72" s="26">
        <f t="shared" si="41"/>
        <v>13</v>
      </c>
      <c r="AF72" s="26">
        <f t="shared" si="42"/>
        <v>-0.5</v>
      </c>
      <c r="AG72" s="26">
        <f t="shared" ref="AG72:AH72" si="54">+IF(AK17&gt;0,(AL17-AK17)/AK17,"-")</f>
        <v>-0.14285714285714285</v>
      </c>
      <c r="AH72" s="26">
        <f t="shared" si="54"/>
        <v>4</v>
      </c>
      <c r="AI72" s="26">
        <f t="shared" si="43"/>
        <v>0.16666666666666666</v>
      </c>
      <c r="AJ72" s="26">
        <f t="shared" si="44"/>
        <v>0.42857142857142855</v>
      </c>
      <c r="AK72" s="26">
        <f t="shared" si="22"/>
        <v>-0.86</v>
      </c>
    </row>
    <row r="73" spans="2:37" ht="15" customHeight="1" thickBot="1" x14ac:dyDescent="0.25">
      <c r="B73" s="24" t="s">
        <v>218</v>
      </c>
      <c r="C73" s="26" t="str">
        <f t="shared" si="23"/>
        <v>-</v>
      </c>
      <c r="D73" s="26" t="str">
        <f t="shared" si="24"/>
        <v>-</v>
      </c>
      <c r="E73" s="26" t="str">
        <f t="shared" si="25"/>
        <v>-</v>
      </c>
      <c r="F73" s="26" t="str">
        <f t="shared" si="26"/>
        <v>-</v>
      </c>
      <c r="G73" s="26" t="str">
        <f t="shared" si="27"/>
        <v>-</v>
      </c>
      <c r="H73" s="26" t="str">
        <f t="shared" si="28"/>
        <v>-</v>
      </c>
      <c r="I73" s="26" t="str">
        <f t="shared" si="29"/>
        <v>-</v>
      </c>
      <c r="J73" s="26">
        <f t="shared" si="30"/>
        <v>5</v>
      </c>
      <c r="K73" s="26" t="str">
        <f t="shared" si="31"/>
        <v>-</v>
      </c>
      <c r="L73" s="26">
        <f t="shared" si="32"/>
        <v>0</v>
      </c>
      <c r="M73" s="26">
        <f t="shared" si="33"/>
        <v>-1</v>
      </c>
      <c r="N73" s="26">
        <f t="shared" si="34"/>
        <v>-0.33333333333333331</v>
      </c>
      <c r="O73" s="26">
        <f t="shared" si="35"/>
        <v>-0.2857142857142857</v>
      </c>
      <c r="P73" s="26">
        <f t="shared" si="36"/>
        <v>4</v>
      </c>
      <c r="Q73" s="26" t="str">
        <f t="shared" si="37"/>
        <v>-</v>
      </c>
      <c r="R73" s="26">
        <f t="shared" si="38"/>
        <v>0</v>
      </c>
      <c r="S73" s="26">
        <f t="shared" si="39"/>
        <v>1</v>
      </c>
      <c r="T73" s="26">
        <f t="shared" si="40"/>
        <v>0</v>
      </c>
      <c r="U73" s="26">
        <f t="shared" si="21"/>
        <v>0.4</v>
      </c>
      <c r="V73" s="26">
        <f t="shared" si="21"/>
        <v>0.75</v>
      </c>
      <c r="W73" s="26">
        <f t="shared" si="21"/>
        <v>1.1000000000000001</v>
      </c>
      <c r="X73" s="26">
        <f t="shared" si="21"/>
        <v>2</v>
      </c>
      <c r="Y73" s="26">
        <f t="shared" si="21"/>
        <v>2.7142857142857144</v>
      </c>
      <c r="Z73" s="26">
        <f t="shared" si="21"/>
        <v>2.1428571428571428</v>
      </c>
      <c r="AA73" s="26">
        <f t="shared" si="21"/>
        <v>-0.2857142857142857</v>
      </c>
      <c r="AB73" s="26">
        <f t="shared" si="21"/>
        <v>-0.93333333333333335</v>
      </c>
      <c r="AC73" s="26">
        <f t="shared" si="21"/>
        <v>-1</v>
      </c>
      <c r="AD73" s="26">
        <f t="shared" si="21"/>
        <v>-0.45454545454545453</v>
      </c>
      <c r="AE73" s="26" t="str">
        <f t="shared" si="41"/>
        <v>-</v>
      </c>
      <c r="AF73" s="26">
        <f t="shared" si="42"/>
        <v>7</v>
      </c>
      <c r="AG73" s="26">
        <f t="shared" ref="AG73:AH73" si="55">+IF(AK18&gt;0,(AL18-AK18)/AK18,"-")</f>
        <v>0.5</v>
      </c>
      <c r="AH73" s="26">
        <f t="shared" si="55"/>
        <v>0.58333333333333337</v>
      </c>
      <c r="AI73" s="26">
        <f t="shared" si="43"/>
        <v>0.52631578947368418</v>
      </c>
      <c r="AJ73" s="26">
        <f t="shared" si="44"/>
        <v>1.896551724137931</v>
      </c>
      <c r="AK73" s="26">
        <f t="shared" si="22"/>
        <v>-0.66666666666666663</v>
      </c>
    </row>
    <row r="74" spans="2:37" ht="15" customHeight="1" thickBot="1" x14ac:dyDescent="0.25">
      <c r="B74" s="24" t="s">
        <v>34</v>
      </c>
      <c r="C74" s="26">
        <f t="shared" si="23"/>
        <v>-0.875</v>
      </c>
      <c r="D74" s="26">
        <f t="shared" si="24"/>
        <v>-1</v>
      </c>
      <c r="E74" s="26" t="str">
        <f t="shared" si="25"/>
        <v>-</v>
      </c>
      <c r="F74" s="26">
        <f t="shared" si="26"/>
        <v>-1</v>
      </c>
      <c r="G74" s="26">
        <f t="shared" si="27"/>
        <v>-1</v>
      </c>
      <c r="H74" s="26" t="str">
        <f t="shared" si="28"/>
        <v>-</v>
      </c>
      <c r="I74" s="26">
        <f t="shared" si="29"/>
        <v>-1</v>
      </c>
      <c r="J74" s="26" t="str">
        <f t="shared" si="30"/>
        <v>-</v>
      </c>
      <c r="K74" s="26" t="str">
        <f t="shared" si="31"/>
        <v>-</v>
      </c>
      <c r="L74" s="26" t="str">
        <f t="shared" si="32"/>
        <v>-</v>
      </c>
      <c r="M74" s="26" t="str">
        <f t="shared" si="33"/>
        <v>-</v>
      </c>
      <c r="N74" s="26" t="str">
        <f t="shared" si="34"/>
        <v>-</v>
      </c>
      <c r="O74" s="26" t="str">
        <f t="shared" si="35"/>
        <v>-</v>
      </c>
      <c r="P74" s="26">
        <f t="shared" si="36"/>
        <v>-1</v>
      </c>
      <c r="Q74" s="26" t="str">
        <f t="shared" si="37"/>
        <v>-</v>
      </c>
      <c r="R74" s="26" t="str">
        <f t="shared" ref="R74:R111" si="56">+IF(R19&gt;0,(V19-R19)/R19,"-")</f>
        <v>-</v>
      </c>
      <c r="S74" s="26">
        <f t="shared" si="39"/>
        <v>0.5</v>
      </c>
      <c r="T74" s="26" t="str">
        <f t="shared" si="40"/>
        <v>-</v>
      </c>
      <c r="U74" s="26">
        <f t="shared" si="21"/>
        <v>0.33333333333333331</v>
      </c>
      <c r="V74" s="26">
        <f t="shared" si="21"/>
        <v>1</v>
      </c>
      <c r="W74" s="26">
        <f t="shared" si="21"/>
        <v>-0.33333333333333331</v>
      </c>
      <c r="X74" s="26">
        <f t="shared" si="21"/>
        <v>10</v>
      </c>
      <c r="Y74" s="26">
        <f t="shared" si="21"/>
        <v>4.75</v>
      </c>
      <c r="Z74" s="26">
        <f t="shared" si="21"/>
        <v>4</v>
      </c>
      <c r="AA74" s="26">
        <f t="shared" si="21"/>
        <v>-0.5</v>
      </c>
      <c r="AB74" s="26">
        <f t="shared" si="21"/>
        <v>20.727272727272727</v>
      </c>
      <c r="AC74" s="26">
        <f t="shared" si="21"/>
        <v>-1</v>
      </c>
      <c r="AD74" s="26">
        <f t="shared" si="21"/>
        <v>-1</v>
      </c>
      <c r="AE74" s="26">
        <f t="shared" si="41"/>
        <v>-0.8</v>
      </c>
      <c r="AF74" s="26">
        <f t="shared" si="42"/>
        <v>-1</v>
      </c>
      <c r="AG74" s="26" t="str">
        <f t="shared" ref="AG74:AH74" si="57">+IF(AK19&gt;0,(AL19-AK19)/AK19,"-")</f>
        <v>-</v>
      </c>
      <c r="AH74" s="26">
        <f t="shared" si="57"/>
        <v>1</v>
      </c>
      <c r="AI74" s="26">
        <f t="shared" si="43"/>
        <v>0.66666666666666663</v>
      </c>
      <c r="AJ74" s="26">
        <f t="shared" si="44"/>
        <v>3.6</v>
      </c>
      <c r="AK74" s="26">
        <f t="shared" si="22"/>
        <v>4.2173913043478262</v>
      </c>
    </row>
    <row r="75" spans="2:37" ht="15" customHeight="1" thickBot="1" x14ac:dyDescent="0.25">
      <c r="B75" s="24" t="s">
        <v>71</v>
      </c>
      <c r="C75" s="26" t="str">
        <f t="shared" si="23"/>
        <v>-</v>
      </c>
      <c r="D75" s="26" t="str">
        <f t="shared" si="24"/>
        <v>-</v>
      </c>
      <c r="E75" s="26" t="str">
        <f t="shared" si="25"/>
        <v>-</v>
      </c>
      <c r="F75" s="26" t="str">
        <f t="shared" si="26"/>
        <v>-</v>
      </c>
      <c r="G75" s="26" t="str">
        <f t="shared" si="27"/>
        <v>-</v>
      </c>
      <c r="H75" s="26" t="str">
        <f t="shared" si="28"/>
        <v>-</v>
      </c>
      <c r="I75" s="26">
        <f t="shared" si="29"/>
        <v>-1</v>
      </c>
      <c r="J75" s="26" t="str">
        <f t="shared" si="30"/>
        <v>-</v>
      </c>
      <c r="K75" s="26" t="str">
        <f t="shared" si="31"/>
        <v>-</v>
      </c>
      <c r="L75" s="26" t="str">
        <f t="shared" si="32"/>
        <v>-</v>
      </c>
      <c r="M75" s="26" t="str">
        <f t="shared" si="33"/>
        <v>-</v>
      </c>
      <c r="N75" s="26" t="str">
        <f t="shared" si="34"/>
        <v>-</v>
      </c>
      <c r="O75" s="26" t="str">
        <f t="shared" si="35"/>
        <v>-</v>
      </c>
      <c r="P75" s="26" t="str">
        <f t="shared" si="36"/>
        <v>-</v>
      </c>
      <c r="Q75" s="26" t="str">
        <f t="shared" si="37"/>
        <v>-</v>
      </c>
      <c r="R75" s="26">
        <f t="shared" si="56"/>
        <v>1.5</v>
      </c>
      <c r="S75" s="26" t="str">
        <f t="shared" si="39"/>
        <v>-</v>
      </c>
      <c r="T75" s="26">
        <f t="shared" si="40"/>
        <v>-1</v>
      </c>
      <c r="U75" s="26">
        <f t="shared" si="21"/>
        <v>0.5</v>
      </c>
      <c r="V75" s="26">
        <f t="shared" si="21"/>
        <v>1.8</v>
      </c>
      <c r="W75" s="26">
        <f t="shared" si="21"/>
        <v>1</v>
      </c>
      <c r="X75" s="26" t="str">
        <f t="shared" si="21"/>
        <v>-</v>
      </c>
      <c r="Y75" s="26">
        <f t="shared" si="21"/>
        <v>0.33333333333333331</v>
      </c>
      <c r="Z75" s="26">
        <f t="shared" si="21"/>
        <v>1.6428571428571428</v>
      </c>
      <c r="AA75" s="26">
        <f t="shared" si="21"/>
        <v>-0.625</v>
      </c>
      <c r="AB75" s="26">
        <f t="shared" si="21"/>
        <v>10</v>
      </c>
      <c r="AC75" s="26">
        <f t="shared" si="21"/>
        <v>0.5</v>
      </c>
      <c r="AD75" s="26">
        <f t="shared" si="21"/>
        <v>-0.97297297297297303</v>
      </c>
      <c r="AE75" s="26" t="str">
        <f t="shared" si="41"/>
        <v>-</v>
      </c>
      <c r="AF75" s="26">
        <f t="shared" si="42"/>
        <v>-1</v>
      </c>
      <c r="AG75" s="26" t="str">
        <f t="shared" ref="AG75:AH75" si="58">+IF(AK20&gt;0,(AL20-AK20)/AK20,"-")</f>
        <v>-</v>
      </c>
      <c r="AH75" s="26">
        <f t="shared" si="58"/>
        <v>3.5</v>
      </c>
      <c r="AI75" s="26">
        <f t="shared" si="43"/>
        <v>1.3333333333333333</v>
      </c>
      <c r="AJ75" s="26">
        <f t="shared" si="44"/>
        <v>1.8095238095238095</v>
      </c>
      <c r="AK75" s="26">
        <f t="shared" si="22"/>
        <v>1.0338983050847457</v>
      </c>
    </row>
    <row r="76" spans="2:37" ht="15" customHeight="1" thickBot="1" x14ac:dyDescent="0.25">
      <c r="B76" s="24" t="s">
        <v>8</v>
      </c>
      <c r="C76" s="26" t="str">
        <f t="shared" si="23"/>
        <v>-</v>
      </c>
      <c r="D76" s="26" t="str">
        <f t="shared" si="24"/>
        <v>-</v>
      </c>
      <c r="E76" s="26" t="str">
        <f t="shared" si="25"/>
        <v>-</v>
      </c>
      <c r="F76" s="26" t="str">
        <f t="shared" si="26"/>
        <v>-</v>
      </c>
      <c r="G76" s="26">
        <f t="shared" si="27"/>
        <v>0</v>
      </c>
      <c r="H76" s="26" t="str">
        <f t="shared" si="28"/>
        <v>-</v>
      </c>
      <c r="I76" s="26" t="str">
        <f t="shared" si="29"/>
        <v>-</v>
      </c>
      <c r="J76" s="26" t="str">
        <f t="shared" si="30"/>
        <v>-</v>
      </c>
      <c r="K76" s="26">
        <f t="shared" si="31"/>
        <v>-1</v>
      </c>
      <c r="L76" s="26" t="str">
        <f t="shared" si="32"/>
        <v>-</v>
      </c>
      <c r="M76" s="26">
        <f t="shared" si="33"/>
        <v>-1</v>
      </c>
      <c r="N76" s="26" t="str">
        <f t="shared" si="34"/>
        <v>-</v>
      </c>
      <c r="O76" s="26" t="str">
        <f t="shared" si="35"/>
        <v>-</v>
      </c>
      <c r="P76" s="26">
        <f t="shared" si="36"/>
        <v>-0.5</v>
      </c>
      <c r="Q76" s="26" t="str">
        <f t="shared" si="37"/>
        <v>-</v>
      </c>
      <c r="R76" s="26">
        <f t="shared" si="56"/>
        <v>1</v>
      </c>
      <c r="S76" s="26">
        <f t="shared" si="39"/>
        <v>-0.6</v>
      </c>
      <c r="T76" s="26">
        <f t="shared" si="40"/>
        <v>0</v>
      </c>
      <c r="U76" s="26">
        <f t="shared" si="21"/>
        <v>0</v>
      </c>
      <c r="V76" s="26">
        <f t="shared" si="21"/>
        <v>-0.16666666666666666</v>
      </c>
      <c r="W76" s="26">
        <f t="shared" si="21"/>
        <v>-0.5</v>
      </c>
      <c r="X76" s="26">
        <f t="shared" si="21"/>
        <v>-1</v>
      </c>
      <c r="Y76" s="26">
        <f t="shared" si="21"/>
        <v>-0.5</v>
      </c>
      <c r="Z76" s="26">
        <f t="shared" si="21"/>
        <v>1.6</v>
      </c>
      <c r="AA76" s="26">
        <f t="shared" si="21"/>
        <v>-1</v>
      </c>
      <c r="AB76" s="26" t="str">
        <f t="shared" si="21"/>
        <v>-</v>
      </c>
      <c r="AC76" s="26">
        <f t="shared" si="21"/>
        <v>18</v>
      </c>
      <c r="AD76" s="26">
        <f t="shared" si="21"/>
        <v>-1</v>
      </c>
      <c r="AE76" s="26" t="str">
        <f t="shared" si="41"/>
        <v>-</v>
      </c>
      <c r="AF76" s="26">
        <f t="shared" si="42"/>
        <v>0.5</v>
      </c>
      <c r="AG76" s="26">
        <f t="shared" ref="AG76:AH76" si="59">+IF(AK21&gt;0,(AL21-AK21)/AK21,"-")</f>
        <v>0.66666666666666663</v>
      </c>
      <c r="AH76" s="26">
        <f t="shared" si="59"/>
        <v>1.8</v>
      </c>
      <c r="AI76" s="26">
        <f t="shared" si="43"/>
        <v>-0.2857142857142857</v>
      </c>
      <c r="AJ76" s="26">
        <f t="shared" si="44"/>
        <v>0.5</v>
      </c>
      <c r="AK76" s="26">
        <f t="shared" si="22"/>
        <v>0.6</v>
      </c>
    </row>
    <row r="77" spans="2:37" ht="15" customHeight="1" thickBot="1" x14ac:dyDescent="0.25">
      <c r="B77" s="24" t="s">
        <v>20</v>
      </c>
      <c r="C77" s="26">
        <f t="shared" si="23"/>
        <v>-1</v>
      </c>
      <c r="D77" s="26" t="str">
        <f t="shared" si="24"/>
        <v>-</v>
      </c>
      <c r="E77" s="26" t="str">
        <f t="shared" si="25"/>
        <v>-</v>
      </c>
      <c r="F77" s="26" t="str">
        <f t="shared" si="26"/>
        <v>-</v>
      </c>
      <c r="G77" s="26" t="str">
        <f t="shared" si="27"/>
        <v>-</v>
      </c>
      <c r="H77" s="26" t="str">
        <f t="shared" si="28"/>
        <v>-</v>
      </c>
      <c r="I77" s="26" t="str">
        <f t="shared" si="29"/>
        <v>-</v>
      </c>
      <c r="J77" s="26" t="str">
        <f t="shared" si="30"/>
        <v>-</v>
      </c>
      <c r="K77" s="26" t="str">
        <f t="shared" si="31"/>
        <v>-</v>
      </c>
      <c r="L77" s="26" t="str">
        <f t="shared" si="32"/>
        <v>-</v>
      </c>
      <c r="M77" s="26" t="str">
        <f t="shared" si="33"/>
        <v>-</v>
      </c>
      <c r="N77" s="26" t="str">
        <f t="shared" si="34"/>
        <v>-</v>
      </c>
      <c r="O77" s="26" t="str">
        <f t="shared" si="35"/>
        <v>-</v>
      </c>
      <c r="P77" s="26" t="str">
        <f t="shared" si="36"/>
        <v>-</v>
      </c>
      <c r="Q77" s="26" t="str">
        <f t="shared" si="37"/>
        <v>-</v>
      </c>
      <c r="R77" s="26" t="str">
        <f t="shared" si="56"/>
        <v>-</v>
      </c>
      <c r="S77" s="26">
        <f t="shared" si="39"/>
        <v>-1</v>
      </c>
      <c r="T77" s="26" t="str">
        <f t="shared" si="40"/>
        <v>-</v>
      </c>
      <c r="U77" s="26" t="str">
        <f t="shared" si="40"/>
        <v>-</v>
      </c>
      <c r="V77" s="26" t="str">
        <f t="shared" si="40"/>
        <v>-</v>
      </c>
      <c r="W77" s="26" t="str">
        <f t="shared" si="40"/>
        <v>-</v>
      </c>
      <c r="X77" s="26" t="str">
        <f t="shared" si="40"/>
        <v>-</v>
      </c>
      <c r="Y77" s="26" t="str">
        <f t="shared" si="40"/>
        <v>-</v>
      </c>
      <c r="Z77" s="26" t="str">
        <f t="shared" si="40"/>
        <v>-</v>
      </c>
      <c r="AA77" s="26">
        <f t="shared" ref="AA77:AD111" si="60">+IF(AA22&gt;0,(AE22-AA22)/AA22,"-")</f>
        <v>-1</v>
      </c>
      <c r="AB77" s="26" t="str">
        <f t="shared" si="60"/>
        <v>-</v>
      </c>
      <c r="AC77" s="26" t="str">
        <f t="shared" si="60"/>
        <v>-</v>
      </c>
      <c r="AD77" s="26">
        <f t="shared" si="60"/>
        <v>-1</v>
      </c>
      <c r="AE77" s="26">
        <f t="shared" si="41"/>
        <v>-1</v>
      </c>
      <c r="AF77" s="26" t="str">
        <f t="shared" si="42"/>
        <v>-</v>
      </c>
      <c r="AG77" s="26" t="str">
        <f t="shared" ref="AG77:AH77" si="61">+IF(AK22&gt;0,(AL22-AK22)/AK22,"-")</f>
        <v>-</v>
      </c>
      <c r="AH77" s="26" t="str">
        <f t="shared" si="61"/>
        <v>-</v>
      </c>
      <c r="AI77" s="26">
        <f t="shared" si="43"/>
        <v>-1</v>
      </c>
      <c r="AJ77" s="26" t="str">
        <f t="shared" si="44"/>
        <v>-</v>
      </c>
      <c r="AK77" s="26">
        <f t="shared" si="44"/>
        <v>-1</v>
      </c>
    </row>
    <row r="78" spans="2:37" ht="15" customHeight="1" thickBot="1" x14ac:dyDescent="0.25">
      <c r="B78" s="24" t="s">
        <v>23</v>
      </c>
      <c r="C78" s="26" t="str">
        <f t="shared" si="23"/>
        <v>-</v>
      </c>
      <c r="D78" s="26" t="str">
        <f t="shared" si="24"/>
        <v>-</v>
      </c>
      <c r="E78" s="26" t="str">
        <f t="shared" si="25"/>
        <v>-</v>
      </c>
      <c r="F78" s="26" t="str">
        <f t="shared" si="26"/>
        <v>-</v>
      </c>
      <c r="G78" s="26" t="str">
        <f t="shared" si="27"/>
        <v>-</v>
      </c>
      <c r="H78" s="26">
        <f t="shared" si="28"/>
        <v>-1</v>
      </c>
      <c r="I78" s="26" t="str">
        <f t="shared" si="29"/>
        <v>-</v>
      </c>
      <c r="J78" s="26">
        <f t="shared" si="30"/>
        <v>-1</v>
      </c>
      <c r="K78" s="26" t="str">
        <f t="shared" si="31"/>
        <v>-</v>
      </c>
      <c r="L78" s="26" t="str">
        <f t="shared" si="32"/>
        <v>-</v>
      </c>
      <c r="M78" s="26" t="str">
        <f t="shared" si="33"/>
        <v>-</v>
      </c>
      <c r="N78" s="26" t="str">
        <f t="shared" si="34"/>
        <v>-</v>
      </c>
      <c r="O78" s="26" t="str">
        <f t="shared" si="35"/>
        <v>-</v>
      </c>
      <c r="P78" s="26" t="str">
        <f t="shared" si="36"/>
        <v>-</v>
      </c>
      <c r="Q78" s="26" t="str">
        <f t="shared" si="37"/>
        <v>-</v>
      </c>
      <c r="R78" s="26" t="str">
        <f t="shared" si="56"/>
        <v>-</v>
      </c>
      <c r="S78" s="26">
        <f t="shared" si="39"/>
        <v>-1</v>
      </c>
      <c r="T78" s="26">
        <f t="shared" si="40"/>
        <v>-1</v>
      </c>
      <c r="U78" s="26" t="str">
        <f t="shared" si="40"/>
        <v>-</v>
      </c>
      <c r="V78" s="26">
        <f t="shared" si="40"/>
        <v>-0.5</v>
      </c>
      <c r="W78" s="26" t="str">
        <f t="shared" si="40"/>
        <v>-</v>
      </c>
      <c r="X78" s="26" t="str">
        <f t="shared" si="40"/>
        <v>-</v>
      </c>
      <c r="Y78" s="26" t="str">
        <f t="shared" si="40"/>
        <v>-</v>
      </c>
      <c r="Z78" s="26">
        <f t="shared" si="40"/>
        <v>11</v>
      </c>
      <c r="AA78" s="26">
        <f t="shared" si="60"/>
        <v>5</v>
      </c>
      <c r="AB78" s="26">
        <f t="shared" si="60"/>
        <v>0</v>
      </c>
      <c r="AC78" s="26" t="str">
        <f t="shared" si="60"/>
        <v>-</v>
      </c>
      <c r="AD78" s="26">
        <f t="shared" si="60"/>
        <v>-1</v>
      </c>
      <c r="AE78" s="26" t="str">
        <f t="shared" si="41"/>
        <v>-</v>
      </c>
      <c r="AF78" s="26">
        <f t="shared" si="42"/>
        <v>-1</v>
      </c>
      <c r="AG78" s="26" t="str">
        <f t="shared" ref="AG78:AI93" si="62">+IF(AK23&gt;0,(AL23-AK23)/AK23,"-")</f>
        <v>-</v>
      </c>
      <c r="AH78" s="26" t="str">
        <f t="shared" si="62"/>
        <v>-</v>
      </c>
      <c r="AI78" s="26">
        <f t="shared" si="62"/>
        <v>-0.8</v>
      </c>
      <c r="AJ78" s="26">
        <f t="shared" si="44"/>
        <v>13</v>
      </c>
      <c r="AK78" s="26">
        <f t="shared" si="44"/>
        <v>-0.5</v>
      </c>
    </row>
    <row r="79" spans="2:37" ht="15" customHeight="1" thickBot="1" x14ac:dyDescent="0.25">
      <c r="B79" s="24" t="s">
        <v>35</v>
      </c>
      <c r="C79" s="26" t="str">
        <f t="shared" si="23"/>
        <v>-</v>
      </c>
      <c r="D79" s="26" t="str">
        <f t="shared" si="24"/>
        <v>-</v>
      </c>
      <c r="E79" s="26" t="str">
        <f t="shared" si="25"/>
        <v>-</v>
      </c>
      <c r="F79" s="26" t="str">
        <f t="shared" si="26"/>
        <v>-</v>
      </c>
      <c r="G79" s="26" t="str">
        <f t="shared" si="27"/>
        <v>-</v>
      </c>
      <c r="H79" s="26" t="str">
        <f t="shared" si="28"/>
        <v>-</v>
      </c>
      <c r="I79" s="26" t="str">
        <f t="shared" si="29"/>
        <v>-</v>
      </c>
      <c r="J79" s="26" t="str">
        <f t="shared" si="30"/>
        <v>-</v>
      </c>
      <c r="K79" s="26" t="str">
        <f t="shared" si="31"/>
        <v>-</v>
      </c>
      <c r="L79" s="26" t="str">
        <f t="shared" si="32"/>
        <v>-</v>
      </c>
      <c r="M79" s="26" t="str">
        <f t="shared" si="33"/>
        <v>-</v>
      </c>
      <c r="N79" s="26" t="str">
        <f t="shared" si="34"/>
        <v>-</v>
      </c>
      <c r="O79" s="26" t="str">
        <f t="shared" si="35"/>
        <v>-</v>
      </c>
      <c r="P79" s="26" t="str">
        <f t="shared" si="36"/>
        <v>-</v>
      </c>
      <c r="Q79" s="26" t="str">
        <f t="shared" si="37"/>
        <v>-</v>
      </c>
      <c r="R79" s="26" t="str">
        <f t="shared" si="56"/>
        <v>-</v>
      </c>
      <c r="S79" s="26" t="str">
        <f t="shared" si="39"/>
        <v>-</v>
      </c>
      <c r="T79" s="26" t="str">
        <f t="shared" si="40"/>
        <v>-</v>
      </c>
      <c r="U79" s="26" t="str">
        <f t="shared" si="40"/>
        <v>-</v>
      </c>
      <c r="V79" s="26" t="str">
        <f t="shared" si="40"/>
        <v>-</v>
      </c>
      <c r="W79" s="26">
        <f t="shared" si="40"/>
        <v>0</v>
      </c>
      <c r="X79" s="26" t="str">
        <f t="shared" si="40"/>
        <v>-</v>
      </c>
      <c r="Y79" s="26">
        <f t="shared" si="40"/>
        <v>12</v>
      </c>
      <c r="Z79" s="26" t="str">
        <f t="shared" si="40"/>
        <v>-</v>
      </c>
      <c r="AA79" s="26">
        <f t="shared" si="60"/>
        <v>0</v>
      </c>
      <c r="AB79" s="26" t="str">
        <f t="shared" si="60"/>
        <v>-</v>
      </c>
      <c r="AC79" s="26">
        <f t="shared" si="60"/>
        <v>-1</v>
      </c>
      <c r="AD79" s="26">
        <f t="shared" si="60"/>
        <v>-1</v>
      </c>
      <c r="AE79" s="26" t="str">
        <f t="shared" si="41"/>
        <v>-</v>
      </c>
      <c r="AF79" s="26" t="str">
        <f t="shared" si="42"/>
        <v>-</v>
      </c>
      <c r="AG79" s="26" t="str">
        <f t="shared" ref="AG79:AH79" si="63">+IF(AK24&gt;0,(AL24-AK24)/AK24,"-")</f>
        <v>-</v>
      </c>
      <c r="AH79" s="26" t="str">
        <f t="shared" si="63"/>
        <v>-</v>
      </c>
      <c r="AI79" s="26" t="str">
        <f t="shared" si="62"/>
        <v>-</v>
      </c>
      <c r="AJ79" s="26">
        <f t="shared" si="44"/>
        <v>10</v>
      </c>
      <c r="AK79" s="26">
        <f t="shared" si="44"/>
        <v>-0.95454545454545459</v>
      </c>
    </row>
    <row r="80" spans="2:37" ht="15" customHeight="1" thickBot="1" x14ac:dyDescent="0.25">
      <c r="B80" s="24" t="s">
        <v>40</v>
      </c>
      <c r="C80" s="26" t="str">
        <f t="shared" si="23"/>
        <v>-</v>
      </c>
      <c r="D80" s="26" t="str">
        <f t="shared" si="24"/>
        <v>-</v>
      </c>
      <c r="E80" s="26">
        <f t="shared" si="25"/>
        <v>-1</v>
      </c>
      <c r="F80" s="26" t="str">
        <f t="shared" si="26"/>
        <v>-</v>
      </c>
      <c r="G80" s="26" t="str">
        <f t="shared" si="27"/>
        <v>-</v>
      </c>
      <c r="H80" s="26" t="str">
        <f t="shared" si="28"/>
        <v>-</v>
      </c>
      <c r="I80" s="26" t="str">
        <f t="shared" si="29"/>
        <v>-</v>
      </c>
      <c r="J80" s="26" t="str">
        <f t="shared" si="30"/>
        <v>-</v>
      </c>
      <c r="K80" s="26" t="str">
        <f t="shared" si="31"/>
        <v>-</v>
      </c>
      <c r="L80" s="26" t="str">
        <f t="shared" si="32"/>
        <v>-</v>
      </c>
      <c r="M80" s="26">
        <f t="shared" si="33"/>
        <v>-1</v>
      </c>
      <c r="N80" s="26">
        <f t="shared" si="34"/>
        <v>-1</v>
      </c>
      <c r="O80" s="26" t="str">
        <f t="shared" si="35"/>
        <v>-</v>
      </c>
      <c r="P80" s="26" t="str">
        <f t="shared" si="36"/>
        <v>-</v>
      </c>
      <c r="Q80" s="26" t="str">
        <f t="shared" si="37"/>
        <v>-</v>
      </c>
      <c r="R80" s="26" t="str">
        <f t="shared" si="56"/>
        <v>-</v>
      </c>
      <c r="S80" s="26" t="str">
        <f t="shared" si="39"/>
        <v>-</v>
      </c>
      <c r="T80" s="26" t="str">
        <f t="shared" si="40"/>
        <v>-</v>
      </c>
      <c r="U80" s="26" t="str">
        <f t="shared" si="40"/>
        <v>-</v>
      </c>
      <c r="V80" s="26" t="str">
        <f t="shared" si="40"/>
        <v>-</v>
      </c>
      <c r="W80" s="26">
        <f t="shared" si="40"/>
        <v>-1</v>
      </c>
      <c r="X80" s="26" t="str">
        <f t="shared" si="40"/>
        <v>-</v>
      </c>
      <c r="Y80" s="26" t="str">
        <f t="shared" si="40"/>
        <v>-</v>
      </c>
      <c r="Z80" s="26">
        <f t="shared" si="40"/>
        <v>2.5</v>
      </c>
      <c r="AA80" s="26" t="str">
        <f t="shared" si="60"/>
        <v>-</v>
      </c>
      <c r="AB80" s="26" t="str">
        <f t="shared" si="60"/>
        <v>-</v>
      </c>
      <c r="AC80" s="26">
        <f t="shared" si="60"/>
        <v>-1</v>
      </c>
      <c r="AD80" s="26">
        <f t="shared" si="60"/>
        <v>-1</v>
      </c>
      <c r="AE80" s="26">
        <f t="shared" si="41"/>
        <v>-1</v>
      </c>
      <c r="AF80" s="26" t="str">
        <f t="shared" si="42"/>
        <v>-</v>
      </c>
      <c r="AG80" s="26">
        <f t="shared" ref="AG80:AH80" si="64">+IF(AK25&gt;0,(AL25-AK25)/AK25,"-")</f>
        <v>-1</v>
      </c>
      <c r="AH80" s="26" t="str">
        <f t="shared" si="64"/>
        <v>-</v>
      </c>
      <c r="AI80" s="26" t="str">
        <f t="shared" si="62"/>
        <v>-</v>
      </c>
      <c r="AJ80" s="26">
        <f t="shared" si="44"/>
        <v>0.6</v>
      </c>
      <c r="AK80" s="26">
        <f t="shared" si="44"/>
        <v>-0.875</v>
      </c>
    </row>
    <row r="81" spans="2:37" ht="15" customHeight="1" thickBot="1" x14ac:dyDescent="0.25">
      <c r="B81" s="24" t="s">
        <v>42</v>
      </c>
      <c r="C81" s="26">
        <f t="shared" si="23"/>
        <v>-1</v>
      </c>
      <c r="D81" s="26">
        <f t="shared" si="24"/>
        <v>0.5</v>
      </c>
      <c r="E81" s="26" t="str">
        <f t="shared" si="25"/>
        <v>-</v>
      </c>
      <c r="F81" s="26" t="str">
        <f t="shared" si="26"/>
        <v>-</v>
      </c>
      <c r="G81" s="26" t="str">
        <f t="shared" si="27"/>
        <v>-</v>
      </c>
      <c r="H81" s="26">
        <f t="shared" si="28"/>
        <v>0.66666666666666663</v>
      </c>
      <c r="I81" s="26" t="str">
        <f t="shared" si="29"/>
        <v>-</v>
      </c>
      <c r="J81" s="26" t="str">
        <f t="shared" si="30"/>
        <v>-</v>
      </c>
      <c r="K81" s="26" t="str">
        <f t="shared" si="31"/>
        <v>-</v>
      </c>
      <c r="L81" s="26">
        <f t="shared" si="32"/>
        <v>-1</v>
      </c>
      <c r="M81" s="26">
        <f t="shared" si="33"/>
        <v>-1</v>
      </c>
      <c r="N81" s="26">
        <f t="shared" si="34"/>
        <v>-1</v>
      </c>
      <c r="O81" s="26">
        <f t="shared" si="35"/>
        <v>-1</v>
      </c>
      <c r="P81" s="26" t="str">
        <f t="shared" si="36"/>
        <v>-</v>
      </c>
      <c r="Q81" s="26" t="str">
        <f t="shared" si="37"/>
        <v>-</v>
      </c>
      <c r="R81" s="26" t="str">
        <f t="shared" si="56"/>
        <v>-</v>
      </c>
      <c r="S81" s="26" t="str">
        <f t="shared" si="39"/>
        <v>-</v>
      </c>
      <c r="T81" s="26" t="str">
        <f t="shared" si="40"/>
        <v>-</v>
      </c>
      <c r="U81" s="26" t="str">
        <f t="shared" si="40"/>
        <v>-</v>
      </c>
      <c r="V81" s="26">
        <f t="shared" si="40"/>
        <v>-0.33333333333333331</v>
      </c>
      <c r="W81" s="26">
        <f t="shared" si="40"/>
        <v>-0.5</v>
      </c>
      <c r="X81" s="26">
        <f t="shared" si="40"/>
        <v>-0.625</v>
      </c>
      <c r="Y81" s="26">
        <f t="shared" si="40"/>
        <v>-0.7142857142857143</v>
      </c>
      <c r="Z81" s="26">
        <f t="shared" si="40"/>
        <v>-1</v>
      </c>
      <c r="AA81" s="26">
        <f t="shared" si="60"/>
        <v>-1</v>
      </c>
      <c r="AB81" s="26">
        <f t="shared" si="60"/>
        <v>-1</v>
      </c>
      <c r="AC81" s="26">
        <f t="shared" si="60"/>
        <v>-1</v>
      </c>
      <c r="AD81" s="26" t="str">
        <f t="shared" si="60"/>
        <v>-</v>
      </c>
      <c r="AE81" s="26">
        <f t="shared" si="41"/>
        <v>-0.625</v>
      </c>
      <c r="AF81" s="26">
        <f t="shared" si="42"/>
        <v>1.6666666666666667</v>
      </c>
      <c r="AG81" s="26">
        <f t="shared" ref="AG81:AH81" si="65">+IF(AK26&gt;0,(AL26-AK26)/AK26,"-")</f>
        <v>-0.625</v>
      </c>
      <c r="AH81" s="26">
        <f t="shared" si="65"/>
        <v>0</v>
      </c>
      <c r="AI81" s="26">
        <f t="shared" si="62"/>
        <v>8</v>
      </c>
      <c r="AJ81" s="26">
        <f t="shared" si="44"/>
        <v>-0.62962962962962965</v>
      </c>
      <c r="AK81" s="26">
        <f t="shared" si="44"/>
        <v>-1</v>
      </c>
    </row>
    <row r="82" spans="2:37" ht="15" customHeight="1" thickBot="1" x14ac:dyDescent="0.25">
      <c r="B82" s="24" t="s">
        <v>43</v>
      </c>
      <c r="C82" s="26">
        <f t="shared" si="23"/>
        <v>-1</v>
      </c>
      <c r="D82" s="26" t="str">
        <f t="shared" si="24"/>
        <v>-</v>
      </c>
      <c r="E82" s="26">
        <f t="shared" si="25"/>
        <v>-1</v>
      </c>
      <c r="F82" s="26" t="str">
        <f t="shared" si="26"/>
        <v>-</v>
      </c>
      <c r="G82" s="26" t="str">
        <f t="shared" si="27"/>
        <v>-</v>
      </c>
      <c r="H82" s="26" t="str">
        <f t="shared" si="28"/>
        <v>-</v>
      </c>
      <c r="I82" s="26" t="str">
        <f t="shared" si="29"/>
        <v>-</v>
      </c>
      <c r="J82" s="26" t="str">
        <f t="shared" si="30"/>
        <v>-</v>
      </c>
      <c r="K82" s="26" t="str">
        <f t="shared" si="31"/>
        <v>-</v>
      </c>
      <c r="L82" s="26">
        <f t="shared" si="32"/>
        <v>-1</v>
      </c>
      <c r="M82" s="26">
        <f t="shared" si="33"/>
        <v>-1</v>
      </c>
      <c r="N82" s="26">
        <f t="shared" si="34"/>
        <v>-1</v>
      </c>
      <c r="O82" s="26" t="str">
        <f t="shared" si="35"/>
        <v>-</v>
      </c>
      <c r="P82" s="26" t="str">
        <f t="shared" si="36"/>
        <v>-</v>
      </c>
      <c r="Q82" s="26" t="str">
        <f t="shared" si="37"/>
        <v>-</v>
      </c>
      <c r="R82" s="26" t="str">
        <f t="shared" si="56"/>
        <v>-</v>
      </c>
      <c r="S82" s="26">
        <f t="shared" si="39"/>
        <v>-1</v>
      </c>
      <c r="T82" s="26">
        <f t="shared" si="40"/>
        <v>-1</v>
      </c>
      <c r="U82" s="26" t="str">
        <f t="shared" si="40"/>
        <v>-</v>
      </c>
      <c r="V82" s="26" t="str">
        <f t="shared" si="40"/>
        <v>-</v>
      </c>
      <c r="W82" s="26" t="str">
        <f t="shared" si="40"/>
        <v>-</v>
      </c>
      <c r="X82" s="26" t="str">
        <f t="shared" si="40"/>
        <v>-</v>
      </c>
      <c r="Y82" s="26" t="str">
        <f t="shared" si="40"/>
        <v>-</v>
      </c>
      <c r="Z82" s="26">
        <f t="shared" si="40"/>
        <v>-1</v>
      </c>
      <c r="AA82" s="26" t="str">
        <f t="shared" si="60"/>
        <v>-</v>
      </c>
      <c r="AB82" s="26">
        <f t="shared" si="60"/>
        <v>-1</v>
      </c>
      <c r="AC82" s="26">
        <f t="shared" si="60"/>
        <v>-1</v>
      </c>
      <c r="AD82" s="26" t="str">
        <f t="shared" si="60"/>
        <v>-</v>
      </c>
      <c r="AE82" s="26">
        <f t="shared" si="41"/>
        <v>-1</v>
      </c>
      <c r="AF82" s="26" t="str">
        <f t="shared" si="42"/>
        <v>-</v>
      </c>
      <c r="AG82" s="26">
        <f t="shared" ref="AG82:AH82" si="66">+IF(AK27&gt;0,(AL27-AK27)/AK27,"-")</f>
        <v>-1</v>
      </c>
      <c r="AH82" s="26" t="str">
        <f t="shared" si="66"/>
        <v>-</v>
      </c>
      <c r="AI82" s="26">
        <f t="shared" si="62"/>
        <v>-0.33333333333333331</v>
      </c>
      <c r="AJ82" s="26">
        <f t="shared" si="44"/>
        <v>2.5</v>
      </c>
      <c r="AK82" s="26">
        <f t="shared" si="44"/>
        <v>-0.42857142857142855</v>
      </c>
    </row>
    <row r="83" spans="2:37" ht="15" customHeight="1" thickBot="1" x14ac:dyDescent="0.25">
      <c r="B83" s="24" t="s">
        <v>45</v>
      </c>
      <c r="C83" s="26" t="str">
        <f t="shared" si="23"/>
        <v>-</v>
      </c>
      <c r="D83" s="26">
        <f t="shared" si="24"/>
        <v>-1</v>
      </c>
      <c r="E83" s="26" t="str">
        <f t="shared" si="25"/>
        <v>-</v>
      </c>
      <c r="F83" s="26" t="str">
        <f t="shared" si="26"/>
        <v>-</v>
      </c>
      <c r="G83" s="26" t="str">
        <f t="shared" si="27"/>
        <v>-</v>
      </c>
      <c r="H83" s="26" t="str">
        <f t="shared" si="28"/>
        <v>-</v>
      </c>
      <c r="I83" s="26">
        <f t="shared" si="29"/>
        <v>-1</v>
      </c>
      <c r="J83" s="26" t="str">
        <f t="shared" si="30"/>
        <v>-</v>
      </c>
      <c r="K83" s="26" t="str">
        <f t="shared" si="31"/>
        <v>-</v>
      </c>
      <c r="L83" s="26" t="str">
        <f t="shared" si="32"/>
        <v>-</v>
      </c>
      <c r="M83" s="26" t="str">
        <f t="shared" si="33"/>
        <v>-</v>
      </c>
      <c r="N83" s="26" t="str">
        <f t="shared" si="34"/>
        <v>-</v>
      </c>
      <c r="O83" s="26">
        <f t="shared" si="35"/>
        <v>-0.75</v>
      </c>
      <c r="P83" s="26" t="str">
        <f t="shared" si="36"/>
        <v>-</v>
      </c>
      <c r="Q83" s="26" t="str">
        <f t="shared" si="37"/>
        <v>-</v>
      </c>
      <c r="R83" s="26" t="str">
        <f t="shared" si="56"/>
        <v>-</v>
      </c>
      <c r="S83" s="26">
        <f t="shared" si="39"/>
        <v>1</v>
      </c>
      <c r="T83" s="26" t="str">
        <f t="shared" si="40"/>
        <v>-</v>
      </c>
      <c r="U83" s="26" t="str">
        <f t="shared" si="40"/>
        <v>-</v>
      </c>
      <c r="V83" s="26" t="str">
        <f t="shared" si="40"/>
        <v>-</v>
      </c>
      <c r="W83" s="26">
        <f t="shared" si="40"/>
        <v>0</v>
      </c>
      <c r="X83" s="26" t="str">
        <f t="shared" si="40"/>
        <v>-</v>
      </c>
      <c r="Y83" s="26">
        <f t="shared" si="40"/>
        <v>-1</v>
      </c>
      <c r="Z83" s="26" t="str">
        <f t="shared" si="40"/>
        <v>-</v>
      </c>
      <c r="AA83" s="26">
        <f t="shared" si="60"/>
        <v>-1</v>
      </c>
      <c r="AB83" s="26">
        <f t="shared" si="60"/>
        <v>-1</v>
      </c>
      <c r="AC83" s="26" t="str">
        <f t="shared" si="60"/>
        <v>-</v>
      </c>
      <c r="AD83" s="26">
        <f t="shared" si="60"/>
        <v>-1</v>
      </c>
      <c r="AE83" s="26">
        <f t="shared" si="41"/>
        <v>0.5</v>
      </c>
      <c r="AF83" s="26">
        <f t="shared" si="42"/>
        <v>-1</v>
      </c>
      <c r="AG83" s="26" t="str">
        <f t="shared" ref="AG83:AH83" si="67">+IF(AK28&gt;0,(AL28-AK28)/AK28,"-")</f>
        <v>-</v>
      </c>
      <c r="AH83" s="26">
        <f t="shared" si="67"/>
        <v>-0.75</v>
      </c>
      <c r="AI83" s="26">
        <f t="shared" si="62"/>
        <v>2</v>
      </c>
      <c r="AJ83" s="26">
        <f t="shared" si="44"/>
        <v>1</v>
      </c>
      <c r="AK83" s="26">
        <f t="shared" si="44"/>
        <v>-1</v>
      </c>
    </row>
    <row r="84" spans="2:37" ht="15" customHeight="1" thickBot="1" x14ac:dyDescent="0.25">
      <c r="B84" s="24" t="s">
        <v>49</v>
      </c>
      <c r="C84" s="26" t="str">
        <f t="shared" si="23"/>
        <v>-</v>
      </c>
      <c r="D84" s="26" t="str">
        <f t="shared" si="24"/>
        <v>-</v>
      </c>
      <c r="E84" s="26" t="str">
        <f t="shared" si="25"/>
        <v>-</v>
      </c>
      <c r="F84" s="26">
        <f t="shared" si="26"/>
        <v>-0.6</v>
      </c>
      <c r="G84" s="26">
        <f t="shared" si="27"/>
        <v>4</v>
      </c>
      <c r="H84" s="26">
        <f t="shared" si="28"/>
        <v>3</v>
      </c>
      <c r="I84" s="26" t="str">
        <f t="shared" si="29"/>
        <v>-</v>
      </c>
      <c r="J84" s="26">
        <f t="shared" si="30"/>
        <v>0.5</v>
      </c>
      <c r="K84" s="26">
        <f t="shared" si="31"/>
        <v>-0.4</v>
      </c>
      <c r="L84" s="26">
        <f t="shared" si="32"/>
        <v>-0.25</v>
      </c>
      <c r="M84" s="26">
        <f t="shared" si="33"/>
        <v>-0.83333333333333337</v>
      </c>
      <c r="N84" s="26">
        <f t="shared" si="34"/>
        <v>0</v>
      </c>
      <c r="O84" s="26">
        <f t="shared" si="35"/>
        <v>1.3333333333333333</v>
      </c>
      <c r="P84" s="26">
        <f t="shared" si="36"/>
        <v>0</v>
      </c>
      <c r="Q84" s="26">
        <f t="shared" si="37"/>
        <v>16</v>
      </c>
      <c r="R84" s="26">
        <f t="shared" si="56"/>
        <v>2</v>
      </c>
      <c r="S84" s="26">
        <f t="shared" si="39"/>
        <v>-0.14285714285714285</v>
      </c>
      <c r="T84" s="26">
        <f t="shared" si="40"/>
        <v>0.66666666666666663</v>
      </c>
      <c r="U84" s="26">
        <f t="shared" si="40"/>
        <v>-0.76470588235294112</v>
      </c>
      <c r="V84" s="26">
        <f t="shared" si="40"/>
        <v>-0.1111111111111111</v>
      </c>
      <c r="W84" s="26">
        <f t="shared" si="40"/>
        <v>0.66666666666666663</v>
      </c>
      <c r="X84" s="26">
        <f t="shared" si="40"/>
        <v>0.4</v>
      </c>
      <c r="Y84" s="26">
        <f t="shared" si="40"/>
        <v>2.25</v>
      </c>
      <c r="Z84" s="26">
        <f t="shared" si="40"/>
        <v>1.75</v>
      </c>
      <c r="AA84" s="26">
        <f t="shared" si="60"/>
        <v>0.3</v>
      </c>
      <c r="AB84" s="26">
        <f t="shared" si="60"/>
        <v>1.2857142857142858</v>
      </c>
      <c r="AC84" s="26">
        <f t="shared" si="60"/>
        <v>-1</v>
      </c>
      <c r="AD84" s="26">
        <f t="shared" si="60"/>
        <v>-1</v>
      </c>
      <c r="AE84" s="26">
        <f t="shared" si="41"/>
        <v>0</v>
      </c>
      <c r="AF84" s="26">
        <f t="shared" si="42"/>
        <v>3.4</v>
      </c>
      <c r="AG84" s="26">
        <f t="shared" ref="AG84:AH84" si="68">+IF(AK29&gt;0,(AL29-AK29)/AK29,"-")</f>
        <v>-0.40909090909090912</v>
      </c>
      <c r="AH84" s="26">
        <f t="shared" si="68"/>
        <v>2</v>
      </c>
      <c r="AI84" s="26">
        <f t="shared" si="62"/>
        <v>-0.28205128205128205</v>
      </c>
      <c r="AJ84" s="26">
        <f t="shared" si="44"/>
        <v>1.1071428571428572</v>
      </c>
      <c r="AK84" s="26">
        <f t="shared" si="44"/>
        <v>-0.23728813559322035</v>
      </c>
    </row>
    <row r="85" spans="2:37" ht="15" customHeight="1" thickBot="1" x14ac:dyDescent="0.25">
      <c r="B85" s="24" t="s">
        <v>50</v>
      </c>
      <c r="C85" s="26" t="str">
        <f t="shared" si="23"/>
        <v>-</v>
      </c>
      <c r="D85" s="26" t="str">
        <f t="shared" si="24"/>
        <v>-</v>
      </c>
      <c r="E85" s="26" t="str">
        <f t="shared" si="25"/>
        <v>-</v>
      </c>
      <c r="F85" s="26" t="str">
        <f t="shared" si="26"/>
        <v>-</v>
      </c>
      <c r="G85" s="26" t="str">
        <f t="shared" si="27"/>
        <v>-</v>
      </c>
      <c r="H85" s="26" t="str">
        <f t="shared" si="28"/>
        <v>-</v>
      </c>
      <c r="I85" s="26" t="str">
        <f t="shared" si="29"/>
        <v>-</v>
      </c>
      <c r="J85" s="26" t="str">
        <f t="shared" si="30"/>
        <v>-</v>
      </c>
      <c r="K85" s="26" t="str">
        <f t="shared" si="31"/>
        <v>-</v>
      </c>
      <c r="L85" s="26" t="str">
        <f t="shared" si="32"/>
        <v>-</v>
      </c>
      <c r="M85" s="26" t="str">
        <f t="shared" si="33"/>
        <v>-</v>
      </c>
      <c r="N85" s="26" t="str">
        <f t="shared" si="34"/>
        <v>-</v>
      </c>
      <c r="O85" s="26" t="str">
        <f t="shared" si="35"/>
        <v>-</v>
      </c>
      <c r="P85" s="26" t="str">
        <f t="shared" si="36"/>
        <v>-</v>
      </c>
      <c r="Q85" s="26" t="str">
        <f t="shared" si="37"/>
        <v>-</v>
      </c>
      <c r="R85" s="26" t="str">
        <f t="shared" si="56"/>
        <v>-</v>
      </c>
      <c r="S85" s="26" t="str">
        <f t="shared" si="39"/>
        <v>-</v>
      </c>
      <c r="T85" s="26" t="str">
        <f t="shared" si="40"/>
        <v>-</v>
      </c>
      <c r="U85" s="26" t="str">
        <f t="shared" si="40"/>
        <v>-</v>
      </c>
      <c r="V85" s="26" t="str">
        <f t="shared" si="40"/>
        <v>-</v>
      </c>
      <c r="W85" s="26" t="str">
        <f t="shared" si="40"/>
        <v>-</v>
      </c>
      <c r="X85" s="26">
        <f t="shared" si="40"/>
        <v>-1</v>
      </c>
      <c r="Y85" s="26" t="str">
        <f t="shared" si="40"/>
        <v>-</v>
      </c>
      <c r="Z85" s="26" t="str">
        <f t="shared" si="40"/>
        <v>-</v>
      </c>
      <c r="AA85" s="26">
        <f t="shared" si="60"/>
        <v>-1</v>
      </c>
      <c r="AB85" s="26" t="str">
        <f t="shared" si="60"/>
        <v>-</v>
      </c>
      <c r="AC85" s="26" t="str">
        <f t="shared" si="60"/>
        <v>-</v>
      </c>
      <c r="AD85" s="26" t="str">
        <f t="shared" si="60"/>
        <v>-</v>
      </c>
      <c r="AE85" s="26" t="str">
        <f t="shared" si="41"/>
        <v>-</v>
      </c>
      <c r="AF85" s="26" t="str">
        <f t="shared" si="42"/>
        <v>-</v>
      </c>
      <c r="AG85" s="26" t="str">
        <f t="shared" ref="AG85:AH85" si="69">+IF(AK30&gt;0,(AL30-AK30)/AK30,"-")</f>
        <v>-</v>
      </c>
      <c r="AH85" s="26" t="str">
        <f t="shared" si="69"/>
        <v>-</v>
      </c>
      <c r="AI85" s="26" t="str">
        <f t="shared" si="62"/>
        <v>-</v>
      </c>
      <c r="AJ85" s="26">
        <f t="shared" si="44"/>
        <v>0</v>
      </c>
      <c r="AK85" s="26">
        <f t="shared" si="44"/>
        <v>-1</v>
      </c>
    </row>
    <row r="86" spans="2:37" ht="15" customHeight="1" thickBot="1" x14ac:dyDescent="0.25">
      <c r="B86" s="24" t="s">
        <v>17</v>
      </c>
      <c r="C86" s="26">
        <f t="shared" si="23"/>
        <v>-1</v>
      </c>
      <c r="D86" s="26">
        <f t="shared" si="24"/>
        <v>0</v>
      </c>
      <c r="E86" s="26" t="str">
        <f t="shared" si="25"/>
        <v>-</v>
      </c>
      <c r="F86" s="26" t="str">
        <f t="shared" si="26"/>
        <v>-</v>
      </c>
      <c r="G86" s="26" t="str">
        <f t="shared" si="27"/>
        <v>-</v>
      </c>
      <c r="H86" s="26">
        <f t="shared" si="28"/>
        <v>-1</v>
      </c>
      <c r="I86" s="26" t="str">
        <f t="shared" si="29"/>
        <v>-</v>
      </c>
      <c r="J86" s="26">
        <f t="shared" si="30"/>
        <v>-1</v>
      </c>
      <c r="K86" s="26" t="str">
        <f t="shared" si="31"/>
        <v>-</v>
      </c>
      <c r="L86" s="26" t="str">
        <f t="shared" si="32"/>
        <v>-</v>
      </c>
      <c r="M86" s="26" t="str">
        <f t="shared" si="33"/>
        <v>-</v>
      </c>
      <c r="N86" s="26" t="str">
        <f t="shared" si="34"/>
        <v>-</v>
      </c>
      <c r="O86" s="26" t="str">
        <f t="shared" si="35"/>
        <v>-</v>
      </c>
      <c r="P86" s="26" t="str">
        <f t="shared" si="36"/>
        <v>-</v>
      </c>
      <c r="Q86" s="26">
        <f t="shared" si="37"/>
        <v>-0.8</v>
      </c>
      <c r="R86" s="26">
        <f t="shared" si="56"/>
        <v>-1</v>
      </c>
      <c r="S86" s="26" t="str">
        <f t="shared" si="39"/>
        <v>-</v>
      </c>
      <c r="T86" s="26" t="str">
        <f t="shared" si="40"/>
        <v>-</v>
      </c>
      <c r="U86" s="26">
        <f t="shared" si="40"/>
        <v>0</v>
      </c>
      <c r="V86" s="26" t="str">
        <f t="shared" si="40"/>
        <v>-</v>
      </c>
      <c r="W86" s="26">
        <f t="shared" si="40"/>
        <v>0</v>
      </c>
      <c r="X86" s="26">
        <f t="shared" si="40"/>
        <v>-0.42857142857142855</v>
      </c>
      <c r="Y86" s="26">
        <f t="shared" si="40"/>
        <v>5</v>
      </c>
      <c r="Z86" s="26">
        <f t="shared" si="40"/>
        <v>0.6</v>
      </c>
      <c r="AA86" s="26">
        <f t="shared" si="60"/>
        <v>-0.33333333333333331</v>
      </c>
      <c r="AB86" s="26">
        <f t="shared" si="60"/>
        <v>-1</v>
      </c>
      <c r="AC86" s="26">
        <f t="shared" si="60"/>
        <v>-1</v>
      </c>
      <c r="AD86" s="26">
        <f t="shared" si="60"/>
        <v>-1</v>
      </c>
      <c r="AE86" s="26">
        <f t="shared" si="41"/>
        <v>0</v>
      </c>
      <c r="AF86" s="26">
        <f t="shared" si="42"/>
        <v>-1</v>
      </c>
      <c r="AG86" s="26" t="str">
        <f t="shared" ref="AG86:AH86" si="70">+IF(AK31&gt;0,(AL31-AK31)/AK31,"-")</f>
        <v>-</v>
      </c>
      <c r="AH86" s="26">
        <f t="shared" si="70"/>
        <v>-0.875</v>
      </c>
      <c r="AI86" s="26">
        <f t="shared" si="62"/>
        <v>15</v>
      </c>
      <c r="AJ86" s="26">
        <f t="shared" si="44"/>
        <v>0.3125</v>
      </c>
      <c r="AK86" s="26">
        <f t="shared" si="44"/>
        <v>-0.90476190476190477</v>
      </c>
    </row>
    <row r="87" spans="2:37" ht="15" customHeight="1" thickBot="1" x14ac:dyDescent="0.25">
      <c r="B87" s="24" t="s">
        <v>53</v>
      </c>
      <c r="C87" s="26">
        <f t="shared" si="23"/>
        <v>-1</v>
      </c>
      <c r="D87" s="26" t="str">
        <f t="shared" si="24"/>
        <v>-</v>
      </c>
      <c r="E87" s="26" t="str">
        <f t="shared" si="25"/>
        <v>-</v>
      </c>
      <c r="F87" s="26" t="str">
        <f t="shared" si="26"/>
        <v>-</v>
      </c>
      <c r="G87" s="26" t="str">
        <f t="shared" si="27"/>
        <v>-</v>
      </c>
      <c r="H87" s="26" t="str">
        <f t="shared" si="28"/>
        <v>-</v>
      </c>
      <c r="I87" s="26" t="str">
        <f t="shared" si="29"/>
        <v>-</v>
      </c>
      <c r="J87" s="26" t="str">
        <f t="shared" si="30"/>
        <v>-</v>
      </c>
      <c r="K87" s="26" t="str">
        <f t="shared" si="31"/>
        <v>-</v>
      </c>
      <c r="L87" s="26">
        <f t="shared" si="32"/>
        <v>-1</v>
      </c>
      <c r="M87" s="26" t="str">
        <f t="shared" si="33"/>
        <v>-</v>
      </c>
      <c r="N87" s="26" t="str">
        <f t="shared" si="34"/>
        <v>-</v>
      </c>
      <c r="O87" s="26" t="str">
        <f t="shared" si="35"/>
        <v>-</v>
      </c>
      <c r="P87" s="26" t="str">
        <f t="shared" si="36"/>
        <v>-</v>
      </c>
      <c r="Q87" s="26" t="str">
        <f t="shared" si="37"/>
        <v>-</v>
      </c>
      <c r="R87" s="26" t="str">
        <f t="shared" si="56"/>
        <v>-</v>
      </c>
      <c r="S87" s="26" t="str">
        <f t="shared" si="39"/>
        <v>-</v>
      </c>
      <c r="T87" s="26" t="str">
        <f t="shared" si="40"/>
        <v>-</v>
      </c>
      <c r="U87" s="26" t="str">
        <f t="shared" si="40"/>
        <v>-</v>
      </c>
      <c r="V87" s="26" t="str">
        <f t="shared" si="40"/>
        <v>-</v>
      </c>
      <c r="W87" s="26" t="str">
        <f t="shared" si="40"/>
        <v>-</v>
      </c>
      <c r="X87" s="26" t="str">
        <f t="shared" si="40"/>
        <v>-</v>
      </c>
      <c r="Y87" s="26" t="str">
        <f t="shared" si="40"/>
        <v>-</v>
      </c>
      <c r="Z87" s="26" t="str">
        <f t="shared" si="40"/>
        <v>-</v>
      </c>
      <c r="AA87" s="26" t="str">
        <f t="shared" si="60"/>
        <v>-</v>
      </c>
      <c r="AB87" s="26" t="str">
        <f t="shared" si="60"/>
        <v>-</v>
      </c>
      <c r="AC87" s="26" t="str">
        <f t="shared" si="60"/>
        <v>-</v>
      </c>
      <c r="AD87" s="26">
        <f t="shared" si="60"/>
        <v>5</v>
      </c>
      <c r="AE87" s="26">
        <f t="shared" si="41"/>
        <v>-1</v>
      </c>
      <c r="AF87" s="26" t="str">
        <f t="shared" si="42"/>
        <v>-</v>
      </c>
      <c r="AG87" s="26">
        <f t="shared" ref="AG87:AH87" si="71">+IF(AK32&gt;0,(AL32-AK32)/AK32,"-")</f>
        <v>-1</v>
      </c>
      <c r="AH87" s="26" t="str">
        <f t="shared" si="71"/>
        <v>-</v>
      </c>
      <c r="AI87" s="26" t="str">
        <f t="shared" si="62"/>
        <v>-</v>
      </c>
      <c r="AJ87" s="26" t="str">
        <f t="shared" si="44"/>
        <v>-</v>
      </c>
      <c r="AK87" s="26">
        <f t="shared" si="44"/>
        <v>29</v>
      </c>
    </row>
    <row r="88" spans="2:37" ht="15" customHeight="1" thickBot="1" x14ac:dyDescent="0.25">
      <c r="B88" s="24" t="s">
        <v>28</v>
      </c>
      <c r="C88" s="26">
        <f t="shared" si="23"/>
        <v>0</v>
      </c>
      <c r="D88" s="26">
        <f t="shared" si="24"/>
        <v>-1</v>
      </c>
      <c r="E88" s="26">
        <f t="shared" si="25"/>
        <v>-1</v>
      </c>
      <c r="F88" s="26" t="str">
        <f t="shared" si="26"/>
        <v>-</v>
      </c>
      <c r="G88" s="26">
        <f t="shared" si="27"/>
        <v>-1</v>
      </c>
      <c r="H88" s="26" t="str">
        <f t="shared" si="28"/>
        <v>-</v>
      </c>
      <c r="I88" s="26" t="str">
        <f t="shared" si="29"/>
        <v>-</v>
      </c>
      <c r="J88" s="26" t="str">
        <f t="shared" si="30"/>
        <v>-</v>
      </c>
      <c r="K88" s="26" t="str">
        <f t="shared" si="31"/>
        <v>-</v>
      </c>
      <c r="L88" s="26">
        <f t="shared" si="32"/>
        <v>-1</v>
      </c>
      <c r="M88" s="26" t="str">
        <f t="shared" si="33"/>
        <v>-</v>
      </c>
      <c r="N88" s="26" t="str">
        <f t="shared" si="34"/>
        <v>-</v>
      </c>
      <c r="O88" s="26" t="str">
        <f t="shared" si="35"/>
        <v>-</v>
      </c>
      <c r="P88" s="26" t="str">
        <f t="shared" si="36"/>
        <v>-</v>
      </c>
      <c r="Q88" s="26" t="str">
        <f t="shared" si="37"/>
        <v>-</v>
      </c>
      <c r="R88" s="26" t="str">
        <f t="shared" si="56"/>
        <v>-</v>
      </c>
      <c r="S88" s="26" t="str">
        <f t="shared" si="39"/>
        <v>-</v>
      </c>
      <c r="T88" s="26" t="str">
        <f t="shared" si="40"/>
        <v>-</v>
      </c>
      <c r="U88" s="26" t="str">
        <f t="shared" si="40"/>
        <v>-</v>
      </c>
      <c r="V88" s="26" t="str">
        <f t="shared" si="40"/>
        <v>-</v>
      </c>
      <c r="W88" s="26" t="str">
        <f t="shared" si="40"/>
        <v>-</v>
      </c>
      <c r="X88" s="26" t="str">
        <f t="shared" si="40"/>
        <v>-</v>
      </c>
      <c r="Y88" s="26" t="str">
        <f t="shared" si="40"/>
        <v>-</v>
      </c>
      <c r="Z88" s="26" t="str">
        <f t="shared" si="40"/>
        <v>-</v>
      </c>
      <c r="AA88" s="26" t="str">
        <f t="shared" si="60"/>
        <v>-</v>
      </c>
      <c r="AB88" s="26" t="str">
        <f t="shared" si="60"/>
        <v>-</v>
      </c>
      <c r="AC88" s="26" t="str">
        <f t="shared" si="60"/>
        <v>-</v>
      </c>
      <c r="AD88" s="26">
        <f t="shared" si="60"/>
        <v>-1</v>
      </c>
      <c r="AE88" s="26">
        <f t="shared" si="41"/>
        <v>-0.6</v>
      </c>
      <c r="AF88" s="26">
        <f t="shared" si="42"/>
        <v>-0.5</v>
      </c>
      <c r="AG88" s="26">
        <f t="shared" ref="AG88:AH88" si="72">+IF(AK33&gt;0,(AL33-AK33)/AK33,"-")</f>
        <v>-1</v>
      </c>
      <c r="AH88" s="26" t="str">
        <f t="shared" si="72"/>
        <v>-</v>
      </c>
      <c r="AI88" s="26" t="str">
        <f t="shared" si="62"/>
        <v>-</v>
      </c>
      <c r="AJ88" s="26" t="str">
        <f t="shared" si="44"/>
        <v>-</v>
      </c>
      <c r="AK88" s="26">
        <f t="shared" si="44"/>
        <v>1</v>
      </c>
    </row>
    <row r="89" spans="2:37" ht="15" customHeight="1" thickBot="1" x14ac:dyDescent="0.25">
      <c r="B89" s="24" t="s">
        <v>52</v>
      </c>
      <c r="C89" s="26" t="str">
        <f t="shared" si="23"/>
        <v>-</v>
      </c>
      <c r="D89" s="26">
        <f t="shared" si="24"/>
        <v>0</v>
      </c>
      <c r="E89" s="26" t="str">
        <f t="shared" si="25"/>
        <v>-</v>
      </c>
      <c r="F89" s="26">
        <f t="shared" si="26"/>
        <v>0</v>
      </c>
      <c r="G89" s="26">
        <f t="shared" si="27"/>
        <v>3</v>
      </c>
      <c r="H89" s="26">
        <f t="shared" si="28"/>
        <v>-1</v>
      </c>
      <c r="I89" s="26" t="str">
        <f t="shared" si="29"/>
        <v>-</v>
      </c>
      <c r="J89" s="26">
        <f t="shared" si="30"/>
        <v>1</v>
      </c>
      <c r="K89" s="26">
        <f t="shared" si="31"/>
        <v>0</v>
      </c>
      <c r="L89" s="26" t="str">
        <f t="shared" si="32"/>
        <v>-</v>
      </c>
      <c r="M89" s="26">
        <f t="shared" si="33"/>
        <v>-1</v>
      </c>
      <c r="N89" s="26">
        <f t="shared" si="34"/>
        <v>0.5</v>
      </c>
      <c r="O89" s="26">
        <f t="shared" si="35"/>
        <v>-0.75</v>
      </c>
      <c r="P89" s="26">
        <f t="shared" si="36"/>
        <v>-1</v>
      </c>
      <c r="Q89" s="26" t="str">
        <f t="shared" si="37"/>
        <v>-</v>
      </c>
      <c r="R89" s="26">
        <f t="shared" si="56"/>
        <v>-1</v>
      </c>
      <c r="S89" s="26">
        <f t="shared" si="39"/>
        <v>9</v>
      </c>
      <c r="T89" s="26" t="str">
        <f t="shared" si="40"/>
        <v>-</v>
      </c>
      <c r="U89" s="26" t="str">
        <f t="shared" si="40"/>
        <v>-</v>
      </c>
      <c r="V89" s="26" t="str">
        <f t="shared" si="40"/>
        <v>-</v>
      </c>
      <c r="W89" s="26">
        <f t="shared" si="40"/>
        <v>-1</v>
      </c>
      <c r="X89" s="26" t="str">
        <f t="shared" si="40"/>
        <v>-</v>
      </c>
      <c r="Y89" s="26" t="str">
        <f t="shared" si="40"/>
        <v>-</v>
      </c>
      <c r="Z89" s="26" t="str">
        <f t="shared" si="40"/>
        <v>-</v>
      </c>
      <c r="AA89" s="26" t="str">
        <f t="shared" si="60"/>
        <v>-</v>
      </c>
      <c r="AB89" s="26" t="str">
        <f t="shared" si="60"/>
        <v>-</v>
      </c>
      <c r="AC89" s="26">
        <f t="shared" si="60"/>
        <v>-0.66666666666666663</v>
      </c>
      <c r="AD89" s="26">
        <f t="shared" si="60"/>
        <v>-0.89743589743589747</v>
      </c>
      <c r="AE89" s="26">
        <f t="shared" si="41"/>
        <v>0.25</v>
      </c>
      <c r="AF89" s="26">
        <f t="shared" si="42"/>
        <v>1.8</v>
      </c>
      <c r="AG89" s="26">
        <f t="shared" ref="AG89:AH89" si="73">+IF(AK34&gt;0,(AL34-AK34)/AK34,"-")</f>
        <v>-0.14285714285714285</v>
      </c>
      <c r="AH89" s="26">
        <f t="shared" si="73"/>
        <v>-0.91666666666666663</v>
      </c>
      <c r="AI89" s="26">
        <f t="shared" si="62"/>
        <v>9</v>
      </c>
      <c r="AJ89" s="26">
        <f t="shared" si="44"/>
        <v>3.2</v>
      </c>
      <c r="AK89" s="26">
        <f t="shared" si="44"/>
        <v>-0.69047619047619047</v>
      </c>
    </row>
    <row r="90" spans="2:37" ht="15" customHeight="1" thickBot="1" x14ac:dyDescent="0.25">
      <c r="B90" s="24" t="s">
        <v>48</v>
      </c>
      <c r="C90" s="26" t="str">
        <f t="shared" si="23"/>
        <v>-</v>
      </c>
      <c r="D90" s="26" t="str">
        <f t="shared" si="24"/>
        <v>-</v>
      </c>
      <c r="E90" s="26" t="str">
        <f t="shared" si="25"/>
        <v>-</v>
      </c>
      <c r="F90" s="26" t="str">
        <f t="shared" si="26"/>
        <v>-</v>
      </c>
      <c r="G90" s="26" t="str">
        <f t="shared" si="27"/>
        <v>-</v>
      </c>
      <c r="H90" s="26" t="str">
        <f t="shared" si="28"/>
        <v>-</v>
      </c>
      <c r="I90" s="26" t="str">
        <f t="shared" si="29"/>
        <v>-</v>
      </c>
      <c r="J90" s="26" t="str">
        <f t="shared" si="30"/>
        <v>-</v>
      </c>
      <c r="K90" s="26">
        <f t="shared" si="31"/>
        <v>-0.83333333333333337</v>
      </c>
      <c r="L90" s="26">
        <f t="shared" si="32"/>
        <v>-0.42857142857142855</v>
      </c>
      <c r="M90" s="26">
        <f t="shared" si="33"/>
        <v>-1</v>
      </c>
      <c r="N90" s="26">
        <f t="shared" si="34"/>
        <v>0.5</v>
      </c>
      <c r="O90" s="26">
        <f t="shared" si="35"/>
        <v>4</v>
      </c>
      <c r="P90" s="26">
        <f t="shared" si="36"/>
        <v>-1</v>
      </c>
      <c r="Q90" s="26" t="str">
        <f t="shared" si="37"/>
        <v>-</v>
      </c>
      <c r="R90" s="26">
        <f t="shared" si="56"/>
        <v>0.33333333333333331</v>
      </c>
      <c r="S90" s="26">
        <f t="shared" si="39"/>
        <v>0.4</v>
      </c>
      <c r="T90" s="26" t="str">
        <f t="shared" si="40"/>
        <v>-</v>
      </c>
      <c r="U90" s="26">
        <f t="shared" si="40"/>
        <v>0</v>
      </c>
      <c r="V90" s="26">
        <f t="shared" si="40"/>
        <v>0.5</v>
      </c>
      <c r="W90" s="26">
        <f t="shared" si="40"/>
        <v>-0.2857142857142857</v>
      </c>
      <c r="X90" s="26">
        <f t="shared" si="40"/>
        <v>-0.5</v>
      </c>
      <c r="Y90" s="26">
        <f t="shared" si="40"/>
        <v>0.25</v>
      </c>
      <c r="Z90" s="26">
        <f t="shared" si="40"/>
        <v>4.333333333333333</v>
      </c>
      <c r="AA90" s="26">
        <f t="shared" si="60"/>
        <v>-1</v>
      </c>
      <c r="AB90" s="26">
        <f t="shared" si="60"/>
        <v>-0.33333333333333331</v>
      </c>
      <c r="AC90" s="26">
        <f t="shared" si="60"/>
        <v>-0.2</v>
      </c>
      <c r="AD90" s="26">
        <f t="shared" si="60"/>
        <v>-1</v>
      </c>
      <c r="AE90" s="26" t="str">
        <f t="shared" si="41"/>
        <v>-</v>
      </c>
      <c r="AF90" s="26" t="str">
        <f t="shared" si="42"/>
        <v>-</v>
      </c>
      <c r="AG90" s="26">
        <f t="shared" ref="AG90:AH90" si="74">+IF(AK35&gt;0,(AL35-AK35)/AK35,"-")</f>
        <v>-0.5</v>
      </c>
      <c r="AH90" s="26">
        <f t="shared" si="74"/>
        <v>0.625</v>
      </c>
      <c r="AI90" s="26">
        <f t="shared" si="62"/>
        <v>0.76923076923076927</v>
      </c>
      <c r="AJ90" s="26">
        <f t="shared" si="44"/>
        <v>0.95652173913043481</v>
      </c>
      <c r="AK90" s="26">
        <f t="shared" si="44"/>
        <v>-0.8666666666666667</v>
      </c>
    </row>
    <row r="91" spans="2:37" ht="15" customHeight="1" thickBot="1" x14ac:dyDescent="0.25">
      <c r="B91" s="24" t="s">
        <v>22</v>
      </c>
      <c r="C91" s="26">
        <f t="shared" si="23"/>
        <v>2.75</v>
      </c>
      <c r="D91" s="26">
        <f t="shared" si="24"/>
        <v>1.2083333333333333</v>
      </c>
      <c r="E91" s="26">
        <f t="shared" si="25"/>
        <v>2.3076923076923075</v>
      </c>
      <c r="F91" s="26">
        <f t="shared" si="26"/>
        <v>1.55</v>
      </c>
      <c r="G91" s="26">
        <f t="shared" si="27"/>
        <v>1.4333333333333333</v>
      </c>
      <c r="H91" s="26">
        <f t="shared" si="28"/>
        <v>0.39622641509433965</v>
      </c>
      <c r="I91" s="26">
        <f t="shared" si="29"/>
        <v>9.3023255813953487E-2</v>
      </c>
      <c r="J91" s="26">
        <f t="shared" si="30"/>
        <v>0.96078431372549022</v>
      </c>
      <c r="K91" s="26">
        <f t="shared" si="31"/>
        <v>1.3972602739726028</v>
      </c>
      <c r="L91" s="26">
        <f t="shared" si="32"/>
        <v>1.5405405405405406</v>
      </c>
      <c r="M91" s="26">
        <f t="shared" si="33"/>
        <v>1.8085106382978724</v>
      </c>
      <c r="N91" s="26">
        <f t="shared" si="34"/>
        <v>0.91</v>
      </c>
      <c r="O91" s="26">
        <f t="shared" si="35"/>
        <v>0.04</v>
      </c>
      <c r="P91" s="26">
        <f t="shared" si="36"/>
        <v>-0.40957446808510639</v>
      </c>
      <c r="Q91" s="26">
        <f t="shared" si="37"/>
        <v>0.34090909090909088</v>
      </c>
      <c r="R91" s="26">
        <f t="shared" si="56"/>
        <v>0.30890052356020942</v>
      </c>
      <c r="S91" s="26">
        <f t="shared" si="39"/>
        <v>1.0714285714285714</v>
      </c>
      <c r="T91" s="26">
        <f t="shared" si="40"/>
        <v>1.6936936936936937</v>
      </c>
      <c r="U91" s="26">
        <f t="shared" si="40"/>
        <v>0.4519774011299435</v>
      </c>
      <c r="V91" s="26">
        <f t="shared" si="40"/>
        <v>0.36799999999999999</v>
      </c>
      <c r="W91" s="26">
        <f t="shared" si="40"/>
        <v>2.9177718832891247E-2</v>
      </c>
      <c r="X91" s="26">
        <f t="shared" si="40"/>
        <v>0.34113712374581939</v>
      </c>
      <c r="Y91" s="26">
        <f t="shared" si="40"/>
        <v>0.52918287937743191</v>
      </c>
      <c r="Z91" s="26">
        <f t="shared" si="40"/>
        <v>0.77485380116959068</v>
      </c>
      <c r="AA91" s="26">
        <f t="shared" si="60"/>
        <v>-0.13917525773195877</v>
      </c>
      <c r="AB91" s="26">
        <f t="shared" si="60"/>
        <v>-0.33416458852867831</v>
      </c>
      <c r="AC91" s="26">
        <f t="shared" si="60"/>
        <v>-0.7862595419847328</v>
      </c>
      <c r="AD91" s="26">
        <f t="shared" si="60"/>
        <v>-0.93080724876441512</v>
      </c>
      <c r="AE91" s="26">
        <f t="shared" si="41"/>
        <v>1.7230769230769232</v>
      </c>
      <c r="AF91" s="26">
        <f t="shared" si="42"/>
        <v>0.66101694915254239</v>
      </c>
      <c r="AG91" s="26">
        <f t="shared" ref="AG91:AH91" si="75">+IF(AK36&gt;0,(AL36-AK36)/AK36,"-")</f>
        <v>1.3333333333333333</v>
      </c>
      <c r="AH91" s="26">
        <f t="shared" si="75"/>
        <v>4.9562682215743441E-2</v>
      </c>
      <c r="AI91" s="26">
        <f t="shared" si="62"/>
        <v>0.77083333333333337</v>
      </c>
      <c r="AJ91" s="26">
        <f t="shared" si="44"/>
        <v>0.40313725490196078</v>
      </c>
      <c r="AK91" s="26">
        <f t="shared" si="44"/>
        <v>-0.59362772498602567</v>
      </c>
    </row>
    <row r="92" spans="2:37" ht="15" customHeight="1" thickBot="1" x14ac:dyDescent="0.25">
      <c r="B92" s="24" t="s">
        <v>29</v>
      </c>
      <c r="C92" s="26" t="str">
        <f t="shared" si="23"/>
        <v>-</v>
      </c>
      <c r="D92" s="26" t="str">
        <f t="shared" si="24"/>
        <v>-</v>
      </c>
      <c r="E92" s="26" t="str">
        <f t="shared" si="25"/>
        <v>-</v>
      </c>
      <c r="F92" s="26" t="str">
        <f t="shared" si="26"/>
        <v>-</v>
      </c>
      <c r="G92" s="26">
        <f t="shared" si="27"/>
        <v>-1</v>
      </c>
      <c r="H92" s="26" t="str">
        <f t="shared" si="28"/>
        <v>-</v>
      </c>
      <c r="I92" s="26" t="str">
        <f t="shared" si="29"/>
        <v>-</v>
      </c>
      <c r="J92" s="26" t="str">
        <f t="shared" si="30"/>
        <v>-</v>
      </c>
      <c r="K92" s="26" t="str">
        <f t="shared" si="31"/>
        <v>-</v>
      </c>
      <c r="L92" s="26" t="str">
        <f t="shared" si="32"/>
        <v>-</v>
      </c>
      <c r="M92" s="26">
        <f t="shared" si="33"/>
        <v>3.6666666666666665</v>
      </c>
      <c r="N92" s="26">
        <f t="shared" si="34"/>
        <v>0.7142857142857143</v>
      </c>
      <c r="O92" s="26">
        <f t="shared" si="35"/>
        <v>2.6</v>
      </c>
      <c r="P92" s="26">
        <f t="shared" si="36"/>
        <v>1.5</v>
      </c>
      <c r="Q92" s="26">
        <f t="shared" si="37"/>
        <v>1.2857142857142858</v>
      </c>
      <c r="R92" s="26">
        <f t="shared" si="56"/>
        <v>1.1666666666666667</v>
      </c>
      <c r="S92" s="26">
        <f t="shared" si="39"/>
        <v>0.61111111111111116</v>
      </c>
      <c r="T92" s="26">
        <f t="shared" si="40"/>
        <v>2.8</v>
      </c>
      <c r="U92" s="26">
        <f t="shared" si="40"/>
        <v>-3.125E-2</v>
      </c>
      <c r="V92" s="26">
        <f t="shared" si="40"/>
        <v>0.69230769230769229</v>
      </c>
      <c r="W92" s="26">
        <f t="shared" si="40"/>
        <v>1.103448275862069</v>
      </c>
      <c r="X92" s="26">
        <f t="shared" si="40"/>
        <v>0.55263157894736847</v>
      </c>
      <c r="Y92" s="26">
        <f t="shared" si="40"/>
        <v>-6.4516129032258063E-2</v>
      </c>
      <c r="Z92" s="26">
        <f t="shared" si="40"/>
        <v>0.61363636363636365</v>
      </c>
      <c r="AA92" s="26">
        <f t="shared" si="60"/>
        <v>-0.98360655737704916</v>
      </c>
      <c r="AB92" s="26">
        <f t="shared" si="60"/>
        <v>-0.81355932203389836</v>
      </c>
      <c r="AC92" s="26">
        <f t="shared" si="60"/>
        <v>-0.93103448275862066</v>
      </c>
      <c r="AD92" s="26">
        <f t="shared" si="60"/>
        <v>-0.9859154929577465</v>
      </c>
      <c r="AE92" s="26" t="str">
        <f t="shared" si="41"/>
        <v>-</v>
      </c>
      <c r="AF92" s="26">
        <f t="shared" si="42"/>
        <v>-0.47368421052631576</v>
      </c>
      <c r="AG92" s="26">
        <f t="shared" ref="AG92:AH92" si="76">+IF(AK37&gt;0,(AL37-AK37)/AK37,"-")</f>
        <v>2.5</v>
      </c>
      <c r="AH92" s="26">
        <f t="shared" si="76"/>
        <v>1.4571428571428571</v>
      </c>
      <c r="AI92" s="26">
        <f t="shared" si="62"/>
        <v>0.65116279069767447</v>
      </c>
      <c r="AJ92" s="26">
        <f t="shared" si="44"/>
        <v>0.54929577464788737</v>
      </c>
      <c r="AK92" s="26">
        <f t="shared" si="44"/>
        <v>-0.93181818181818177</v>
      </c>
    </row>
    <row r="93" spans="2:37" ht="15" customHeight="1" thickBot="1" x14ac:dyDescent="0.25">
      <c r="B93" s="24" t="s">
        <v>36</v>
      </c>
      <c r="C93" s="26" t="str">
        <f t="shared" si="23"/>
        <v>-</v>
      </c>
      <c r="D93" s="26">
        <f t="shared" si="24"/>
        <v>-1</v>
      </c>
      <c r="E93" s="26" t="str">
        <f t="shared" si="25"/>
        <v>-</v>
      </c>
      <c r="F93" s="26">
        <f t="shared" si="26"/>
        <v>-1</v>
      </c>
      <c r="G93" s="26">
        <f t="shared" si="27"/>
        <v>-1</v>
      </c>
      <c r="H93" s="26" t="str">
        <f t="shared" si="28"/>
        <v>-</v>
      </c>
      <c r="I93" s="26">
        <f t="shared" si="29"/>
        <v>4</v>
      </c>
      <c r="J93" s="26" t="str">
        <f t="shared" si="30"/>
        <v>-</v>
      </c>
      <c r="K93" s="26" t="str">
        <f t="shared" si="31"/>
        <v>-</v>
      </c>
      <c r="L93" s="26" t="str">
        <f t="shared" si="32"/>
        <v>-</v>
      </c>
      <c r="M93" s="26">
        <f t="shared" si="33"/>
        <v>1.8</v>
      </c>
      <c r="N93" s="26">
        <f t="shared" si="34"/>
        <v>1.2</v>
      </c>
      <c r="O93" s="26">
        <f t="shared" si="35"/>
        <v>0.7142857142857143</v>
      </c>
      <c r="P93" s="26">
        <f t="shared" si="36"/>
        <v>-0.27272727272727271</v>
      </c>
      <c r="Q93" s="26">
        <f t="shared" si="37"/>
        <v>1.1428571428571428</v>
      </c>
      <c r="R93" s="26">
        <f t="shared" si="56"/>
        <v>3.9090909090909092</v>
      </c>
      <c r="S93" s="26">
        <f t="shared" si="39"/>
        <v>0.125</v>
      </c>
      <c r="T93" s="26">
        <f t="shared" si="40"/>
        <v>3</v>
      </c>
      <c r="U93" s="26">
        <f t="shared" si="40"/>
        <v>-0.13333333333333333</v>
      </c>
      <c r="V93" s="26">
        <f t="shared" si="40"/>
        <v>-0.59259259259259256</v>
      </c>
      <c r="W93" s="26">
        <f t="shared" si="40"/>
        <v>0.22222222222222221</v>
      </c>
      <c r="X93" s="26">
        <f t="shared" si="40"/>
        <v>0.1875</v>
      </c>
      <c r="Y93" s="26">
        <f t="shared" si="40"/>
        <v>1.5384615384615385</v>
      </c>
      <c r="Z93" s="26">
        <f t="shared" si="40"/>
        <v>-0.63636363636363635</v>
      </c>
      <c r="AA93" s="26">
        <f t="shared" si="60"/>
        <v>-1</v>
      </c>
      <c r="AB93" s="26">
        <f t="shared" si="60"/>
        <v>-1</v>
      </c>
      <c r="AC93" s="26">
        <f t="shared" si="60"/>
        <v>-0.98484848484848486</v>
      </c>
      <c r="AD93" s="26">
        <f t="shared" si="60"/>
        <v>-1</v>
      </c>
      <c r="AE93" s="26">
        <f t="shared" si="41"/>
        <v>1</v>
      </c>
      <c r="AF93" s="26">
        <f t="shared" si="42"/>
        <v>1.5</v>
      </c>
      <c r="AG93" s="26">
        <f t="shared" ref="AG93:AH93" si="77">+IF(AK38&gt;0,(AL38-AK38)/AK38,"-")</f>
        <v>4</v>
      </c>
      <c r="AH93" s="26">
        <f t="shared" si="77"/>
        <v>1.32</v>
      </c>
      <c r="AI93" s="26">
        <f t="shared" si="62"/>
        <v>-7.7586206896551727E-2</v>
      </c>
      <c r="AJ93" s="26">
        <f t="shared" si="44"/>
        <v>0.35514018691588783</v>
      </c>
      <c r="AK93" s="26">
        <f t="shared" si="44"/>
        <v>-0.99310344827586206</v>
      </c>
    </row>
    <row r="94" spans="2:37" ht="15" customHeight="1" thickBot="1" x14ac:dyDescent="0.25">
      <c r="B94" s="24" t="s">
        <v>46</v>
      </c>
      <c r="C94" s="26" t="str">
        <f t="shared" si="23"/>
        <v>-</v>
      </c>
      <c r="D94" s="26" t="str">
        <f t="shared" si="24"/>
        <v>-</v>
      </c>
      <c r="E94" s="26" t="str">
        <f t="shared" si="25"/>
        <v>-</v>
      </c>
      <c r="F94" s="26">
        <f t="shared" si="26"/>
        <v>0</v>
      </c>
      <c r="G94" s="26" t="str">
        <f t="shared" si="27"/>
        <v>-</v>
      </c>
      <c r="H94" s="26" t="str">
        <f t="shared" si="28"/>
        <v>-</v>
      </c>
      <c r="I94" s="26" t="str">
        <f t="shared" si="29"/>
        <v>-</v>
      </c>
      <c r="J94" s="26">
        <f t="shared" si="30"/>
        <v>5</v>
      </c>
      <c r="K94" s="26" t="str">
        <f t="shared" si="31"/>
        <v>-</v>
      </c>
      <c r="L94" s="26" t="str">
        <f t="shared" si="32"/>
        <v>-</v>
      </c>
      <c r="M94" s="26">
        <f t="shared" si="33"/>
        <v>0.5</v>
      </c>
      <c r="N94" s="26">
        <f t="shared" si="34"/>
        <v>0</v>
      </c>
      <c r="O94" s="26">
        <f t="shared" si="35"/>
        <v>0.8</v>
      </c>
      <c r="P94" s="26">
        <f t="shared" si="36"/>
        <v>-0.4</v>
      </c>
      <c r="Q94" s="26">
        <f t="shared" si="37"/>
        <v>-0.16666666666666666</v>
      </c>
      <c r="R94" s="26">
        <f t="shared" si="56"/>
        <v>2.3333333333333335</v>
      </c>
      <c r="S94" s="26">
        <f t="shared" si="39"/>
        <v>0.66666666666666663</v>
      </c>
      <c r="T94" s="26">
        <f t="shared" si="40"/>
        <v>4</v>
      </c>
      <c r="U94" s="26">
        <f t="shared" si="40"/>
        <v>2.2000000000000002</v>
      </c>
      <c r="V94" s="26">
        <f t="shared" si="40"/>
        <v>0.3</v>
      </c>
      <c r="W94" s="26">
        <f t="shared" si="40"/>
        <v>-0.66666666666666663</v>
      </c>
      <c r="X94" s="26">
        <f t="shared" si="40"/>
        <v>-6.6666666666666666E-2</v>
      </c>
      <c r="Y94" s="26">
        <f t="shared" si="40"/>
        <v>1.5</v>
      </c>
      <c r="Z94" s="26">
        <f t="shared" si="40"/>
        <v>-0.76923076923076927</v>
      </c>
      <c r="AA94" s="26">
        <f t="shared" si="60"/>
        <v>3.4</v>
      </c>
      <c r="AB94" s="26">
        <f t="shared" si="60"/>
        <v>0.5714285714285714</v>
      </c>
      <c r="AC94" s="26">
        <f t="shared" si="60"/>
        <v>-1</v>
      </c>
      <c r="AD94" s="26">
        <f t="shared" si="60"/>
        <v>-0.66666666666666663</v>
      </c>
      <c r="AE94" s="26">
        <f t="shared" si="41"/>
        <v>0</v>
      </c>
      <c r="AF94" s="26">
        <f t="shared" si="42"/>
        <v>9</v>
      </c>
      <c r="AG94" s="26">
        <f t="shared" ref="AG94:AI109" si="78">+IF(AK39&gt;0,(AL39-AK39)/AK39,"-")</f>
        <v>1.2</v>
      </c>
      <c r="AH94" s="26">
        <f t="shared" si="78"/>
        <v>0.68181818181818177</v>
      </c>
      <c r="AI94" s="26">
        <f t="shared" si="78"/>
        <v>0.94594594594594594</v>
      </c>
      <c r="AJ94" s="26">
        <f t="shared" si="44"/>
        <v>-9.7222222222222224E-2</v>
      </c>
      <c r="AK94" s="26">
        <f t="shared" si="44"/>
        <v>-0.29230769230769232</v>
      </c>
    </row>
    <row r="95" spans="2:37" ht="15" customHeight="1" thickBot="1" x14ac:dyDescent="0.25">
      <c r="B95" s="24" t="s">
        <v>18</v>
      </c>
      <c r="C95" s="26" t="str">
        <f t="shared" si="23"/>
        <v>-</v>
      </c>
      <c r="D95" s="26">
        <f t="shared" si="24"/>
        <v>1</v>
      </c>
      <c r="E95" s="26">
        <f t="shared" si="25"/>
        <v>1</v>
      </c>
      <c r="F95" s="26">
        <f t="shared" si="26"/>
        <v>0</v>
      </c>
      <c r="G95" s="26">
        <f t="shared" si="27"/>
        <v>-1</v>
      </c>
      <c r="H95" s="26">
        <f t="shared" si="28"/>
        <v>-0.5</v>
      </c>
      <c r="I95" s="26">
        <f t="shared" si="29"/>
        <v>-1</v>
      </c>
      <c r="J95" s="26">
        <f t="shared" si="30"/>
        <v>1</v>
      </c>
      <c r="K95" s="26" t="str">
        <f t="shared" si="31"/>
        <v>-</v>
      </c>
      <c r="L95" s="26">
        <f t="shared" si="32"/>
        <v>1</v>
      </c>
      <c r="M95" s="26" t="str">
        <f t="shared" si="33"/>
        <v>-</v>
      </c>
      <c r="N95" s="26">
        <f t="shared" si="34"/>
        <v>0.5</v>
      </c>
      <c r="O95" s="26">
        <f t="shared" si="35"/>
        <v>1</v>
      </c>
      <c r="P95" s="26">
        <f t="shared" si="36"/>
        <v>0</v>
      </c>
      <c r="Q95" s="26">
        <f t="shared" si="37"/>
        <v>12</v>
      </c>
      <c r="R95" s="26">
        <f t="shared" si="56"/>
        <v>6.666666666666667</v>
      </c>
      <c r="S95" s="26">
        <f t="shared" si="39"/>
        <v>1.5</v>
      </c>
      <c r="T95" s="26">
        <f t="shared" si="40"/>
        <v>15</v>
      </c>
      <c r="U95" s="26">
        <f t="shared" si="40"/>
        <v>0.84615384615384615</v>
      </c>
      <c r="V95" s="26">
        <f t="shared" si="40"/>
        <v>0.30434782608695654</v>
      </c>
      <c r="W95" s="26">
        <f t="shared" si="40"/>
        <v>3</v>
      </c>
      <c r="X95" s="26">
        <f t="shared" si="40"/>
        <v>-0.46875</v>
      </c>
      <c r="Y95" s="26">
        <f t="shared" si="40"/>
        <v>0.125</v>
      </c>
      <c r="Z95" s="26">
        <f t="shared" si="40"/>
        <v>1.2</v>
      </c>
      <c r="AA95" s="26">
        <f t="shared" si="60"/>
        <v>-0.4</v>
      </c>
      <c r="AB95" s="26">
        <f t="shared" si="60"/>
        <v>-0.35294117647058826</v>
      </c>
      <c r="AC95" s="26">
        <f t="shared" si="60"/>
        <v>-0.85185185185185186</v>
      </c>
      <c r="AD95" s="26">
        <f t="shared" si="60"/>
        <v>-0.93939393939393945</v>
      </c>
      <c r="AE95" s="26">
        <f t="shared" si="41"/>
        <v>1.3333333333333333</v>
      </c>
      <c r="AF95" s="26">
        <f t="shared" si="42"/>
        <v>-0.5714285714285714</v>
      </c>
      <c r="AG95" s="26">
        <f t="shared" ref="AG95:AH95" si="79">+IF(AK40&gt;0,(AL40-AK40)/AK40,"-")</f>
        <v>1.3333333333333333</v>
      </c>
      <c r="AH95" s="26">
        <f t="shared" si="79"/>
        <v>4.7142857142857144</v>
      </c>
      <c r="AI95" s="26">
        <f t="shared" si="78"/>
        <v>1.2749999999999999</v>
      </c>
      <c r="AJ95" s="26">
        <f t="shared" si="44"/>
        <v>0.42857142857142855</v>
      </c>
      <c r="AK95" s="26">
        <f t="shared" si="44"/>
        <v>-0.7615384615384615</v>
      </c>
    </row>
    <row r="96" spans="2:37" ht="15" customHeight="1" thickBot="1" x14ac:dyDescent="0.25">
      <c r="B96" s="24" t="s">
        <v>26</v>
      </c>
      <c r="C96" s="26">
        <f t="shared" si="23"/>
        <v>-0.5</v>
      </c>
      <c r="D96" s="26">
        <f t="shared" si="24"/>
        <v>-1</v>
      </c>
      <c r="E96" s="26">
        <f t="shared" si="25"/>
        <v>0</v>
      </c>
      <c r="F96" s="26">
        <f t="shared" si="26"/>
        <v>3</v>
      </c>
      <c r="G96" s="26">
        <f t="shared" si="27"/>
        <v>0</v>
      </c>
      <c r="H96" s="26" t="str">
        <f t="shared" si="28"/>
        <v>-</v>
      </c>
      <c r="I96" s="26">
        <f t="shared" si="29"/>
        <v>-1</v>
      </c>
      <c r="J96" s="26">
        <f t="shared" si="30"/>
        <v>-0.5</v>
      </c>
      <c r="K96" s="26">
        <f t="shared" si="31"/>
        <v>1</v>
      </c>
      <c r="L96" s="26">
        <f t="shared" si="32"/>
        <v>2</v>
      </c>
      <c r="M96" s="26" t="str">
        <f t="shared" si="33"/>
        <v>-</v>
      </c>
      <c r="N96" s="26">
        <f t="shared" si="34"/>
        <v>1</v>
      </c>
      <c r="O96" s="26">
        <f t="shared" si="35"/>
        <v>-0.5</v>
      </c>
      <c r="P96" s="26">
        <f t="shared" si="36"/>
        <v>-0.33333333333333331</v>
      </c>
      <c r="Q96" s="26">
        <f t="shared" si="37"/>
        <v>-0.25</v>
      </c>
      <c r="R96" s="26">
        <f t="shared" si="56"/>
        <v>0.25</v>
      </c>
      <c r="S96" s="26">
        <f t="shared" si="39"/>
        <v>9</v>
      </c>
      <c r="T96" s="26">
        <f t="shared" si="40"/>
        <v>1</v>
      </c>
      <c r="U96" s="26">
        <f t="shared" si="40"/>
        <v>3.3333333333333335</v>
      </c>
      <c r="V96" s="26">
        <f t="shared" si="40"/>
        <v>1</v>
      </c>
      <c r="W96" s="26">
        <f t="shared" si="40"/>
        <v>1.6</v>
      </c>
      <c r="X96" s="26">
        <f t="shared" si="40"/>
        <v>3.75</v>
      </c>
      <c r="Y96" s="26">
        <f t="shared" si="40"/>
        <v>-0.15384615384615385</v>
      </c>
      <c r="Z96" s="26">
        <f t="shared" si="40"/>
        <v>4.2</v>
      </c>
      <c r="AA96" s="26">
        <f t="shared" si="60"/>
        <v>7.6923076923076927E-2</v>
      </c>
      <c r="AB96" s="26">
        <f t="shared" si="60"/>
        <v>-0.26315789473684209</v>
      </c>
      <c r="AC96" s="26">
        <f t="shared" si="60"/>
        <v>3.5454545454545454</v>
      </c>
      <c r="AD96" s="26">
        <f t="shared" si="60"/>
        <v>-1</v>
      </c>
      <c r="AE96" s="26">
        <f t="shared" si="41"/>
        <v>0.2</v>
      </c>
      <c r="AF96" s="26">
        <f t="shared" si="42"/>
        <v>-0.33333333333333331</v>
      </c>
      <c r="AG96" s="26">
        <f t="shared" ref="AG96:AH96" si="80">+IF(AK41&gt;0,(AL41-AK41)/AK41,"-")</f>
        <v>2.25</v>
      </c>
      <c r="AH96" s="26">
        <f t="shared" si="80"/>
        <v>-0.15384615384615385</v>
      </c>
      <c r="AI96" s="26">
        <f t="shared" si="78"/>
        <v>2.3636363636363638</v>
      </c>
      <c r="AJ96" s="26">
        <f t="shared" si="44"/>
        <v>1.9189189189189189</v>
      </c>
      <c r="AK96" s="26">
        <f t="shared" si="44"/>
        <v>-0.14814814814814814</v>
      </c>
    </row>
    <row r="97" spans="2:37" ht="15" customHeight="1" thickBot="1" x14ac:dyDescent="0.25">
      <c r="B97" s="24" t="s">
        <v>13</v>
      </c>
      <c r="C97" s="26">
        <f t="shared" si="23"/>
        <v>-0.5</v>
      </c>
      <c r="D97" s="26">
        <f t="shared" si="24"/>
        <v>-0.5</v>
      </c>
      <c r="E97" s="26" t="str">
        <f t="shared" si="25"/>
        <v>-</v>
      </c>
      <c r="F97" s="26">
        <f t="shared" si="26"/>
        <v>0.33333333333333331</v>
      </c>
      <c r="G97" s="26">
        <f t="shared" si="27"/>
        <v>1.5</v>
      </c>
      <c r="H97" s="26">
        <f t="shared" si="28"/>
        <v>-0.5</v>
      </c>
      <c r="I97" s="26">
        <f t="shared" si="29"/>
        <v>4</v>
      </c>
      <c r="J97" s="26">
        <f t="shared" si="30"/>
        <v>0.5</v>
      </c>
      <c r="K97" s="26">
        <f t="shared" si="31"/>
        <v>0</v>
      </c>
      <c r="L97" s="26">
        <f t="shared" si="32"/>
        <v>5.5</v>
      </c>
      <c r="M97" s="26">
        <f t="shared" si="33"/>
        <v>1</v>
      </c>
      <c r="N97" s="26">
        <f t="shared" si="34"/>
        <v>0.16666666666666666</v>
      </c>
      <c r="O97" s="26">
        <f t="shared" si="35"/>
        <v>0.6</v>
      </c>
      <c r="P97" s="26">
        <f t="shared" si="36"/>
        <v>-0.38461538461538464</v>
      </c>
      <c r="Q97" s="26">
        <f t="shared" si="37"/>
        <v>-0.2</v>
      </c>
      <c r="R97" s="26">
        <f t="shared" si="56"/>
        <v>0.2857142857142857</v>
      </c>
      <c r="S97" s="26">
        <f t="shared" si="39"/>
        <v>0.5</v>
      </c>
      <c r="T97" s="26">
        <f t="shared" si="40"/>
        <v>0.75</v>
      </c>
      <c r="U97" s="26">
        <f t="shared" si="40"/>
        <v>0.25</v>
      </c>
      <c r="V97" s="26">
        <f t="shared" si="40"/>
        <v>2.3333333333333335</v>
      </c>
      <c r="W97" s="26">
        <f t="shared" si="40"/>
        <v>1</v>
      </c>
      <c r="X97" s="26">
        <f t="shared" si="40"/>
        <v>-0.21428571428571427</v>
      </c>
      <c r="Y97" s="26">
        <f t="shared" si="40"/>
        <v>1.7</v>
      </c>
      <c r="Z97" s="26">
        <f t="shared" si="40"/>
        <v>1.1000000000000001</v>
      </c>
      <c r="AA97" s="26">
        <f t="shared" si="60"/>
        <v>0.625</v>
      </c>
      <c r="AB97" s="26">
        <f t="shared" si="60"/>
        <v>1.2727272727272727</v>
      </c>
      <c r="AC97" s="26">
        <f t="shared" si="60"/>
        <v>-0.96296296296296291</v>
      </c>
      <c r="AD97" s="26">
        <f t="shared" si="60"/>
        <v>-0.88888888888888884</v>
      </c>
      <c r="AE97" s="26">
        <f t="shared" si="41"/>
        <v>-0.26666666666666666</v>
      </c>
      <c r="AF97" s="26">
        <f t="shared" si="42"/>
        <v>0.63636363636363635</v>
      </c>
      <c r="AG97" s="26">
        <f t="shared" ref="AG97:AH97" si="81">+IF(AK42&gt;0,(AL42-AK42)/AK42,"-")</f>
        <v>0.94444444444444442</v>
      </c>
      <c r="AH97" s="26">
        <f t="shared" si="81"/>
        <v>-5.7142857142857141E-2</v>
      </c>
      <c r="AI97" s="26">
        <f t="shared" si="78"/>
        <v>1</v>
      </c>
      <c r="AJ97" s="26">
        <f t="shared" si="44"/>
        <v>0.89393939393939392</v>
      </c>
      <c r="AK97" s="26">
        <f t="shared" si="44"/>
        <v>-0.42399999999999999</v>
      </c>
    </row>
    <row r="98" spans="2:37" ht="15" customHeight="1" thickBot="1" x14ac:dyDescent="0.25">
      <c r="B98" s="24" t="s">
        <v>21</v>
      </c>
      <c r="C98" s="26" t="str">
        <f t="shared" si="23"/>
        <v>-</v>
      </c>
      <c r="D98" s="26">
        <f t="shared" si="24"/>
        <v>-1</v>
      </c>
      <c r="E98" s="26">
        <f t="shared" si="25"/>
        <v>-1</v>
      </c>
      <c r="F98" s="26" t="str">
        <f t="shared" si="26"/>
        <v>-</v>
      </c>
      <c r="G98" s="26" t="str">
        <f t="shared" si="27"/>
        <v>-</v>
      </c>
      <c r="H98" s="26" t="str">
        <f t="shared" si="28"/>
        <v>-</v>
      </c>
      <c r="I98" s="26" t="str">
        <f t="shared" si="29"/>
        <v>-</v>
      </c>
      <c r="J98" s="26" t="str">
        <f t="shared" si="30"/>
        <v>-</v>
      </c>
      <c r="K98" s="26" t="str">
        <f t="shared" si="31"/>
        <v>-</v>
      </c>
      <c r="L98" s="26" t="str">
        <f t="shared" si="32"/>
        <v>-</v>
      </c>
      <c r="M98" s="26" t="str">
        <f t="shared" si="33"/>
        <v>-</v>
      </c>
      <c r="N98" s="26" t="str">
        <f t="shared" si="34"/>
        <v>-</v>
      </c>
      <c r="O98" s="26" t="str">
        <f t="shared" si="35"/>
        <v>-</v>
      </c>
      <c r="P98" s="26">
        <f t="shared" si="36"/>
        <v>-0.8</v>
      </c>
      <c r="Q98" s="26" t="str">
        <f t="shared" si="37"/>
        <v>-</v>
      </c>
      <c r="R98" s="26">
        <f t="shared" si="56"/>
        <v>0.5</v>
      </c>
      <c r="S98" s="26" t="str">
        <f t="shared" si="39"/>
        <v>-</v>
      </c>
      <c r="T98" s="26">
        <f t="shared" si="40"/>
        <v>4</v>
      </c>
      <c r="U98" s="26" t="str">
        <f t="shared" si="40"/>
        <v>-</v>
      </c>
      <c r="V98" s="26">
        <f t="shared" si="40"/>
        <v>0.66666666666666663</v>
      </c>
      <c r="W98" s="26">
        <f t="shared" si="40"/>
        <v>-0.77777777777777779</v>
      </c>
      <c r="X98" s="26">
        <f t="shared" si="40"/>
        <v>-0.8</v>
      </c>
      <c r="Y98" s="26">
        <f t="shared" si="40"/>
        <v>-0.33333333333333331</v>
      </c>
      <c r="Z98" s="26">
        <f t="shared" si="40"/>
        <v>0.8</v>
      </c>
      <c r="AA98" s="26">
        <f t="shared" si="60"/>
        <v>4</v>
      </c>
      <c r="AB98" s="26">
        <f t="shared" si="60"/>
        <v>0</v>
      </c>
      <c r="AC98" s="26">
        <f t="shared" si="60"/>
        <v>-1</v>
      </c>
      <c r="AD98" s="26">
        <f t="shared" si="60"/>
        <v>-1</v>
      </c>
      <c r="AE98" s="26">
        <f t="shared" si="41"/>
        <v>-1</v>
      </c>
      <c r="AF98" s="26" t="str">
        <f t="shared" si="42"/>
        <v>-</v>
      </c>
      <c r="AG98" s="26" t="str">
        <f t="shared" ref="AG98:AH98" si="82">+IF(AK43&gt;0,(AL43-AK43)/AK43,"-")</f>
        <v>-</v>
      </c>
      <c r="AH98" s="26">
        <f t="shared" si="82"/>
        <v>-0.42857142857142855</v>
      </c>
      <c r="AI98" s="26">
        <f t="shared" si="78"/>
        <v>4.5</v>
      </c>
      <c r="AJ98" s="26">
        <f t="shared" si="44"/>
        <v>-0.36363636363636365</v>
      </c>
      <c r="AK98" s="26">
        <f t="shared" si="44"/>
        <v>-0.21428571428571427</v>
      </c>
    </row>
    <row r="99" spans="2:37" ht="15" customHeight="1" thickBot="1" x14ac:dyDescent="0.25">
      <c r="B99" s="24" t="s">
        <v>24</v>
      </c>
      <c r="C99" s="26" t="str">
        <f t="shared" si="23"/>
        <v>-</v>
      </c>
      <c r="D99" s="26" t="str">
        <f t="shared" si="24"/>
        <v>-</v>
      </c>
      <c r="E99" s="26" t="str">
        <f t="shared" si="25"/>
        <v>-</v>
      </c>
      <c r="F99" s="26" t="str">
        <f t="shared" si="26"/>
        <v>-</v>
      </c>
      <c r="G99" s="26" t="str">
        <f t="shared" si="27"/>
        <v>-</v>
      </c>
      <c r="H99" s="26" t="str">
        <f t="shared" si="28"/>
        <v>-</v>
      </c>
      <c r="I99" s="26" t="str">
        <f t="shared" si="29"/>
        <v>-</v>
      </c>
      <c r="J99" s="26" t="str">
        <f t="shared" si="30"/>
        <v>-</v>
      </c>
      <c r="K99" s="26" t="str">
        <f t="shared" si="31"/>
        <v>-</v>
      </c>
      <c r="L99" s="26" t="str">
        <f t="shared" si="32"/>
        <v>-</v>
      </c>
      <c r="M99" s="26" t="str">
        <f t="shared" si="33"/>
        <v>-</v>
      </c>
      <c r="N99" s="26" t="str">
        <f t="shared" si="34"/>
        <v>-</v>
      </c>
      <c r="O99" s="26" t="str">
        <f t="shared" si="35"/>
        <v>-</v>
      </c>
      <c r="P99" s="26" t="str">
        <f t="shared" si="36"/>
        <v>-</v>
      </c>
      <c r="Q99" s="26">
        <f t="shared" si="37"/>
        <v>-1</v>
      </c>
      <c r="R99" s="26" t="str">
        <f t="shared" si="56"/>
        <v>-</v>
      </c>
      <c r="S99" s="26" t="str">
        <f t="shared" si="39"/>
        <v>-</v>
      </c>
      <c r="T99" s="26">
        <f t="shared" si="40"/>
        <v>0</v>
      </c>
      <c r="U99" s="26" t="str">
        <f t="shared" si="40"/>
        <v>-</v>
      </c>
      <c r="V99" s="26" t="str">
        <f t="shared" si="40"/>
        <v>-</v>
      </c>
      <c r="W99" s="26" t="str">
        <f t="shared" si="40"/>
        <v>-</v>
      </c>
      <c r="X99" s="26">
        <f t="shared" si="40"/>
        <v>0</v>
      </c>
      <c r="Y99" s="26" t="str">
        <f t="shared" si="40"/>
        <v>-</v>
      </c>
      <c r="Z99" s="26" t="str">
        <f t="shared" si="40"/>
        <v>-</v>
      </c>
      <c r="AA99" s="26">
        <f t="shared" si="60"/>
        <v>-1</v>
      </c>
      <c r="AB99" s="26">
        <f t="shared" si="60"/>
        <v>-1</v>
      </c>
      <c r="AC99" s="26" t="str">
        <f t="shared" si="60"/>
        <v>-</v>
      </c>
      <c r="AD99" s="26">
        <f t="shared" si="60"/>
        <v>4</v>
      </c>
      <c r="AE99" s="26" t="str">
        <f t="shared" si="41"/>
        <v>-</v>
      </c>
      <c r="AF99" s="26" t="str">
        <f t="shared" si="42"/>
        <v>-</v>
      </c>
      <c r="AG99" s="26" t="str">
        <f t="shared" ref="AG99:AH99" si="83">+IF(AK44&gt;0,(AL44-AK44)/AK44,"-")</f>
        <v>-</v>
      </c>
      <c r="AH99" s="26">
        <f t="shared" si="83"/>
        <v>0</v>
      </c>
      <c r="AI99" s="26">
        <f t="shared" si="78"/>
        <v>0</v>
      </c>
      <c r="AJ99" s="26">
        <f t="shared" si="44"/>
        <v>6</v>
      </c>
      <c r="AK99" s="26">
        <f t="shared" si="44"/>
        <v>2.5714285714285716</v>
      </c>
    </row>
    <row r="100" spans="2:37" ht="15" customHeight="1" thickBot="1" x14ac:dyDescent="0.25">
      <c r="B100" s="24" t="s">
        <v>68</v>
      </c>
      <c r="C100" s="26">
        <f t="shared" si="23"/>
        <v>0</v>
      </c>
      <c r="D100" s="26" t="str">
        <f t="shared" si="24"/>
        <v>-</v>
      </c>
      <c r="E100" s="26">
        <f t="shared" si="25"/>
        <v>-1</v>
      </c>
      <c r="F100" s="26" t="str">
        <f t="shared" si="26"/>
        <v>-</v>
      </c>
      <c r="G100" s="26">
        <f t="shared" si="27"/>
        <v>-1</v>
      </c>
      <c r="H100" s="26" t="str">
        <f t="shared" si="28"/>
        <v>-</v>
      </c>
      <c r="I100" s="26" t="str">
        <f t="shared" si="29"/>
        <v>-</v>
      </c>
      <c r="J100" s="26" t="str">
        <f t="shared" si="30"/>
        <v>-</v>
      </c>
      <c r="K100" s="26" t="str">
        <f t="shared" si="31"/>
        <v>-</v>
      </c>
      <c r="L100" s="26">
        <f t="shared" si="32"/>
        <v>1</v>
      </c>
      <c r="M100" s="26" t="str">
        <f t="shared" si="33"/>
        <v>-</v>
      </c>
      <c r="N100" s="26" t="str">
        <f t="shared" si="34"/>
        <v>-</v>
      </c>
      <c r="O100" s="26" t="str">
        <f t="shared" si="35"/>
        <v>-</v>
      </c>
      <c r="P100" s="26">
        <f t="shared" si="36"/>
        <v>1.5</v>
      </c>
      <c r="Q100" s="26">
        <f t="shared" si="37"/>
        <v>3</v>
      </c>
      <c r="R100" s="26">
        <f t="shared" si="56"/>
        <v>0</v>
      </c>
      <c r="S100" s="26">
        <f t="shared" si="39"/>
        <v>3</v>
      </c>
      <c r="T100" s="26">
        <f t="shared" si="40"/>
        <v>0.6</v>
      </c>
      <c r="U100" s="26">
        <f t="shared" si="40"/>
        <v>0.25</v>
      </c>
      <c r="V100" s="26">
        <f t="shared" si="40"/>
        <v>0.66666666666666663</v>
      </c>
      <c r="W100" s="26">
        <f t="shared" si="40"/>
        <v>-0.5</v>
      </c>
      <c r="X100" s="26">
        <f t="shared" si="40"/>
        <v>-0.25</v>
      </c>
      <c r="Y100" s="26">
        <f t="shared" si="40"/>
        <v>-0.2</v>
      </c>
      <c r="Z100" s="26">
        <f t="shared" si="40"/>
        <v>6.2</v>
      </c>
      <c r="AA100" s="26">
        <f t="shared" si="60"/>
        <v>-0.25</v>
      </c>
      <c r="AB100" s="26">
        <f t="shared" si="60"/>
        <v>2.1666666666666665</v>
      </c>
      <c r="AC100" s="26">
        <f t="shared" si="60"/>
        <v>0</v>
      </c>
      <c r="AD100" s="26">
        <f t="shared" si="60"/>
        <v>-0.91666666666666663</v>
      </c>
      <c r="AE100" s="26">
        <f t="shared" si="41"/>
        <v>-0.5</v>
      </c>
      <c r="AF100" s="26">
        <f t="shared" si="42"/>
        <v>0</v>
      </c>
      <c r="AG100" s="26">
        <f t="shared" ref="AG100:AH100" si="84">+IF(AK45&gt;0,(AL45-AK45)/AK45,"-")</f>
        <v>5</v>
      </c>
      <c r="AH100" s="26">
        <f t="shared" si="84"/>
        <v>1.3333333333333333</v>
      </c>
      <c r="AI100" s="26">
        <f t="shared" si="78"/>
        <v>0.8571428571428571</v>
      </c>
      <c r="AJ100" s="26">
        <f t="shared" si="44"/>
        <v>0.92307692307692313</v>
      </c>
      <c r="AK100" s="26">
        <f t="shared" si="44"/>
        <v>-0.42</v>
      </c>
    </row>
    <row r="101" spans="2:37" ht="15" customHeight="1" thickBot="1" x14ac:dyDescent="0.25">
      <c r="B101" s="24" t="s">
        <v>37</v>
      </c>
      <c r="C101" s="26">
        <f t="shared" si="23"/>
        <v>-0.66666666666666663</v>
      </c>
      <c r="D101" s="26">
        <f t="shared" si="24"/>
        <v>0</v>
      </c>
      <c r="E101" s="26">
        <f t="shared" si="25"/>
        <v>1</v>
      </c>
      <c r="F101" s="26" t="str">
        <f t="shared" si="26"/>
        <v>-</v>
      </c>
      <c r="G101" s="26">
        <f t="shared" si="27"/>
        <v>2</v>
      </c>
      <c r="H101" s="26">
        <f t="shared" si="28"/>
        <v>0</v>
      </c>
      <c r="I101" s="26">
        <f t="shared" si="29"/>
        <v>-1</v>
      </c>
      <c r="J101" s="26">
        <f t="shared" si="30"/>
        <v>0</v>
      </c>
      <c r="K101" s="26">
        <f t="shared" si="31"/>
        <v>0</v>
      </c>
      <c r="L101" s="26">
        <f t="shared" si="32"/>
        <v>-0.66666666666666663</v>
      </c>
      <c r="M101" s="26" t="str">
        <f t="shared" si="33"/>
        <v>-</v>
      </c>
      <c r="N101" s="26">
        <f t="shared" si="34"/>
        <v>6</v>
      </c>
      <c r="O101" s="26">
        <f t="shared" si="35"/>
        <v>0</v>
      </c>
      <c r="P101" s="26">
        <f t="shared" si="36"/>
        <v>-1</v>
      </c>
      <c r="Q101" s="26">
        <f t="shared" si="37"/>
        <v>3</v>
      </c>
      <c r="R101" s="26">
        <f t="shared" si="56"/>
        <v>-0.42857142857142855</v>
      </c>
      <c r="S101" s="26">
        <f t="shared" si="39"/>
        <v>0</v>
      </c>
      <c r="T101" s="26" t="str">
        <f t="shared" si="40"/>
        <v>-</v>
      </c>
      <c r="U101" s="26">
        <f t="shared" si="40"/>
        <v>1.25</v>
      </c>
      <c r="V101" s="26">
        <f t="shared" si="40"/>
        <v>2</v>
      </c>
      <c r="W101" s="26">
        <f t="shared" si="40"/>
        <v>4.333333333333333</v>
      </c>
      <c r="X101" s="26">
        <f t="shared" si="40"/>
        <v>1.2222222222222223</v>
      </c>
      <c r="Y101" s="26">
        <f t="shared" si="40"/>
        <v>0.66666666666666663</v>
      </c>
      <c r="Z101" s="26">
        <f t="shared" si="40"/>
        <v>-0.25</v>
      </c>
      <c r="AA101" s="26">
        <f t="shared" si="60"/>
        <v>-0.8125</v>
      </c>
      <c r="AB101" s="26">
        <f t="shared" si="60"/>
        <v>-1</v>
      </c>
      <c r="AC101" s="26">
        <f t="shared" si="60"/>
        <v>-1</v>
      </c>
      <c r="AD101" s="26">
        <f t="shared" si="60"/>
        <v>-1</v>
      </c>
      <c r="AE101" s="26">
        <f t="shared" si="41"/>
        <v>0.125</v>
      </c>
      <c r="AF101" s="26">
        <f t="shared" si="42"/>
        <v>-0.22222222222222221</v>
      </c>
      <c r="AG101" s="26">
        <f t="shared" ref="AG101:AH101" si="85">+IF(AK46&gt;0,(AL46-AK46)/AK46,"-")</f>
        <v>0.7142857142857143</v>
      </c>
      <c r="AH101" s="26">
        <f t="shared" si="85"/>
        <v>-8.3333333333333329E-2</v>
      </c>
      <c r="AI101" s="26">
        <f t="shared" si="78"/>
        <v>2</v>
      </c>
      <c r="AJ101" s="26">
        <f t="shared" si="44"/>
        <v>0.81818181818181823</v>
      </c>
      <c r="AK101" s="26">
        <f t="shared" si="44"/>
        <v>-0.95</v>
      </c>
    </row>
    <row r="102" spans="2:37" ht="15" customHeight="1" thickBot="1" x14ac:dyDescent="0.25">
      <c r="B102" s="24" t="s">
        <v>39</v>
      </c>
      <c r="C102" s="26" t="str">
        <f t="shared" si="23"/>
        <v>-</v>
      </c>
      <c r="D102" s="26" t="str">
        <f t="shared" si="24"/>
        <v>-</v>
      </c>
      <c r="E102" s="26">
        <f t="shared" si="25"/>
        <v>1</v>
      </c>
      <c r="F102" s="26" t="str">
        <f t="shared" si="26"/>
        <v>-</v>
      </c>
      <c r="G102" s="26" t="str">
        <f t="shared" si="27"/>
        <v>-</v>
      </c>
      <c r="H102" s="26" t="str">
        <f t="shared" si="28"/>
        <v>-</v>
      </c>
      <c r="I102" s="26">
        <f t="shared" si="29"/>
        <v>-0.5</v>
      </c>
      <c r="J102" s="26" t="str">
        <f t="shared" si="30"/>
        <v>-</v>
      </c>
      <c r="K102" s="26" t="str">
        <f t="shared" si="31"/>
        <v>-</v>
      </c>
      <c r="L102" s="26" t="str">
        <f t="shared" si="32"/>
        <v>-</v>
      </c>
      <c r="M102" s="26">
        <f t="shared" si="33"/>
        <v>1.5</v>
      </c>
      <c r="N102" s="26">
        <f t="shared" si="34"/>
        <v>2</v>
      </c>
      <c r="O102" s="26">
        <f t="shared" si="35"/>
        <v>-0.8</v>
      </c>
      <c r="P102" s="26">
        <f t="shared" si="36"/>
        <v>-1</v>
      </c>
      <c r="Q102" s="26">
        <f t="shared" si="37"/>
        <v>-1</v>
      </c>
      <c r="R102" s="26">
        <f t="shared" si="56"/>
        <v>-1</v>
      </c>
      <c r="S102" s="26">
        <f t="shared" si="39"/>
        <v>5</v>
      </c>
      <c r="T102" s="26" t="str">
        <f t="shared" si="40"/>
        <v>-</v>
      </c>
      <c r="U102" s="26" t="str">
        <f t="shared" si="40"/>
        <v>-</v>
      </c>
      <c r="V102" s="26" t="str">
        <f t="shared" si="40"/>
        <v>-</v>
      </c>
      <c r="W102" s="26">
        <f t="shared" si="40"/>
        <v>-1</v>
      </c>
      <c r="X102" s="26">
        <f t="shared" si="40"/>
        <v>1</v>
      </c>
      <c r="Y102" s="26" t="str">
        <f t="shared" si="40"/>
        <v>-</v>
      </c>
      <c r="Z102" s="26" t="str">
        <f t="shared" si="40"/>
        <v>-</v>
      </c>
      <c r="AA102" s="26" t="str">
        <f t="shared" si="60"/>
        <v>-</v>
      </c>
      <c r="AB102" s="26">
        <f t="shared" si="60"/>
        <v>-0.5</v>
      </c>
      <c r="AC102" s="26">
        <f t="shared" si="60"/>
        <v>-1</v>
      </c>
      <c r="AD102" s="26">
        <f t="shared" si="60"/>
        <v>-1</v>
      </c>
      <c r="AE102" s="26">
        <f t="shared" si="41"/>
        <v>1</v>
      </c>
      <c r="AF102" s="26">
        <f t="shared" si="42"/>
        <v>-0.25</v>
      </c>
      <c r="AG102" s="26">
        <f t="shared" ref="AG102:AH102" si="86">+IF(AK47&gt;0,(AL47-AK47)/AK47,"-")</f>
        <v>3.6666666666666665</v>
      </c>
      <c r="AH102" s="26">
        <f t="shared" si="86"/>
        <v>-0.9285714285714286</v>
      </c>
      <c r="AI102" s="26">
        <f t="shared" si="78"/>
        <v>6</v>
      </c>
      <c r="AJ102" s="26">
        <f t="shared" si="44"/>
        <v>0.2857142857142857</v>
      </c>
      <c r="AK102" s="26">
        <f t="shared" si="44"/>
        <v>-0.77777777777777779</v>
      </c>
    </row>
    <row r="103" spans="2:37" ht="15" customHeight="1" thickBot="1" x14ac:dyDescent="0.25">
      <c r="B103" s="24" t="s">
        <v>41</v>
      </c>
      <c r="C103" s="26" t="str">
        <f t="shared" si="23"/>
        <v>-</v>
      </c>
      <c r="D103" s="26">
        <f t="shared" si="24"/>
        <v>0</v>
      </c>
      <c r="E103" s="26" t="str">
        <f t="shared" si="25"/>
        <v>-</v>
      </c>
      <c r="F103" s="26" t="str">
        <f t="shared" si="26"/>
        <v>-</v>
      </c>
      <c r="G103" s="26">
        <f t="shared" si="27"/>
        <v>-0.5</v>
      </c>
      <c r="H103" s="26">
        <f t="shared" si="28"/>
        <v>0</v>
      </c>
      <c r="I103" s="26">
        <f t="shared" si="29"/>
        <v>-1</v>
      </c>
      <c r="J103" s="26">
        <f t="shared" si="30"/>
        <v>0</v>
      </c>
      <c r="K103" s="26">
        <f t="shared" si="31"/>
        <v>-1</v>
      </c>
      <c r="L103" s="26">
        <f t="shared" si="32"/>
        <v>0</v>
      </c>
      <c r="M103" s="26" t="str">
        <f t="shared" si="33"/>
        <v>-</v>
      </c>
      <c r="N103" s="26">
        <f t="shared" si="34"/>
        <v>-1</v>
      </c>
      <c r="O103" s="26" t="str">
        <f t="shared" si="35"/>
        <v>-</v>
      </c>
      <c r="P103" s="26">
        <f t="shared" si="36"/>
        <v>1</v>
      </c>
      <c r="Q103" s="26" t="str">
        <f t="shared" si="37"/>
        <v>-</v>
      </c>
      <c r="R103" s="26" t="str">
        <f t="shared" si="56"/>
        <v>-</v>
      </c>
      <c r="S103" s="26" t="str">
        <f t="shared" si="39"/>
        <v>-</v>
      </c>
      <c r="T103" s="26">
        <f t="shared" si="40"/>
        <v>1</v>
      </c>
      <c r="U103" s="26">
        <f t="shared" si="40"/>
        <v>1.5</v>
      </c>
      <c r="V103" s="26">
        <f t="shared" si="40"/>
        <v>1.5</v>
      </c>
      <c r="W103" s="26">
        <f t="shared" si="40"/>
        <v>0.4</v>
      </c>
      <c r="X103" s="26">
        <f t="shared" si="40"/>
        <v>1.75</v>
      </c>
      <c r="Y103" s="26">
        <f t="shared" si="40"/>
        <v>1.6</v>
      </c>
      <c r="Z103" s="26">
        <f t="shared" si="40"/>
        <v>6.8</v>
      </c>
      <c r="AA103" s="26">
        <f t="shared" si="60"/>
        <v>0</v>
      </c>
      <c r="AB103" s="26">
        <f t="shared" si="60"/>
        <v>-0.90909090909090906</v>
      </c>
      <c r="AC103" s="26">
        <f t="shared" si="60"/>
        <v>-1</v>
      </c>
      <c r="AD103" s="26">
        <f t="shared" si="60"/>
        <v>-1</v>
      </c>
      <c r="AE103" s="26">
        <f t="shared" si="41"/>
        <v>11</v>
      </c>
      <c r="AF103" s="26">
        <f t="shared" si="42"/>
        <v>-0.75</v>
      </c>
      <c r="AG103" s="26">
        <f t="shared" ref="AG103:AH103" si="87">+IF(AK48&gt;0,(AL48-AK48)/AK48,"-")</f>
        <v>-0.66666666666666663</v>
      </c>
      <c r="AH103" s="26">
        <f t="shared" si="87"/>
        <v>5</v>
      </c>
      <c r="AI103" s="26">
        <f t="shared" si="78"/>
        <v>2.1666666666666665</v>
      </c>
      <c r="AJ103" s="26">
        <f t="shared" si="44"/>
        <v>2.6842105263157894</v>
      </c>
      <c r="AK103" s="26">
        <f t="shared" si="44"/>
        <v>-0.88571428571428568</v>
      </c>
    </row>
    <row r="104" spans="2:37" ht="15" customHeight="1" thickBot="1" x14ac:dyDescent="0.25">
      <c r="B104" s="24" t="s">
        <v>10</v>
      </c>
      <c r="C104" s="26">
        <f t="shared" si="23"/>
        <v>0.55555555555555558</v>
      </c>
      <c r="D104" s="26">
        <f t="shared" si="24"/>
        <v>0</v>
      </c>
      <c r="E104" s="26">
        <f t="shared" si="25"/>
        <v>6</v>
      </c>
      <c r="F104" s="26">
        <f t="shared" si="26"/>
        <v>-0.3125</v>
      </c>
      <c r="G104" s="26">
        <f t="shared" si="27"/>
        <v>-0.21428571428571427</v>
      </c>
      <c r="H104" s="26">
        <f t="shared" si="28"/>
        <v>1.5</v>
      </c>
      <c r="I104" s="26">
        <f t="shared" si="29"/>
        <v>-0.7142857142857143</v>
      </c>
      <c r="J104" s="26">
        <f t="shared" si="30"/>
        <v>-9.0909090909090912E-2</v>
      </c>
      <c r="K104" s="26">
        <f t="shared" si="31"/>
        <v>0</v>
      </c>
      <c r="L104" s="26">
        <f t="shared" si="32"/>
        <v>1.2</v>
      </c>
      <c r="M104" s="26">
        <f t="shared" si="33"/>
        <v>1.5</v>
      </c>
      <c r="N104" s="26">
        <f t="shared" si="34"/>
        <v>1</v>
      </c>
      <c r="O104" s="26">
        <f t="shared" si="35"/>
        <v>0.36363636363636365</v>
      </c>
      <c r="P104" s="26">
        <f t="shared" si="36"/>
        <v>-0.5</v>
      </c>
      <c r="Q104" s="26">
        <f t="shared" si="37"/>
        <v>0.53333333333333333</v>
      </c>
      <c r="R104" s="26">
        <f t="shared" si="56"/>
        <v>0.6</v>
      </c>
      <c r="S104" s="26">
        <f t="shared" si="39"/>
        <v>1.6666666666666667</v>
      </c>
      <c r="T104" s="26">
        <f t="shared" si="40"/>
        <v>4.8181818181818183</v>
      </c>
      <c r="U104" s="26">
        <f t="shared" si="40"/>
        <v>1</v>
      </c>
      <c r="V104" s="26">
        <f t="shared" si="40"/>
        <v>2.15625</v>
      </c>
      <c r="W104" s="26">
        <f t="shared" si="40"/>
        <v>1.575</v>
      </c>
      <c r="X104" s="26">
        <f t="shared" si="40"/>
        <v>0.34375</v>
      </c>
      <c r="Y104" s="26">
        <f t="shared" si="40"/>
        <v>1.1956521739130435</v>
      </c>
      <c r="Z104" s="26">
        <f t="shared" si="40"/>
        <v>2.1782178217821784</v>
      </c>
      <c r="AA104" s="26">
        <f t="shared" si="60"/>
        <v>-0.18446601941747573</v>
      </c>
      <c r="AB104" s="26">
        <f t="shared" si="60"/>
        <v>-0.30232558139534882</v>
      </c>
      <c r="AC104" s="26">
        <f t="shared" si="60"/>
        <v>-0.8910891089108911</v>
      </c>
      <c r="AD104" s="26">
        <f t="shared" si="60"/>
        <v>-0.85669781931464173</v>
      </c>
      <c r="AE104" s="26">
        <f t="shared" si="41"/>
        <v>0.5625</v>
      </c>
      <c r="AF104" s="26">
        <f t="shared" si="42"/>
        <v>-0.26</v>
      </c>
      <c r="AG104" s="26">
        <f t="shared" ref="AG104:AH104" si="88">+IF(AK49&gt;0,(AL49-AK49)/AK49,"-")</f>
        <v>0.83783783783783783</v>
      </c>
      <c r="AH104" s="26">
        <f t="shared" si="88"/>
        <v>0.19117647058823528</v>
      </c>
      <c r="AI104" s="26">
        <f t="shared" si="78"/>
        <v>2.0987654320987654</v>
      </c>
      <c r="AJ104" s="26">
        <f t="shared" si="44"/>
        <v>1.4342629482071714</v>
      </c>
      <c r="AK104" s="26">
        <f t="shared" si="44"/>
        <v>-0.67103109656301141</v>
      </c>
    </row>
    <row r="105" spans="2:37" ht="15" customHeight="1" thickBot="1" x14ac:dyDescent="0.25">
      <c r="B105" s="24" t="s">
        <v>11</v>
      </c>
      <c r="C105" s="26">
        <f t="shared" si="23"/>
        <v>-0.66666666666666663</v>
      </c>
      <c r="D105" s="26">
        <f t="shared" si="24"/>
        <v>0</v>
      </c>
      <c r="E105" s="26">
        <f t="shared" si="25"/>
        <v>1</v>
      </c>
      <c r="F105" s="26" t="str">
        <f t="shared" si="26"/>
        <v>-</v>
      </c>
      <c r="G105" s="26">
        <f t="shared" si="27"/>
        <v>-1</v>
      </c>
      <c r="H105" s="26">
        <f t="shared" si="28"/>
        <v>-0.5</v>
      </c>
      <c r="I105" s="26">
        <f t="shared" si="29"/>
        <v>0</v>
      </c>
      <c r="J105" s="26">
        <f t="shared" si="30"/>
        <v>0</v>
      </c>
      <c r="K105" s="26" t="str">
        <f t="shared" si="31"/>
        <v>-</v>
      </c>
      <c r="L105" s="26">
        <f t="shared" si="32"/>
        <v>2</v>
      </c>
      <c r="M105" s="26">
        <f t="shared" si="33"/>
        <v>0</v>
      </c>
      <c r="N105" s="26">
        <f t="shared" si="34"/>
        <v>5</v>
      </c>
      <c r="O105" s="26">
        <f t="shared" si="35"/>
        <v>4</v>
      </c>
      <c r="P105" s="26">
        <f t="shared" si="36"/>
        <v>-0.66666666666666663</v>
      </c>
      <c r="Q105" s="26">
        <f t="shared" si="37"/>
        <v>-0.5</v>
      </c>
      <c r="R105" s="26">
        <f t="shared" si="56"/>
        <v>0.16666666666666666</v>
      </c>
      <c r="S105" s="26">
        <f t="shared" si="39"/>
        <v>0.8</v>
      </c>
      <c r="T105" s="26">
        <f t="shared" si="40"/>
        <v>9</v>
      </c>
      <c r="U105" s="26">
        <f t="shared" si="40"/>
        <v>6</v>
      </c>
      <c r="V105" s="26">
        <f t="shared" si="40"/>
        <v>-0.42857142857142855</v>
      </c>
      <c r="W105" s="26">
        <f t="shared" si="40"/>
        <v>0</v>
      </c>
      <c r="X105" s="26">
        <f t="shared" si="40"/>
        <v>0.3</v>
      </c>
      <c r="Y105" s="26">
        <f t="shared" si="40"/>
        <v>2.5714285714285716</v>
      </c>
      <c r="Z105" s="26">
        <f t="shared" si="40"/>
        <v>15.25</v>
      </c>
      <c r="AA105" s="26">
        <f t="shared" si="60"/>
        <v>-0.77777777777777779</v>
      </c>
      <c r="AB105" s="26">
        <f t="shared" si="60"/>
        <v>2.4615384615384617</v>
      </c>
      <c r="AC105" s="26">
        <f t="shared" si="60"/>
        <v>-0.92</v>
      </c>
      <c r="AD105" s="26">
        <f t="shared" si="60"/>
        <v>-0.98461538461538467</v>
      </c>
      <c r="AE105" s="26">
        <f t="shared" si="41"/>
        <v>0</v>
      </c>
      <c r="AF105" s="26">
        <f t="shared" si="42"/>
        <v>-0.33333333333333331</v>
      </c>
      <c r="AG105" s="26">
        <f t="shared" ref="AG105:AH105" si="89">+IF(AK50&gt;0,(AL50-AK50)/AK50,"-")</f>
        <v>2</v>
      </c>
      <c r="AH105" s="26">
        <f t="shared" si="89"/>
        <v>0.16666666666666666</v>
      </c>
      <c r="AI105" s="26">
        <f t="shared" si="78"/>
        <v>1.1428571428571428</v>
      </c>
      <c r="AJ105" s="26">
        <f t="shared" si="44"/>
        <v>2.7333333333333334</v>
      </c>
      <c r="AK105" s="26">
        <f t="shared" si="44"/>
        <v>-0.5535714285714286</v>
      </c>
    </row>
    <row r="106" spans="2:37" ht="15" customHeight="1" thickBot="1" x14ac:dyDescent="0.25">
      <c r="B106" s="24" t="s">
        <v>12</v>
      </c>
      <c r="C106" s="26">
        <f t="shared" si="23"/>
        <v>-1</v>
      </c>
      <c r="D106" s="26">
        <f t="shared" si="24"/>
        <v>-0.25</v>
      </c>
      <c r="E106" s="26">
        <f t="shared" si="25"/>
        <v>-1</v>
      </c>
      <c r="F106" s="26">
        <f t="shared" si="26"/>
        <v>-0.66666666666666663</v>
      </c>
      <c r="G106" s="26" t="str">
        <f t="shared" si="27"/>
        <v>-</v>
      </c>
      <c r="H106" s="26">
        <f t="shared" si="28"/>
        <v>-0.66666666666666663</v>
      </c>
      <c r="I106" s="26" t="str">
        <f t="shared" si="29"/>
        <v>-</v>
      </c>
      <c r="J106" s="26">
        <f t="shared" si="30"/>
        <v>-1</v>
      </c>
      <c r="K106" s="26">
        <f t="shared" si="31"/>
        <v>2</v>
      </c>
      <c r="L106" s="26">
        <f t="shared" si="32"/>
        <v>0</v>
      </c>
      <c r="M106" s="26">
        <f t="shared" si="33"/>
        <v>4</v>
      </c>
      <c r="N106" s="26" t="str">
        <f t="shared" si="34"/>
        <v>-</v>
      </c>
      <c r="O106" s="26">
        <f t="shared" si="35"/>
        <v>-1</v>
      </c>
      <c r="P106" s="26">
        <f t="shared" si="36"/>
        <v>2</v>
      </c>
      <c r="Q106" s="26">
        <f t="shared" si="37"/>
        <v>-0.2</v>
      </c>
      <c r="R106" s="26">
        <f t="shared" si="56"/>
        <v>2</v>
      </c>
      <c r="S106" s="26" t="str">
        <f t="shared" si="39"/>
        <v>-</v>
      </c>
      <c r="T106" s="26">
        <f t="shared" si="40"/>
        <v>-0.66666666666666663</v>
      </c>
      <c r="U106" s="26">
        <f t="shared" si="40"/>
        <v>-0.25</v>
      </c>
      <c r="V106" s="26">
        <f t="shared" si="40"/>
        <v>0.66666666666666663</v>
      </c>
      <c r="W106" s="26">
        <f t="shared" si="40"/>
        <v>-0.5</v>
      </c>
      <c r="X106" s="26">
        <f t="shared" si="40"/>
        <v>6</v>
      </c>
      <c r="Y106" s="26">
        <f t="shared" si="40"/>
        <v>1.6666666666666667</v>
      </c>
      <c r="Z106" s="26">
        <f t="shared" si="40"/>
        <v>1</v>
      </c>
      <c r="AA106" s="26">
        <f t="shared" si="60"/>
        <v>-1</v>
      </c>
      <c r="AB106" s="26">
        <f t="shared" si="60"/>
        <v>-0.7142857142857143</v>
      </c>
      <c r="AC106" s="26">
        <f t="shared" si="60"/>
        <v>-1</v>
      </c>
      <c r="AD106" s="26">
        <f t="shared" si="60"/>
        <v>-0.7</v>
      </c>
      <c r="AE106" s="26">
        <f t="shared" si="41"/>
        <v>-0.6</v>
      </c>
      <c r="AF106" s="26">
        <f t="shared" si="42"/>
        <v>-0.25</v>
      </c>
      <c r="AG106" s="26">
        <f t="shared" ref="AG106:AH106" si="90">+IF(AK51&gt;0,(AL51-AK51)/AK51,"-")</f>
        <v>2.3333333333333335</v>
      </c>
      <c r="AH106" s="26">
        <f t="shared" si="90"/>
        <v>0</v>
      </c>
      <c r="AI106" s="26">
        <f t="shared" si="78"/>
        <v>0.3</v>
      </c>
      <c r="AJ106" s="26">
        <f t="shared" si="44"/>
        <v>1.0769230769230769</v>
      </c>
      <c r="AK106" s="26">
        <f t="shared" si="44"/>
        <v>-0.81481481481481477</v>
      </c>
    </row>
    <row r="107" spans="2:37" ht="15" customHeight="1" thickBot="1" x14ac:dyDescent="0.25">
      <c r="B107" s="24" t="s">
        <v>80</v>
      </c>
      <c r="C107" s="26" t="str">
        <f t="shared" si="23"/>
        <v>-</v>
      </c>
      <c r="D107" s="26">
        <f t="shared" si="24"/>
        <v>-1</v>
      </c>
      <c r="E107" s="26" t="str">
        <f t="shared" si="25"/>
        <v>-</v>
      </c>
      <c r="F107" s="26" t="str">
        <f t="shared" si="26"/>
        <v>-</v>
      </c>
      <c r="G107" s="26" t="str">
        <f t="shared" si="27"/>
        <v>-</v>
      </c>
      <c r="H107" s="26" t="str">
        <f t="shared" si="28"/>
        <v>-</v>
      </c>
      <c r="I107" s="26" t="str">
        <f t="shared" si="29"/>
        <v>-</v>
      </c>
      <c r="J107" s="26" t="str">
        <f t="shared" si="30"/>
        <v>-</v>
      </c>
      <c r="K107" s="26" t="str">
        <f t="shared" si="31"/>
        <v>-</v>
      </c>
      <c r="L107" s="26" t="str">
        <f t="shared" si="32"/>
        <v>-</v>
      </c>
      <c r="M107" s="26">
        <f t="shared" si="33"/>
        <v>0</v>
      </c>
      <c r="N107" s="26" t="str">
        <f t="shared" si="34"/>
        <v>-</v>
      </c>
      <c r="O107" s="26">
        <f t="shared" si="35"/>
        <v>-1</v>
      </c>
      <c r="P107" s="26" t="str">
        <f t="shared" si="36"/>
        <v>-</v>
      </c>
      <c r="Q107" s="26">
        <f t="shared" si="37"/>
        <v>-0.5</v>
      </c>
      <c r="R107" s="26" t="str">
        <f t="shared" si="56"/>
        <v>-</v>
      </c>
      <c r="S107" s="26" t="str">
        <f t="shared" si="39"/>
        <v>-</v>
      </c>
      <c r="T107" s="26" t="str">
        <f t="shared" si="40"/>
        <v>-</v>
      </c>
      <c r="U107" s="26">
        <f t="shared" si="40"/>
        <v>-1</v>
      </c>
      <c r="V107" s="26" t="str">
        <f t="shared" si="40"/>
        <v>-</v>
      </c>
      <c r="W107" s="26" t="str">
        <f t="shared" si="40"/>
        <v>-</v>
      </c>
      <c r="X107" s="26">
        <f t="shared" si="40"/>
        <v>1</v>
      </c>
      <c r="Y107" s="26" t="str">
        <f t="shared" si="40"/>
        <v>-</v>
      </c>
      <c r="Z107" s="26">
        <f t="shared" ref="Z107:Z111" si="91">+IF(Z52&gt;0,(AD52-Z52)/Z52,"-")</f>
        <v>5</v>
      </c>
      <c r="AA107" s="26" t="str">
        <f t="shared" si="60"/>
        <v>-</v>
      </c>
      <c r="AB107" s="26">
        <f t="shared" si="60"/>
        <v>8.5</v>
      </c>
      <c r="AC107" s="26" t="str">
        <f t="shared" si="60"/>
        <v>-</v>
      </c>
      <c r="AD107" s="26">
        <f t="shared" si="60"/>
        <v>-1</v>
      </c>
      <c r="AE107" s="26">
        <f t="shared" si="41"/>
        <v>-1</v>
      </c>
      <c r="AF107" s="26" t="str">
        <f t="shared" si="42"/>
        <v>-</v>
      </c>
      <c r="AG107" s="26">
        <f t="shared" ref="AG107:AH107" si="92">+IF(AK52&gt;0,(AL52-AK52)/AK52,"-")</f>
        <v>1</v>
      </c>
      <c r="AH107" s="26">
        <f t="shared" si="92"/>
        <v>-0.75</v>
      </c>
      <c r="AI107" s="26">
        <f t="shared" si="78"/>
        <v>1</v>
      </c>
      <c r="AJ107" s="26">
        <f t="shared" si="44"/>
        <v>3</v>
      </c>
      <c r="AK107" s="26">
        <f t="shared" si="44"/>
        <v>2.625</v>
      </c>
    </row>
    <row r="108" spans="2:37" ht="15" customHeight="1" thickBot="1" x14ac:dyDescent="0.25">
      <c r="B108" s="24" t="s">
        <v>81</v>
      </c>
      <c r="C108" s="26" t="str">
        <f t="shared" si="23"/>
        <v>-</v>
      </c>
      <c r="D108" s="26" t="str">
        <f t="shared" si="24"/>
        <v>-</v>
      </c>
      <c r="E108" s="26" t="str">
        <f t="shared" si="25"/>
        <v>-</v>
      </c>
      <c r="F108" s="26" t="str">
        <f t="shared" si="26"/>
        <v>-</v>
      </c>
      <c r="G108" s="26" t="str">
        <f t="shared" si="27"/>
        <v>-</v>
      </c>
      <c r="H108" s="26" t="str">
        <f t="shared" si="28"/>
        <v>-</v>
      </c>
      <c r="I108" s="26">
        <f t="shared" si="29"/>
        <v>-1</v>
      </c>
      <c r="J108" s="26" t="str">
        <f t="shared" si="30"/>
        <v>-</v>
      </c>
      <c r="K108" s="26" t="str">
        <f t="shared" si="31"/>
        <v>-</v>
      </c>
      <c r="L108" s="26" t="str">
        <f t="shared" si="32"/>
        <v>-</v>
      </c>
      <c r="M108" s="26" t="str">
        <f t="shared" si="33"/>
        <v>-</v>
      </c>
      <c r="N108" s="26">
        <f t="shared" si="34"/>
        <v>2</v>
      </c>
      <c r="O108" s="26" t="str">
        <f t="shared" si="35"/>
        <v>-</v>
      </c>
      <c r="P108" s="26">
        <f t="shared" si="36"/>
        <v>0</v>
      </c>
      <c r="Q108" s="26" t="str">
        <f t="shared" si="37"/>
        <v>-</v>
      </c>
      <c r="R108" s="26">
        <f t="shared" si="56"/>
        <v>-0.33333333333333331</v>
      </c>
      <c r="S108" s="26" t="str">
        <f t="shared" si="39"/>
        <v>-</v>
      </c>
      <c r="T108" s="26">
        <f t="shared" si="40"/>
        <v>1</v>
      </c>
      <c r="U108" s="26">
        <f t="shared" si="40"/>
        <v>0</v>
      </c>
      <c r="V108" s="26">
        <f t="shared" si="40"/>
        <v>1.5</v>
      </c>
      <c r="W108" s="26">
        <f t="shared" si="40"/>
        <v>-0.8</v>
      </c>
      <c r="X108" s="26">
        <f t="shared" si="40"/>
        <v>5</v>
      </c>
      <c r="Y108" s="26">
        <f t="shared" si="40"/>
        <v>5.333333333333333</v>
      </c>
      <c r="Z108" s="26">
        <f t="shared" si="91"/>
        <v>1.6</v>
      </c>
      <c r="AA108" s="26">
        <f t="shared" si="60"/>
        <v>6</v>
      </c>
      <c r="AB108" s="26">
        <f t="shared" si="60"/>
        <v>-1</v>
      </c>
      <c r="AC108" s="26">
        <f t="shared" si="60"/>
        <v>-1</v>
      </c>
      <c r="AD108" s="26">
        <f t="shared" si="60"/>
        <v>-1</v>
      </c>
      <c r="AE108" s="26" t="str">
        <f t="shared" si="41"/>
        <v>-</v>
      </c>
      <c r="AF108" s="26">
        <f t="shared" si="42"/>
        <v>0</v>
      </c>
      <c r="AG108" s="26">
        <f t="shared" ref="AG108:AH108" si="93">+IF(AK53&gt;0,(AL53-AK53)/AK53,"-")</f>
        <v>3</v>
      </c>
      <c r="AH108" s="26">
        <f t="shared" si="93"/>
        <v>0.5</v>
      </c>
      <c r="AI108" s="26">
        <f t="shared" si="78"/>
        <v>1.5</v>
      </c>
      <c r="AJ108" s="26">
        <f t="shared" si="44"/>
        <v>2</v>
      </c>
      <c r="AK108" s="26">
        <f t="shared" si="44"/>
        <v>-0.84444444444444444</v>
      </c>
    </row>
    <row r="109" spans="2:37" ht="15" customHeight="1" thickBot="1" x14ac:dyDescent="0.25">
      <c r="B109" s="24" t="s">
        <v>82</v>
      </c>
      <c r="C109" s="26" t="str">
        <f t="shared" si="23"/>
        <v>-</v>
      </c>
      <c r="D109" s="26" t="str">
        <f t="shared" si="24"/>
        <v>-</v>
      </c>
      <c r="E109" s="26" t="str">
        <f t="shared" si="25"/>
        <v>-</v>
      </c>
      <c r="F109" s="26" t="str">
        <f t="shared" si="26"/>
        <v>-</v>
      </c>
      <c r="G109" s="26" t="str">
        <f t="shared" si="27"/>
        <v>-</v>
      </c>
      <c r="H109" s="26" t="str">
        <f t="shared" si="28"/>
        <v>-</v>
      </c>
      <c r="I109" s="26" t="str">
        <f t="shared" si="29"/>
        <v>-</v>
      </c>
      <c r="J109" s="26" t="str">
        <f t="shared" si="30"/>
        <v>-</v>
      </c>
      <c r="K109" s="26">
        <f t="shared" si="31"/>
        <v>-1</v>
      </c>
      <c r="L109" s="26" t="str">
        <f t="shared" si="32"/>
        <v>-</v>
      </c>
      <c r="M109" s="26">
        <f t="shared" si="33"/>
        <v>-0.5</v>
      </c>
      <c r="N109" s="26">
        <f t="shared" si="34"/>
        <v>-0.5</v>
      </c>
      <c r="O109" s="26" t="str">
        <f t="shared" si="35"/>
        <v>-</v>
      </c>
      <c r="P109" s="26" t="str">
        <f t="shared" si="36"/>
        <v>-</v>
      </c>
      <c r="Q109" s="26">
        <f t="shared" si="37"/>
        <v>-1</v>
      </c>
      <c r="R109" s="26">
        <f t="shared" si="56"/>
        <v>-1</v>
      </c>
      <c r="S109" s="26">
        <f t="shared" si="39"/>
        <v>1</v>
      </c>
      <c r="T109" s="26" t="str">
        <f t="shared" si="40"/>
        <v>-</v>
      </c>
      <c r="U109" s="26" t="str">
        <f t="shared" si="40"/>
        <v>-</v>
      </c>
      <c r="V109" s="26" t="str">
        <f t="shared" si="40"/>
        <v>-</v>
      </c>
      <c r="W109" s="26">
        <f t="shared" si="40"/>
        <v>2.5</v>
      </c>
      <c r="X109" s="26">
        <f t="shared" si="40"/>
        <v>1.3333333333333333</v>
      </c>
      <c r="Y109" s="26">
        <f t="shared" si="40"/>
        <v>-0.55555555555555558</v>
      </c>
      <c r="Z109" s="26">
        <f t="shared" si="91"/>
        <v>3</v>
      </c>
      <c r="AA109" s="26">
        <f t="shared" si="60"/>
        <v>1.8571428571428572</v>
      </c>
      <c r="AB109" s="26">
        <f t="shared" si="60"/>
        <v>-1</v>
      </c>
      <c r="AC109" s="26">
        <f t="shared" si="60"/>
        <v>-1</v>
      </c>
      <c r="AD109" s="26">
        <f t="shared" si="60"/>
        <v>-0.95</v>
      </c>
      <c r="AE109" s="26" t="str">
        <f t="shared" si="41"/>
        <v>-</v>
      </c>
      <c r="AF109" s="26" t="str">
        <f t="shared" si="42"/>
        <v>-</v>
      </c>
      <c r="AG109" s="26">
        <f t="shared" ref="AG109:AH109" si="94">+IF(AK54&gt;0,(AL54-AK54)/AK54,"-")</f>
        <v>-0.6</v>
      </c>
      <c r="AH109" s="26">
        <f t="shared" si="94"/>
        <v>-0.5</v>
      </c>
      <c r="AI109" s="26">
        <f t="shared" si="78"/>
        <v>18</v>
      </c>
      <c r="AJ109" s="26">
        <f t="shared" si="44"/>
        <v>1</v>
      </c>
      <c r="AK109" s="26">
        <f t="shared" si="44"/>
        <v>-0.44736842105263158</v>
      </c>
    </row>
    <row r="110" spans="2:37" ht="15" customHeight="1" thickBot="1" x14ac:dyDescent="0.25">
      <c r="B110" s="24" t="s">
        <v>9</v>
      </c>
      <c r="C110" s="26" t="str">
        <f t="shared" si="23"/>
        <v>-</v>
      </c>
      <c r="D110" s="26" t="str">
        <f t="shared" si="24"/>
        <v>-</v>
      </c>
      <c r="E110" s="26">
        <f t="shared" si="25"/>
        <v>-1</v>
      </c>
      <c r="F110" s="26">
        <f t="shared" si="26"/>
        <v>-0.5</v>
      </c>
      <c r="G110" s="26">
        <f t="shared" si="27"/>
        <v>0</v>
      </c>
      <c r="H110" s="26" t="str">
        <f t="shared" si="28"/>
        <v>-</v>
      </c>
      <c r="I110" s="26" t="str">
        <f t="shared" si="29"/>
        <v>-</v>
      </c>
      <c r="J110" s="26">
        <f t="shared" si="30"/>
        <v>-1</v>
      </c>
      <c r="K110" s="26">
        <f t="shared" si="31"/>
        <v>-1</v>
      </c>
      <c r="L110" s="26" t="str">
        <f t="shared" si="32"/>
        <v>-</v>
      </c>
      <c r="M110" s="26">
        <f t="shared" si="33"/>
        <v>0</v>
      </c>
      <c r="N110" s="26" t="str">
        <f t="shared" si="34"/>
        <v>-</v>
      </c>
      <c r="O110" s="26" t="str">
        <f t="shared" si="35"/>
        <v>-</v>
      </c>
      <c r="P110" s="26" t="str">
        <f t="shared" si="36"/>
        <v>-</v>
      </c>
      <c r="Q110" s="26">
        <f t="shared" si="37"/>
        <v>2</v>
      </c>
      <c r="R110" s="26">
        <f t="shared" si="56"/>
        <v>0</v>
      </c>
      <c r="S110" s="26">
        <f t="shared" si="39"/>
        <v>2</v>
      </c>
      <c r="T110" s="26">
        <f t="shared" si="40"/>
        <v>1</v>
      </c>
      <c r="U110" s="26">
        <f t="shared" si="40"/>
        <v>0.66666666666666663</v>
      </c>
      <c r="V110" s="26">
        <f t="shared" si="40"/>
        <v>0</v>
      </c>
      <c r="W110" s="26">
        <f t="shared" si="40"/>
        <v>0.66666666666666663</v>
      </c>
      <c r="X110" s="26">
        <f t="shared" si="40"/>
        <v>0</v>
      </c>
      <c r="Y110" s="26">
        <f t="shared" si="40"/>
        <v>-0.6</v>
      </c>
      <c r="Z110" s="26">
        <f t="shared" si="91"/>
        <v>-1</v>
      </c>
      <c r="AA110" s="26">
        <f t="shared" si="60"/>
        <v>-1</v>
      </c>
      <c r="AB110" s="26">
        <f t="shared" si="60"/>
        <v>-0.5</v>
      </c>
      <c r="AC110" s="26">
        <f t="shared" si="60"/>
        <v>15</v>
      </c>
      <c r="AD110" s="26" t="str">
        <f t="shared" si="60"/>
        <v>-</v>
      </c>
      <c r="AE110" s="26">
        <f t="shared" si="41"/>
        <v>-0.33333333333333331</v>
      </c>
      <c r="AF110" s="26">
        <f t="shared" si="42"/>
        <v>0</v>
      </c>
      <c r="AG110" s="26">
        <f t="shared" ref="AG110:AI111" si="95">+IF(AK55&gt;0,(AL55-AK55)/AK55,"-")</f>
        <v>0</v>
      </c>
      <c r="AH110" s="26">
        <f t="shared" si="95"/>
        <v>2</v>
      </c>
      <c r="AI110" s="26">
        <f t="shared" si="95"/>
        <v>0.83333333333333337</v>
      </c>
      <c r="AJ110" s="26">
        <f t="shared" si="44"/>
        <v>-0.18181818181818182</v>
      </c>
      <c r="AK110" s="26">
        <f t="shared" si="44"/>
        <v>2.6666666666666665</v>
      </c>
    </row>
    <row r="111" spans="2:37" ht="15" customHeight="1" thickBot="1" x14ac:dyDescent="0.25">
      <c r="B111" s="44" t="s">
        <v>54</v>
      </c>
      <c r="C111" s="46">
        <f t="shared" si="23"/>
        <v>3.3707865168539325E-2</v>
      </c>
      <c r="D111" s="46">
        <f t="shared" si="24"/>
        <v>0.41791044776119401</v>
      </c>
      <c r="E111" s="46">
        <f t="shared" si="25"/>
        <v>1.7027027027027026</v>
      </c>
      <c r="F111" s="46">
        <f t="shared" si="26"/>
        <v>0.72131147540983609</v>
      </c>
      <c r="G111" s="46">
        <f t="shared" si="27"/>
        <v>0.33695652173913043</v>
      </c>
      <c r="H111" s="46">
        <f t="shared" si="28"/>
        <v>0.36842105263157893</v>
      </c>
      <c r="I111" s="46">
        <f t="shared" si="29"/>
        <v>0.22</v>
      </c>
      <c r="J111" s="46">
        <f t="shared" si="30"/>
        <v>0.81904761904761902</v>
      </c>
      <c r="K111" s="46">
        <f t="shared" si="31"/>
        <v>1.1544715447154472</v>
      </c>
      <c r="L111" s="46">
        <f t="shared" si="32"/>
        <v>1.2769230769230768</v>
      </c>
      <c r="M111" s="46">
        <f t="shared" si="33"/>
        <v>1.0163934426229508</v>
      </c>
      <c r="N111" s="46">
        <f t="shared" si="34"/>
        <v>0.69109947643979053</v>
      </c>
      <c r="O111" s="46">
        <f t="shared" si="35"/>
        <v>0.2981132075471698</v>
      </c>
      <c r="P111" s="46">
        <f t="shared" si="36"/>
        <v>-0.32094594594594594</v>
      </c>
      <c r="Q111" s="46">
        <f t="shared" si="37"/>
        <v>0.55691056910569103</v>
      </c>
      <c r="R111" s="46">
        <f t="shared" si="56"/>
        <v>0.61609907120743035</v>
      </c>
      <c r="S111" s="46">
        <f t="shared" si="39"/>
        <v>1.0058139534883721</v>
      </c>
      <c r="T111" s="46">
        <f t="shared" si="40"/>
        <v>2.2686567164179103</v>
      </c>
      <c r="U111" s="46">
        <f t="shared" si="40"/>
        <v>0.50391644908616184</v>
      </c>
      <c r="V111" s="46">
        <f t="shared" si="40"/>
        <v>0.52107279693486586</v>
      </c>
      <c r="W111" s="46">
        <f t="shared" si="40"/>
        <v>0.27536231884057971</v>
      </c>
      <c r="X111" s="46">
        <f t="shared" si="40"/>
        <v>0.35616438356164382</v>
      </c>
      <c r="Y111" s="46">
        <f t="shared" si="40"/>
        <v>0.74652777777777779</v>
      </c>
      <c r="Z111" s="46">
        <f t="shared" si="91"/>
        <v>1.2821158690176322</v>
      </c>
      <c r="AA111" s="46">
        <f t="shared" si="60"/>
        <v>-0.19545454545454546</v>
      </c>
      <c r="AB111" s="46">
        <f t="shared" si="60"/>
        <v>6.3973063973063973E-2</v>
      </c>
      <c r="AC111" s="46">
        <f t="shared" si="60"/>
        <v>-0.76739562624254476</v>
      </c>
      <c r="AD111" s="46">
        <f t="shared" si="60"/>
        <v>-0.91059602649006621</v>
      </c>
      <c r="AE111" s="46">
        <f>+IF(AI56&gt;0,(AJ56-AI56)/AI56,"-")</f>
        <v>0.54330708661417326</v>
      </c>
      <c r="AF111" s="46">
        <f t="shared" si="42"/>
        <v>0.44387755102040816</v>
      </c>
      <c r="AG111" s="46">
        <f t="shared" ref="AG111:AH111" si="96">+IF(AK56&gt;0,(AL56-AK56)/AK56,"-")</f>
        <v>0.99646643109540634</v>
      </c>
      <c r="AH111" s="46">
        <f t="shared" si="96"/>
        <v>0.2831858407079646</v>
      </c>
      <c r="AI111" s="46">
        <f t="shared" si="95"/>
        <v>0.87379310344827588</v>
      </c>
      <c r="AJ111" s="46">
        <f t="shared" si="44"/>
        <v>0.68899521531100483</v>
      </c>
      <c r="AK111" s="46">
        <f t="shared" si="44"/>
        <v>-0.5528437568097625</v>
      </c>
    </row>
  </sheetData>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B2:AJ111"/>
  <sheetViews>
    <sheetView zoomScaleNormal="100" workbookViewId="0"/>
  </sheetViews>
  <sheetFormatPr baseColWidth="10" defaultRowHeight="12.75" x14ac:dyDescent="0.2"/>
  <cols>
    <col min="1" max="1" width="8.7109375" style="14" customWidth="1"/>
    <col min="2" max="2" width="35" style="14" customWidth="1"/>
    <col min="3" max="46" width="12.28515625" style="14" customWidth="1"/>
    <col min="47" max="16384" width="11.42578125" style="14"/>
  </cols>
  <sheetData>
    <row r="2" spans="2:36" ht="40.5" customHeight="1" x14ac:dyDescent="0.25">
      <c r="B2" s="15"/>
      <c r="Q2" s="13"/>
    </row>
    <row r="3" spans="2:36" s="31" customFormat="1" ht="28.5" customHeight="1" x14ac:dyDescent="0.2">
      <c r="B3" s="32"/>
    </row>
    <row r="5" spans="2:36" ht="39" customHeight="1" x14ac:dyDescent="0.2">
      <c r="C5" s="22" t="s">
        <v>141</v>
      </c>
      <c r="D5" s="22" t="s">
        <v>143</v>
      </c>
      <c r="E5" s="22" t="s">
        <v>145</v>
      </c>
      <c r="F5" s="41" t="s">
        <v>147</v>
      </c>
      <c r="G5" s="22" t="s">
        <v>150</v>
      </c>
      <c r="H5" s="22" t="s">
        <v>152</v>
      </c>
      <c r="I5" s="22" t="s">
        <v>154</v>
      </c>
      <c r="J5" s="41" t="s">
        <v>156</v>
      </c>
      <c r="K5" s="22" t="s">
        <v>159</v>
      </c>
      <c r="L5" s="22" t="s">
        <v>161</v>
      </c>
      <c r="M5" s="22" t="s">
        <v>163</v>
      </c>
      <c r="N5" s="41" t="s">
        <v>178</v>
      </c>
      <c r="O5" s="22" t="s">
        <v>182</v>
      </c>
      <c r="P5" s="22" t="s">
        <v>186</v>
      </c>
      <c r="Q5" s="22" t="s">
        <v>188</v>
      </c>
      <c r="R5" s="41" t="s">
        <v>190</v>
      </c>
      <c r="S5" s="22" t="s">
        <v>195</v>
      </c>
      <c r="T5" s="22" t="s">
        <v>197</v>
      </c>
      <c r="U5" s="22" t="s">
        <v>200</v>
      </c>
      <c r="V5" s="41" t="s">
        <v>202</v>
      </c>
      <c r="W5" s="22" t="s">
        <v>206</v>
      </c>
      <c r="X5" s="22" t="s">
        <v>216</v>
      </c>
      <c r="Y5" s="22" t="s">
        <v>219</v>
      </c>
      <c r="Z5" s="41" t="s">
        <v>221</v>
      </c>
      <c r="AA5" s="22" t="s">
        <v>228</v>
      </c>
      <c r="AB5" s="22" t="s">
        <v>231</v>
      </c>
      <c r="AC5" s="41" t="s">
        <v>233</v>
      </c>
      <c r="AD5" s="23" t="s">
        <v>174</v>
      </c>
      <c r="AE5" s="23" t="s">
        <v>175</v>
      </c>
      <c r="AF5" s="23" t="s">
        <v>179</v>
      </c>
      <c r="AG5" s="23" t="s">
        <v>191</v>
      </c>
      <c r="AH5" s="23" t="s">
        <v>203</v>
      </c>
      <c r="AI5" s="23" t="s">
        <v>222</v>
      </c>
      <c r="AJ5" s="23" t="s">
        <v>262</v>
      </c>
    </row>
    <row r="6" spans="2:36" ht="15" customHeight="1" thickBot="1" x14ac:dyDescent="0.25">
      <c r="B6" s="24" t="s">
        <v>19</v>
      </c>
      <c r="C6" s="49">
        <v>1</v>
      </c>
      <c r="D6" s="49">
        <v>0</v>
      </c>
      <c r="E6" s="49">
        <v>0</v>
      </c>
      <c r="F6" s="49">
        <v>0</v>
      </c>
      <c r="G6" s="49">
        <v>0</v>
      </c>
      <c r="H6" s="49">
        <v>0</v>
      </c>
      <c r="I6" s="49">
        <v>0</v>
      </c>
      <c r="J6" s="49">
        <v>0</v>
      </c>
      <c r="K6" s="49">
        <v>0</v>
      </c>
      <c r="L6" s="49">
        <v>0</v>
      </c>
      <c r="M6" s="49">
        <v>0</v>
      </c>
      <c r="N6" s="49">
        <v>0</v>
      </c>
      <c r="O6" s="49">
        <v>0</v>
      </c>
      <c r="P6" s="49">
        <v>0</v>
      </c>
      <c r="Q6" s="49">
        <v>0</v>
      </c>
      <c r="R6" s="49">
        <v>0</v>
      </c>
      <c r="S6" s="49">
        <v>0</v>
      </c>
      <c r="T6" s="49">
        <v>0</v>
      </c>
      <c r="U6" s="49">
        <v>0</v>
      </c>
      <c r="V6" s="49">
        <v>0</v>
      </c>
      <c r="W6" s="49">
        <v>0</v>
      </c>
      <c r="X6" s="49">
        <v>0</v>
      </c>
      <c r="Y6" s="49">
        <v>0</v>
      </c>
      <c r="Z6" s="49">
        <v>0</v>
      </c>
      <c r="AA6" s="49">
        <v>0</v>
      </c>
      <c r="AB6" s="49">
        <v>4</v>
      </c>
      <c r="AC6" s="49">
        <v>4</v>
      </c>
      <c r="AD6" s="25">
        <f t="shared" ref="AD6:AD37" si="0">+C6+D6+E6+F6</f>
        <v>1</v>
      </c>
      <c r="AE6" s="25">
        <f t="shared" ref="AE6:AE37" si="1">+G6+H6+I6+J6</f>
        <v>0</v>
      </c>
      <c r="AF6" s="25">
        <f t="shared" ref="AF6:AF37" si="2">+K6+L6+M6+N6</f>
        <v>0</v>
      </c>
      <c r="AG6" s="25">
        <f t="shared" ref="AG6:AG37" si="3">+O6+P6+Q6+R6</f>
        <v>0</v>
      </c>
      <c r="AH6" s="25">
        <f t="shared" ref="AH6:AH37" si="4">+S6+T6+U6+V6</f>
        <v>0</v>
      </c>
      <c r="AI6" s="25">
        <f t="shared" ref="AI6:AI37" si="5">+W6+X6+Y6+Z6</f>
        <v>0</v>
      </c>
      <c r="AJ6" s="25">
        <f>+AA6+AB6+AC6</f>
        <v>8</v>
      </c>
    </row>
    <row r="7" spans="2:36" ht="15" customHeight="1" thickBot="1" x14ac:dyDescent="0.25">
      <c r="B7" s="24" t="s">
        <v>25</v>
      </c>
      <c r="C7" s="49">
        <v>1</v>
      </c>
      <c r="D7" s="49">
        <v>0</v>
      </c>
      <c r="E7" s="49">
        <v>0</v>
      </c>
      <c r="F7" s="49">
        <v>0</v>
      </c>
      <c r="G7" s="49">
        <v>0</v>
      </c>
      <c r="H7" s="49">
        <v>0</v>
      </c>
      <c r="I7" s="49">
        <v>0</v>
      </c>
      <c r="J7" s="49">
        <v>0</v>
      </c>
      <c r="K7" s="49">
        <v>0</v>
      </c>
      <c r="L7" s="49">
        <v>0</v>
      </c>
      <c r="M7" s="49">
        <v>0</v>
      </c>
      <c r="N7" s="49">
        <v>2</v>
      </c>
      <c r="O7" s="49">
        <v>0</v>
      </c>
      <c r="P7" s="49">
        <v>0</v>
      </c>
      <c r="Q7" s="49">
        <v>0</v>
      </c>
      <c r="R7" s="49">
        <v>0</v>
      </c>
      <c r="S7" s="49">
        <v>0</v>
      </c>
      <c r="T7" s="49">
        <v>0</v>
      </c>
      <c r="U7" s="49">
        <v>1</v>
      </c>
      <c r="V7" s="49">
        <v>1</v>
      </c>
      <c r="W7" s="49">
        <v>2</v>
      </c>
      <c r="X7" s="49">
        <v>1</v>
      </c>
      <c r="Y7" s="49">
        <v>1</v>
      </c>
      <c r="Z7" s="49">
        <v>0</v>
      </c>
      <c r="AA7" s="49">
        <v>1</v>
      </c>
      <c r="AB7" s="49">
        <v>2</v>
      </c>
      <c r="AC7" s="49">
        <v>2</v>
      </c>
      <c r="AD7" s="25">
        <f t="shared" si="0"/>
        <v>1</v>
      </c>
      <c r="AE7" s="25">
        <f t="shared" si="1"/>
        <v>0</v>
      </c>
      <c r="AF7" s="25">
        <f t="shared" si="2"/>
        <v>2</v>
      </c>
      <c r="AG7" s="25">
        <f t="shared" si="3"/>
        <v>0</v>
      </c>
      <c r="AH7" s="25">
        <f t="shared" si="4"/>
        <v>2</v>
      </c>
      <c r="AI7" s="25">
        <f t="shared" si="5"/>
        <v>4</v>
      </c>
      <c r="AJ7" s="25">
        <f t="shared" ref="AJ7:AJ56" si="6">+AA7+AB7+AC7</f>
        <v>5</v>
      </c>
    </row>
    <row r="8" spans="2:36" ht="15" customHeight="1" thickBot="1" x14ac:dyDescent="0.25">
      <c r="B8" s="24" t="s">
        <v>27</v>
      </c>
      <c r="C8" s="49">
        <v>0</v>
      </c>
      <c r="D8" s="49">
        <v>0</v>
      </c>
      <c r="E8" s="49">
        <v>0</v>
      </c>
      <c r="F8" s="49">
        <v>0</v>
      </c>
      <c r="G8" s="49">
        <v>0</v>
      </c>
      <c r="H8" s="49">
        <v>0</v>
      </c>
      <c r="I8" s="49">
        <v>0</v>
      </c>
      <c r="J8" s="49">
        <v>0</v>
      </c>
      <c r="K8" s="49">
        <v>2</v>
      </c>
      <c r="L8" s="49">
        <v>7</v>
      </c>
      <c r="M8" s="49">
        <v>0</v>
      </c>
      <c r="N8" s="49">
        <v>2</v>
      </c>
      <c r="O8" s="49">
        <v>3</v>
      </c>
      <c r="P8" s="49">
        <v>0</v>
      </c>
      <c r="Q8" s="49">
        <v>0</v>
      </c>
      <c r="R8" s="49">
        <v>0</v>
      </c>
      <c r="S8" s="49">
        <v>0</v>
      </c>
      <c r="T8" s="49">
        <v>0</v>
      </c>
      <c r="U8" s="49">
        <v>0</v>
      </c>
      <c r="V8" s="49">
        <v>0</v>
      </c>
      <c r="W8" s="49">
        <v>0</v>
      </c>
      <c r="X8" s="49">
        <v>0</v>
      </c>
      <c r="Y8" s="49">
        <v>0</v>
      </c>
      <c r="Z8" s="49">
        <v>0</v>
      </c>
      <c r="AA8" s="49">
        <v>4</v>
      </c>
      <c r="AB8" s="49">
        <v>0</v>
      </c>
      <c r="AC8" s="49">
        <v>0</v>
      </c>
      <c r="AD8" s="25">
        <f t="shared" si="0"/>
        <v>0</v>
      </c>
      <c r="AE8" s="25">
        <f t="shared" si="1"/>
        <v>0</v>
      </c>
      <c r="AF8" s="25">
        <f t="shared" si="2"/>
        <v>11</v>
      </c>
      <c r="AG8" s="25">
        <f t="shared" si="3"/>
        <v>3</v>
      </c>
      <c r="AH8" s="25">
        <f t="shared" si="4"/>
        <v>0</v>
      </c>
      <c r="AI8" s="25">
        <f t="shared" si="5"/>
        <v>0</v>
      </c>
      <c r="AJ8" s="25">
        <f t="shared" si="6"/>
        <v>4</v>
      </c>
    </row>
    <row r="9" spans="2:36" ht="15" customHeight="1" thickBot="1" x14ac:dyDescent="0.25">
      <c r="B9" s="24" t="s">
        <v>30</v>
      </c>
      <c r="C9" s="49">
        <v>0</v>
      </c>
      <c r="D9" s="49">
        <v>0</v>
      </c>
      <c r="E9" s="49">
        <v>0</v>
      </c>
      <c r="F9" s="49">
        <v>0</v>
      </c>
      <c r="G9" s="49">
        <v>0</v>
      </c>
      <c r="H9" s="49">
        <v>0</v>
      </c>
      <c r="I9" s="49">
        <v>0</v>
      </c>
      <c r="J9" s="49">
        <v>0</v>
      </c>
      <c r="K9" s="49">
        <v>1</v>
      </c>
      <c r="L9" s="49">
        <v>0</v>
      </c>
      <c r="M9" s="49">
        <v>0</v>
      </c>
      <c r="N9" s="49">
        <v>0</v>
      </c>
      <c r="O9" s="49">
        <v>0</v>
      </c>
      <c r="P9" s="49">
        <v>0</v>
      </c>
      <c r="Q9" s="49">
        <v>0</v>
      </c>
      <c r="R9" s="49">
        <v>0</v>
      </c>
      <c r="S9" s="49">
        <v>0</v>
      </c>
      <c r="T9" s="49">
        <v>0</v>
      </c>
      <c r="U9" s="49">
        <v>0</v>
      </c>
      <c r="V9" s="49">
        <v>0</v>
      </c>
      <c r="W9" s="49">
        <v>0</v>
      </c>
      <c r="X9" s="49">
        <v>0</v>
      </c>
      <c r="Y9" s="49">
        <v>0</v>
      </c>
      <c r="Z9" s="49">
        <v>0</v>
      </c>
      <c r="AA9" s="49">
        <v>1</v>
      </c>
      <c r="AB9" s="49">
        <v>4</v>
      </c>
      <c r="AC9" s="49">
        <v>6</v>
      </c>
      <c r="AD9" s="25">
        <f t="shared" si="0"/>
        <v>0</v>
      </c>
      <c r="AE9" s="25">
        <f t="shared" si="1"/>
        <v>0</v>
      </c>
      <c r="AF9" s="25">
        <f t="shared" si="2"/>
        <v>1</v>
      </c>
      <c r="AG9" s="25">
        <f t="shared" si="3"/>
        <v>0</v>
      </c>
      <c r="AH9" s="25">
        <f t="shared" si="4"/>
        <v>0</v>
      </c>
      <c r="AI9" s="25">
        <f t="shared" si="5"/>
        <v>0</v>
      </c>
      <c r="AJ9" s="25">
        <f t="shared" si="6"/>
        <v>11</v>
      </c>
    </row>
    <row r="10" spans="2:36" ht="15" customHeight="1" thickBot="1" x14ac:dyDescent="0.25">
      <c r="B10" s="24" t="s">
        <v>31</v>
      </c>
      <c r="C10" s="49">
        <v>0</v>
      </c>
      <c r="D10" s="49">
        <v>0</v>
      </c>
      <c r="E10" s="49">
        <v>0</v>
      </c>
      <c r="F10" s="49">
        <v>0</v>
      </c>
      <c r="G10" s="49">
        <v>0</v>
      </c>
      <c r="H10" s="49">
        <v>0</v>
      </c>
      <c r="I10" s="49">
        <v>0</v>
      </c>
      <c r="J10" s="49">
        <v>0</v>
      </c>
      <c r="K10" s="49">
        <v>0</v>
      </c>
      <c r="L10" s="49">
        <v>0</v>
      </c>
      <c r="M10" s="49">
        <v>0</v>
      </c>
      <c r="N10" s="49">
        <v>0</v>
      </c>
      <c r="O10" s="49">
        <v>0</v>
      </c>
      <c r="P10" s="49">
        <v>0</v>
      </c>
      <c r="Q10" s="49">
        <v>0</v>
      </c>
      <c r="R10" s="49">
        <v>0</v>
      </c>
      <c r="S10" s="49">
        <v>0</v>
      </c>
      <c r="T10" s="49">
        <v>0</v>
      </c>
      <c r="U10" s="49">
        <v>0</v>
      </c>
      <c r="V10" s="49">
        <v>0</v>
      </c>
      <c r="W10" s="49">
        <v>0</v>
      </c>
      <c r="X10" s="49">
        <v>0</v>
      </c>
      <c r="Y10" s="49">
        <v>0</v>
      </c>
      <c r="Z10" s="49">
        <v>0</v>
      </c>
      <c r="AA10" s="49">
        <v>0</v>
      </c>
      <c r="AB10" s="49">
        <v>0</v>
      </c>
      <c r="AC10" s="49">
        <v>5</v>
      </c>
      <c r="AD10" s="25">
        <f t="shared" si="0"/>
        <v>0</v>
      </c>
      <c r="AE10" s="25">
        <f t="shared" si="1"/>
        <v>0</v>
      </c>
      <c r="AF10" s="25">
        <f t="shared" si="2"/>
        <v>0</v>
      </c>
      <c r="AG10" s="25">
        <f t="shared" si="3"/>
        <v>0</v>
      </c>
      <c r="AH10" s="25">
        <f t="shared" si="4"/>
        <v>0</v>
      </c>
      <c r="AI10" s="25">
        <f t="shared" si="5"/>
        <v>0</v>
      </c>
      <c r="AJ10" s="25">
        <f t="shared" si="6"/>
        <v>5</v>
      </c>
    </row>
    <row r="11" spans="2:36" ht="15" customHeight="1" thickBot="1" x14ac:dyDescent="0.25">
      <c r="B11" s="24" t="s">
        <v>33</v>
      </c>
      <c r="C11" s="49">
        <v>0</v>
      </c>
      <c r="D11" s="49">
        <v>0</v>
      </c>
      <c r="E11" s="49">
        <v>0</v>
      </c>
      <c r="F11" s="49">
        <v>0</v>
      </c>
      <c r="G11" s="49">
        <v>0</v>
      </c>
      <c r="H11" s="49">
        <v>0</v>
      </c>
      <c r="I11" s="49">
        <v>0</v>
      </c>
      <c r="J11" s="49">
        <v>0</v>
      </c>
      <c r="K11" s="49">
        <v>0</v>
      </c>
      <c r="L11" s="49">
        <v>0</v>
      </c>
      <c r="M11" s="49">
        <v>0</v>
      </c>
      <c r="N11" s="49">
        <v>0</v>
      </c>
      <c r="O11" s="49">
        <v>1</v>
      </c>
      <c r="P11" s="49">
        <v>0</v>
      </c>
      <c r="Q11" s="49">
        <v>0</v>
      </c>
      <c r="R11" s="49">
        <v>0</v>
      </c>
      <c r="S11" s="49">
        <v>0</v>
      </c>
      <c r="T11" s="49">
        <v>0</v>
      </c>
      <c r="U11" s="49">
        <v>0</v>
      </c>
      <c r="V11" s="49">
        <v>0</v>
      </c>
      <c r="W11" s="49">
        <v>0</v>
      </c>
      <c r="X11" s="49">
        <v>1</v>
      </c>
      <c r="Y11" s="49">
        <v>1</v>
      </c>
      <c r="Z11" s="49">
        <v>1</v>
      </c>
      <c r="AA11" s="49">
        <v>0</v>
      </c>
      <c r="AB11" s="49">
        <v>0</v>
      </c>
      <c r="AC11" s="49">
        <v>0</v>
      </c>
      <c r="AD11" s="25">
        <f t="shared" si="0"/>
        <v>0</v>
      </c>
      <c r="AE11" s="25">
        <f t="shared" si="1"/>
        <v>0</v>
      </c>
      <c r="AF11" s="25">
        <f t="shared" si="2"/>
        <v>0</v>
      </c>
      <c r="AG11" s="25">
        <f t="shared" si="3"/>
        <v>1</v>
      </c>
      <c r="AH11" s="25">
        <f t="shared" si="4"/>
        <v>0</v>
      </c>
      <c r="AI11" s="25">
        <f t="shared" si="5"/>
        <v>3</v>
      </c>
      <c r="AJ11" s="25">
        <f t="shared" si="6"/>
        <v>0</v>
      </c>
    </row>
    <row r="12" spans="2:36" ht="15" customHeight="1" thickBot="1" x14ac:dyDescent="0.25">
      <c r="B12" s="24" t="s">
        <v>38</v>
      </c>
      <c r="C12" s="49">
        <v>0</v>
      </c>
      <c r="D12" s="49">
        <v>0</v>
      </c>
      <c r="E12" s="49">
        <v>0</v>
      </c>
      <c r="F12" s="49">
        <v>0</v>
      </c>
      <c r="G12" s="49">
        <v>0</v>
      </c>
      <c r="H12" s="49">
        <v>0</v>
      </c>
      <c r="I12" s="49">
        <v>0</v>
      </c>
      <c r="J12" s="49">
        <v>0</v>
      </c>
      <c r="K12" s="49">
        <v>0</v>
      </c>
      <c r="L12" s="49">
        <v>0</v>
      </c>
      <c r="M12" s="49">
        <v>0</v>
      </c>
      <c r="N12" s="49">
        <v>0</v>
      </c>
      <c r="O12" s="49">
        <v>0</v>
      </c>
      <c r="P12" s="49">
        <v>0</v>
      </c>
      <c r="Q12" s="49">
        <v>0</v>
      </c>
      <c r="R12" s="49">
        <v>0</v>
      </c>
      <c r="S12" s="49">
        <v>0</v>
      </c>
      <c r="T12" s="49">
        <v>0</v>
      </c>
      <c r="U12" s="49">
        <v>0</v>
      </c>
      <c r="V12" s="49">
        <v>0</v>
      </c>
      <c r="W12" s="49">
        <v>3</v>
      </c>
      <c r="X12" s="49">
        <v>0</v>
      </c>
      <c r="Y12" s="49">
        <v>0</v>
      </c>
      <c r="Z12" s="49">
        <v>0</v>
      </c>
      <c r="AA12" s="49">
        <v>0</v>
      </c>
      <c r="AB12" s="49">
        <v>1</v>
      </c>
      <c r="AC12" s="49">
        <v>1</v>
      </c>
      <c r="AD12" s="25">
        <f t="shared" si="0"/>
        <v>0</v>
      </c>
      <c r="AE12" s="25">
        <f t="shared" si="1"/>
        <v>0</v>
      </c>
      <c r="AF12" s="25">
        <f t="shared" si="2"/>
        <v>0</v>
      </c>
      <c r="AG12" s="25">
        <f t="shared" si="3"/>
        <v>0</v>
      </c>
      <c r="AH12" s="25">
        <f t="shared" si="4"/>
        <v>0</v>
      </c>
      <c r="AI12" s="25">
        <f t="shared" si="5"/>
        <v>3</v>
      </c>
      <c r="AJ12" s="25">
        <f t="shared" si="6"/>
        <v>2</v>
      </c>
    </row>
    <row r="13" spans="2:36" ht="15" customHeight="1" thickBot="1" x14ac:dyDescent="0.25">
      <c r="B13" s="24" t="s">
        <v>44</v>
      </c>
      <c r="C13" s="49">
        <v>0</v>
      </c>
      <c r="D13" s="49">
        <v>0</v>
      </c>
      <c r="E13" s="49">
        <v>0</v>
      </c>
      <c r="F13" s="49">
        <v>0</v>
      </c>
      <c r="G13" s="49">
        <v>0</v>
      </c>
      <c r="H13" s="49">
        <v>0</v>
      </c>
      <c r="I13" s="49">
        <v>0</v>
      </c>
      <c r="J13" s="49">
        <v>0</v>
      </c>
      <c r="K13" s="49">
        <v>0</v>
      </c>
      <c r="L13" s="49">
        <v>0</v>
      </c>
      <c r="M13" s="49">
        <v>2</v>
      </c>
      <c r="N13" s="49">
        <v>0</v>
      </c>
      <c r="O13" s="49">
        <v>2</v>
      </c>
      <c r="P13" s="49">
        <v>0</v>
      </c>
      <c r="Q13" s="49">
        <v>1</v>
      </c>
      <c r="R13" s="49">
        <v>1</v>
      </c>
      <c r="S13" s="49">
        <v>0</v>
      </c>
      <c r="T13" s="49">
        <v>0</v>
      </c>
      <c r="U13" s="49">
        <v>3</v>
      </c>
      <c r="V13" s="49">
        <v>2</v>
      </c>
      <c r="W13" s="49">
        <v>4</v>
      </c>
      <c r="X13" s="49">
        <v>2</v>
      </c>
      <c r="Y13" s="49">
        <v>3</v>
      </c>
      <c r="Z13" s="49">
        <v>12</v>
      </c>
      <c r="AA13" s="49">
        <v>4</v>
      </c>
      <c r="AB13" s="49">
        <v>12</v>
      </c>
      <c r="AC13" s="49">
        <v>17</v>
      </c>
      <c r="AD13" s="25">
        <f t="shared" si="0"/>
        <v>0</v>
      </c>
      <c r="AE13" s="25">
        <f t="shared" si="1"/>
        <v>0</v>
      </c>
      <c r="AF13" s="25">
        <f t="shared" si="2"/>
        <v>2</v>
      </c>
      <c r="AG13" s="25">
        <f t="shared" si="3"/>
        <v>4</v>
      </c>
      <c r="AH13" s="25">
        <f t="shared" si="4"/>
        <v>5</v>
      </c>
      <c r="AI13" s="25">
        <f t="shared" si="5"/>
        <v>21</v>
      </c>
      <c r="AJ13" s="25">
        <f t="shared" si="6"/>
        <v>33</v>
      </c>
    </row>
    <row r="14" spans="2:36" ht="15" customHeight="1" thickBot="1" x14ac:dyDescent="0.25">
      <c r="B14" s="24" t="s">
        <v>32</v>
      </c>
      <c r="C14" s="49">
        <v>0</v>
      </c>
      <c r="D14" s="49">
        <v>0</v>
      </c>
      <c r="E14" s="49">
        <v>0</v>
      </c>
      <c r="F14" s="49">
        <v>0</v>
      </c>
      <c r="G14" s="49">
        <v>0</v>
      </c>
      <c r="H14" s="49">
        <v>0</v>
      </c>
      <c r="I14" s="49">
        <v>0</v>
      </c>
      <c r="J14" s="49">
        <v>0</v>
      </c>
      <c r="K14" s="49">
        <v>0</v>
      </c>
      <c r="L14" s="49">
        <v>0</v>
      </c>
      <c r="M14" s="49">
        <v>0</v>
      </c>
      <c r="N14" s="49">
        <v>0</v>
      </c>
      <c r="O14" s="49">
        <v>4</v>
      </c>
      <c r="P14" s="49">
        <v>0</v>
      </c>
      <c r="Q14" s="49">
        <v>0</v>
      </c>
      <c r="R14" s="49">
        <v>0</v>
      </c>
      <c r="S14" s="49">
        <v>2</v>
      </c>
      <c r="T14" s="49">
        <v>0</v>
      </c>
      <c r="U14" s="49">
        <v>0</v>
      </c>
      <c r="V14" s="51">
        <v>4</v>
      </c>
      <c r="W14" s="51">
        <v>5</v>
      </c>
      <c r="X14" s="51">
        <v>2</v>
      </c>
      <c r="Y14" s="51">
        <v>6</v>
      </c>
      <c r="Z14" s="51">
        <v>6</v>
      </c>
      <c r="AA14" s="51">
        <v>6</v>
      </c>
      <c r="AB14" s="51">
        <v>8</v>
      </c>
      <c r="AC14" s="51">
        <v>8</v>
      </c>
      <c r="AD14" s="25">
        <f t="shared" si="0"/>
        <v>0</v>
      </c>
      <c r="AE14" s="25">
        <f t="shared" si="1"/>
        <v>0</v>
      </c>
      <c r="AF14" s="25">
        <f t="shared" si="2"/>
        <v>0</v>
      </c>
      <c r="AG14" s="25">
        <f t="shared" si="3"/>
        <v>4</v>
      </c>
      <c r="AH14" s="25">
        <f t="shared" si="4"/>
        <v>6</v>
      </c>
      <c r="AI14" s="25">
        <f t="shared" si="5"/>
        <v>19</v>
      </c>
      <c r="AJ14" s="25">
        <f t="shared" si="6"/>
        <v>22</v>
      </c>
    </row>
    <row r="15" spans="2:36" ht="15" customHeight="1" thickBot="1" x14ac:dyDescent="0.25">
      <c r="B15" s="24" t="s">
        <v>47</v>
      </c>
      <c r="C15" s="49">
        <v>6</v>
      </c>
      <c r="D15" s="49">
        <v>0</v>
      </c>
      <c r="E15" s="49">
        <v>0</v>
      </c>
      <c r="F15" s="49">
        <v>0</v>
      </c>
      <c r="G15" s="49">
        <v>0</v>
      </c>
      <c r="H15" s="49">
        <v>0</v>
      </c>
      <c r="I15" s="49">
        <v>1</v>
      </c>
      <c r="J15" s="49">
        <v>0</v>
      </c>
      <c r="K15" s="49">
        <v>0</v>
      </c>
      <c r="L15" s="49">
        <v>0</v>
      </c>
      <c r="M15" s="49">
        <v>0</v>
      </c>
      <c r="N15" s="49">
        <v>0</v>
      </c>
      <c r="O15" s="49">
        <v>0</v>
      </c>
      <c r="P15" s="49">
        <v>0</v>
      </c>
      <c r="Q15" s="49">
        <v>0</v>
      </c>
      <c r="R15" s="49">
        <v>0</v>
      </c>
      <c r="S15" s="49">
        <v>0</v>
      </c>
      <c r="T15" s="49">
        <v>0</v>
      </c>
      <c r="U15" s="49">
        <v>0</v>
      </c>
      <c r="V15" s="49">
        <v>0</v>
      </c>
      <c r="W15" s="49">
        <v>1</v>
      </c>
      <c r="X15" s="49">
        <v>2</v>
      </c>
      <c r="Y15" s="49">
        <v>0</v>
      </c>
      <c r="Z15" s="49">
        <v>0</v>
      </c>
      <c r="AA15" s="49">
        <v>1</v>
      </c>
      <c r="AB15" s="49">
        <v>3</v>
      </c>
      <c r="AC15" s="49">
        <v>0</v>
      </c>
      <c r="AD15" s="25">
        <f t="shared" si="0"/>
        <v>6</v>
      </c>
      <c r="AE15" s="25">
        <f t="shared" si="1"/>
        <v>1</v>
      </c>
      <c r="AF15" s="25">
        <f t="shared" si="2"/>
        <v>0</v>
      </c>
      <c r="AG15" s="25">
        <f t="shared" si="3"/>
        <v>0</v>
      </c>
      <c r="AH15" s="25">
        <f t="shared" si="4"/>
        <v>0</v>
      </c>
      <c r="AI15" s="25">
        <f t="shared" si="5"/>
        <v>3</v>
      </c>
      <c r="AJ15" s="25">
        <f t="shared" si="6"/>
        <v>4</v>
      </c>
    </row>
    <row r="16" spans="2:36" ht="15" customHeight="1" thickBot="1" x14ac:dyDescent="0.25">
      <c r="B16" s="24" t="s">
        <v>51</v>
      </c>
      <c r="C16" s="49">
        <v>0</v>
      </c>
      <c r="D16" s="49">
        <v>1</v>
      </c>
      <c r="E16" s="49">
        <v>0</v>
      </c>
      <c r="F16" s="49">
        <v>0</v>
      </c>
      <c r="G16" s="49">
        <v>0</v>
      </c>
      <c r="H16" s="49">
        <v>0</v>
      </c>
      <c r="I16" s="49">
        <v>0</v>
      </c>
      <c r="J16" s="49">
        <v>1</v>
      </c>
      <c r="K16" s="49">
        <v>1</v>
      </c>
      <c r="L16" s="49">
        <v>2</v>
      </c>
      <c r="M16" s="49">
        <v>0</v>
      </c>
      <c r="N16" s="49">
        <v>1</v>
      </c>
      <c r="O16" s="49">
        <v>2</v>
      </c>
      <c r="P16" s="49">
        <v>2</v>
      </c>
      <c r="Q16" s="49">
        <v>1</v>
      </c>
      <c r="R16" s="49">
        <v>1</v>
      </c>
      <c r="S16" s="49">
        <v>1</v>
      </c>
      <c r="T16" s="49">
        <v>0</v>
      </c>
      <c r="U16" s="49">
        <v>0</v>
      </c>
      <c r="V16" s="49">
        <v>0</v>
      </c>
      <c r="W16" s="49">
        <v>1</v>
      </c>
      <c r="X16" s="49">
        <v>0</v>
      </c>
      <c r="Y16" s="49">
        <v>2</v>
      </c>
      <c r="Z16" s="49">
        <v>0</v>
      </c>
      <c r="AA16" s="49">
        <v>4</v>
      </c>
      <c r="AB16" s="49">
        <v>9</v>
      </c>
      <c r="AC16" s="49">
        <v>12</v>
      </c>
      <c r="AD16" s="25">
        <f t="shared" si="0"/>
        <v>1</v>
      </c>
      <c r="AE16" s="25">
        <f t="shared" si="1"/>
        <v>1</v>
      </c>
      <c r="AF16" s="25">
        <f t="shared" si="2"/>
        <v>4</v>
      </c>
      <c r="AG16" s="25">
        <f t="shared" si="3"/>
        <v>6</v>
      </c>
      <c r="AH16" s="25">
        <f t="shared" si="4"/>
        <v>1</v>
      </c>
      <c r="AI16" s="25">
        <f t="shared" si="5"/>
        <v>3</v>
      </c>
      <c r="AJ16" s="25">
        <f t="shared" si="6"/>
        <v>25</v>
      </c>
    </row>
    <row r="17" spans="2:36" ht="15" customHeight="1" thickBot="1" x14ac:dyDescent="0.25">
      <c r="B17" s="24" t="s">
        <v>7</v>
      </c>
      <c r="C17" s="49">
        <v>0</v>
      </c>
      <c r="D17" s="49">
        <v>1</v>
      </c>
      <c r="E17" s="49">
        <v>0</v>
      </c>
      <c r="F17" s="49">
        <v>2</v>
      </c>
      <c r="G17" s="49">
        <v>0</v>
      </c>
      <c r="H17" s="49">
        <v>1</v>
      </c>
      <c r="I17" s="49">
        <v>2</v>
      </c>
      <c r="J17" s="49">
        <v>7</v>
      </c>
      <c r="K17" s="49">
        <v>4</v>
      </c>
      <c r="L17" s="49">
        <v>0</v>
      </c>
      <c r="M17" s="49">
        <v>2</v>
      </c>
      <c r="N17" s="49">
        <v>0</v>
      </c>
      <c r="O17" s="49">
        <v>1</v>
      </c>
      <c r="P17" s="49">
        <v>4</v>
      </c>
      <c r="Q17" s="49">
        <v>1</v>
      </c>
      <c r="R17" s="49">
        <v>1</v>
      </c>
      <c r="S17" s="49">
        <v>7</v>
      </c>
      <c r="T17" s="49">
        <v>1</v>
      </c>
      <c r="U17" s="49">
        <v>8</v>
      </c>
      <c r="V17" s="49">
        <v>9</v>
      </c>
      <c r="W17" s="49">
        <v>5</v>
      </c>
      <c r="X17" s="49">
        <v>3</v>
      </c>
      <c r="Y17" s="49">
        <v>8</v>
      </c>
      <c r="Z17" s="49">
        <v>11</v>
      </c>
      <c r="AA17" s="49">
        <v>8</v>
      </c>
      <c r="AB17" s="49">
        <v>7</v>
      </c>
      <c r="AC17" s="49">
        <v>18</v>
      </c>
      <c r="AD17" s="25">
        <f t="shared" si="0"/>
        <v>3</v>
      </c>
      <c r="AE17" s="25">
        <f t="shared" si="1"/>
        <v>10</v>
      </c>
      <c r="AF17" s="25">
        <f t="shared" si="2"/>
        <v>6</v>
      </c>
      <c r="AG17" s="25">
        <f t="shared" si="3"/>
        <v>7</v>
      </c>
      <c r="AH17" s="25">
        <f t="shared" si="4"/>
        <v>25</v>
      </c>
      <c r="AI17" s="25">
        <f t="shared" si="5"/>
        <v>27</v>
      </c>
      <c r="AJ17" s="25">
        <f t="shared" si="6"/>
        <v>33</v>
      </c>
    </row>
    <row r="18" spans="2:36" ht="15" customHeight="1" thickBot="1" x14ac:dyDescent="0.25">
      <c r="B18" s="24" t="s">
        <v>218</v>
      </c>
      <c r="C18" s="49">
        <v>0</v>
      </c>
      <c r="D18" s="49">
        <v>0</v>
      </c>
      <c r="E18" s="49">
        <v>0</v>
      </c>
      <c r="F18" s="49">
        <v>0</v>
      </c>
      <c r="G18" s="49">
        <v>0</v>
      </c>
      <c r="H18" s="49">
        <v>0</v>
      </c>
      <c r="I18" s="49">
        <v>0</v>
      </c>
      <c r="J18" s="49">
        <v>6</v>
      </c>
      <c r="K18" s="49">
        <v>0</v>
      </c>
      <c r="L18" s="49">
        <v>0</v>
      </c>
      <c r="M18" s="49">
        <v>0</v>
      </c>
      <c r="N18" s="49">
        <v>0</v>
      </c>
      <c r="O18" s="49">
        <v>5</v>
      </c>
      <c r="P18" s="49">
        <v>0</v>
      </c>
      <c r="Q18" s="49">
        <v>0</v>
      </c>
      <c r="R18" s="49">
        <v>0</v>
      </c>
      <c r="S18" s="49">
        <v>0</v>
      </c>
      <c r="T18" s="49">
        <v>0</v>
      </c>
      <c r="U18" s="49">
        <v>0</v>
      </c>
      <c r="V18" s="49">
        <v>0</v>
      </c>
      <c r="W18" s="49">
        <v>0</v>
      </c>
      <c r="X18" s="49">
        <v>0</v>
      </c>
      <c r="Y18" s="49">
        <v>2</v>
      </c>
      <c r="Z18" s="49">
        <v>6</v>
      </c>
      <c r="AA18" s="49">
        <v>5</v>
      </c>
      <c r="AB18" s="49">
        <v>4</v>
      </c>
      <c r="AC18" s="49">
        <v>9</v>
      </c>
      <c r="AD18" s="25">
        <f t="shared" si="0"/>
        <v>0</v>
      </c>
      <c r="AE18" s="25">
        <f t="shared" si="1"/>
        <v>6</v>
      </c>
      <c r="AF18" s="25">
        <f t="shared" si="2"/>
        <v>0</v>
      </c>
      <c r="AG18" s="25">
        <f t="shared" si="3"/>
        <v>5</v>
      </c>
      <c r="AH18" s="25">
        <f t="shared" si="4"/>
        <v>0</v>
      </c>
      <c r="AI18" s="25">
        <f t="shared" si="5"/>
        <v>8</v>
      </c>
      <c r="AJ18" s="25">
        <f t="shared" si="6"/>
        <v>18</v>
      </c>
    </row>
    <row r="19" spans="2:36" ht="15" customHeight="1" thickBot="1" x14ac:dyDescent="0.25">
      <c r="B19" s="24" t="s">
        <v>34</v>
      </c>
      <c r="C19" s="49">
        <v>2</v>
      </c>
      <c r="D19" s="49">
        <v>0</v>
      </c>
      <c r="E19" s="49">
        <v>0</v>
      </c>
      <c r="F19" s="49">
        <v>0</v>
      </c>
      <c r="G19" s="49">
        <v>0</v>
      </c>
      <c r="H19" s="49">
        <v>0</v>
      </c>
      <c r="I19" s="49">
        <v>0</v>
      </c>
      <c r="J19" s="49">
        <v>0</v>
      </c>
      <c r="K19" s="49">
        <v>0</v>
      </c>
      <c r="L19" s="49">
        <v>0</v>
      </c>
      <c r="M19" s="49">
        <v>0</v>
      </c>
      <c r="N19" s="49">
        <v>0</v>
      </c>
      <c r="O19" s="49">
        <v>0</v>
      </c>
      <c r="P19" s="49">
        <v>0</v>
      </c>
      <c r="Q19" s="49">
        <v>0</v>
      </c>
      <c r="R19" s="49">
        <v>0</v>
      </c>
      <c r="S19" s="49">
        <v>0</v>
      </c>
      <c r="T19" s="49">
        <v>0</v>
      </c>
      <c r="U19" s="49">
        <v>0</v>
      </c>
      <c r="V19" s="49">
        <v>1</v>
      </c>
      <c r="W19" s="49">
        <v>1</v>
      </c>
      <c r="X19" s="49">
        <v>2</v>
      </c>
      <c r="Y19" s="49">
        <v>2</v>
      </c>
      <c r="Z19" s="49">
        <v>3</v>
      </c>
      <c r="AA19" s="49">
        <v>3</v>
      </c>
      <c r="AB19" s="49">
        <v>5</v>
      </c>
      <c r="AC19" s="49">
        <v>27</v>
      </c>
      <c r="AD19" s="25">
        <f t="shared" si="0"/>
        <v>2</v>
      </c>
      <c r="AE19" s="25">
        <f t="shared" si="1"/>
        <v>0</v>
      </c>
      <c r="AF19" s="25">
        <f t="shared" si="2"/>
        <v>0</v>
      </c>
      <c r="AG19" s="25">
        <f t="shared" si="3"/>
        <v>0</v>
      </c>
      <c r="AH19" s="25">
        <f t="shared" si="4"/>
        <v>1</v>
      </c>
      <c r="AI19" s="25">
        <f t="shared" si="5"/>
        <v>8</v>
      </c>
      <c r="AJ19" s="25">
        <f t="shared" si="6"/>
        <v>35</v>
      </c>
    </row>
    <row r="20" spans="2:36" ht="15" customHeight="1" thickBot="1" x14ac:dyDescent="0.25">
      <c r="B20" s="24" t="s">
        <v>71</v>
      </c>
      <c r="C20" s="49">
        <v>0</v>
      </c>
      <c r="D20" s="49">
        <v>0</v>
      </c>
      <c r="E20" s="49">
        <v>0</v>
      </c>
      <c r="F20" s="49">
        <v>0</v>
      </c>
      <c r="G20" s="49">
        <v>0</v>
      </c>
      <c r="H20" s="49">
        <v>0</v>
      </c>
      <c r="I20" s="49">
        <v>0</v>
      </c>
      <c r="J20" s="49">
        <v>0</v>
      </c>
      <c r="K20" s="49">
        <v>0</v>
      </c>
      <c r="L20" s="49">
        <v>0</v>
      </c>
      <c r="M20" s="49">
        <v>0</v>
      </c>
      <c r="N20" s="49">
        <v>0</v>
      </c>
      <c r="O20" s="49">
        <v>0</v>
      </c>
      <c r="P20" s="49">
        <v>0</v>
      </c>
      <c r="Q20" s="49">
        <v>0</v>
      </c>
      <c r="R20" s="49">
        <v>0</v>
      </c>
      <c r="S20" s="49">
        <v>0</v>
      </c>
      <c r="T20" s="49">
        <v>0</v>
      </c>
      <c r="U20" s="49">
        <v>2</v>
      </c>
      <c r="V20" s="49">
        <v>0</v>
      </c>
      <c r="W20" s="49">
        <v>0</v>
      </c>
      <c r="X20" s="49">
        <v>0</v>
      </c>
      <c r="Y20" s="49">
        <v>0</v>
      </c>
      <c r="Z20" s="49">
        <v>2</v>
      </c>
      <c r="AA20" s="49">
        <v>3</v>
      </c>
      <c r="AB20" s="49">
        <v>4</v>
      </c>
      <c r="AC20" s="49">
        <v>0</v>
      </c>
      <c r="AD20" s="25">
        <f t="shared" si="0"/>
        <v>0</v>
      </c>
      <c r="AE20" s="25">
        <f t="shared" si="1"/>
        <v>0</v>
      </c>
      <c r="AF20" s="25">
        <f t="shared" si="2"/>
        <v>0</v>
      </c>
      <c r="AG20" s="25">
        <f t="shared" si="3"/>
        <v>0</v>
      </c>
      <c r="AH20" s="25">
        <f t="shared" si="4"/>
        <v>2</v>
      </c>
      <c r="AI20" s="25">
        <f t="shared" si="5"/>
        <v>2</v>
      </c>
      <c r="AJ20" s="25">
        <f t="shared" si="6"/>
        <v>7</v>
      </c>
    </row>
    <row r="21" spans="2:36" ht="15" customHeight="1" thickBot="1" x14ac:dyDescent="0.25">
      <c r="B21" s="24" t="s">
        <v>8</v>
      </c>
      <c r="C21" s="49">
        <v>0</v>
      </c>
      <c r="D21" s="49">
        <v>0</v>
      </c>
      <c r="E21" s="49">
        <v>0</v>
      </c>
      <c r="F21" s="49">
        <v>0</v>
      </c>
      <c r="G21" s="49">
        <v>0</v>
      </c>
      <c r="H21" s="49">
        <v>0</v>
      </c>
      <c r="I21" s="49">
        <v>0</v>
      </c>
      <c r="J21" s="49">
        <v>0</v>
      </c>
      <c r="K21" s="49">
        <v>0</v>
      </c>
      <c r="L21" s="49">
        <v>0</v>
      </c>
      <c r="M21" s="49">
        <v>0</v>
      </c>
      <c r="N21" s="49">
        <v>0</v>
      </c>
      <c r="O21" s="49">
        <v>0</v>
      </c>
      <c r="P21" s="49">
        <v>0</v>
      </c>
      <c r="Q21" s="49">
        <v>0</v>
      </c>
      <c r="R21" s="49">
        <v>0</v>
      </c>
      <c r="S21" s="49">
        <v>0</v>
      </c>
      <c r="T21" s="49">
        <v>0</v>
      </c>
      <c r="U21" s="49">
        <v>0</v>
      </c>
      <c r="V21" s="49">
        <v>0</v>
      </c>
      <c r="W21" s="49">
        <v>0</v>
      </c>
      <c r="X21" s="49">
        <v>0</v>
      </c>
      <c r="Y21" s="49">
        <v>0</v>
      </c>
      <c r="Z21" s="49">
        <v>0</v>
      </c>
      <c r="AA21" s="49">
        <v>0</v>
      </c>
      <c r="AB21" s="49">
        <v>0</v>
      </c>
      <c r="AC21" s="49">
        <v>0</v>
      </c>
      <c r="AD21" s="25">
        <f t="shared" si="0"/>
        <v>0</v>
      </c>
      <c r="AE21" s="25">
        <f t="shared" si="1"/>
        <v>0</v>
      </c>
      <c r="AF21" s="25">
        <f t="shared" si="2"/>
        <v>0</v>
      </c>
      <c r="AG21" s="25">
        <f t="shared" si="3"/>
        <v>0</v>
      </c>
      <c r="AH21" s="25">
        <f t="shared" si="4"/>
        <v>0</v>
      </c>
      <c r="AI21" s="25">
        <f t="shared" si="5"/>
        <v>0</v>
      </c>
      <c r="AJ21" s="25">
        <f t="shared" si="6"/>
        <v>0</v>
      </c>
    </row>
    <row r="22" spans="2:36" ht="15" customHeight="1" thickBot="1" x14ac:dyDescent="0.25">
      <c r="B22" s="24" t="s">
        <v>20</v>
      </c>
      <c r="C22" s="49">
        <v>1</v>
      </c>
      <c r="D22" s="49">
        <v>1</v>
      </c>
      <c r="E22" s="49">
        <v>1</v>
      </c>
      <c r="F22" s="49">
        <v>0</v>
      </c>
      <c r="G22" s="49">
        <v>1</v>
      </c>
      <c r="H22" s="49">
        <v>0</v>
      </c>
      <c r="I22" s="49">
        <v>1</v>
      </c>
      <c r="J22" s="49">
        <v>0</v>
      </c>
      <c r="K22" s="49">
        <v>0</v>
      </c>
      <c r="L22" s="49">
        <v>0</v>
      </c>
      <c r="M22" s="49">
        <v>0</v>
      </c>
      <c r="N22" s="49">
        <v>0</v>
      </c>
      <c r="O22" s="49">
        <v>0</v>
      </c>
      <c r="P22" s="49">
        <v>0</v>
      </c>
      <c r="Q22" s="49">
        <v>0</v>
      </c>
      <c r="R22" s="49">
        <v>0</v>
      </c>
      <c r="S22" s="49">
        <v>0</v>
      </c>
      <c r="T22" s="49">
        <v>0</v>
      </c>
      <c r="U22" s="49">
        <v>1</v>
      </c>
      <c r="V22" s="49">
        <v>2</v>
      </c>
      <c r="W22" s="49">
        <v>0</v>
      </c>
      <c r="X22" s="49">
        <v>0</v>
      </c>
      <c r="Y22" s="49">
        <v>0</v>
      </c>
      <c r="Z22" s="49">
        <v>0</v>
      </c>
      <c r="AA22" s="49">
        <v>0</v>
      </c>
      <c r="AB22" s="49">
        <v>0</v>
      </c>
      <c r="AC22" s="49">
        <v>0</v>
      </c>
      <c r="AD22" s="25">
        <f t="shared" si="0"/>
        <v>3</v>
      </c>
      <c r="AE22" s="25">
        <f t="shared" si="1"/>
        <v>2</v>
      </c>
      <c r="AF22" s="25">
        <f t="shared" si="2"/>
        <v>0</v>
      </c>
      <c r="AG22" s="25">
        <f t="shared" si="3"/>
        <v>0</v>
      </c>
      <c r="AH22" s="25">
        <f t="shared" si="4"/>
        <v>3</v>
      </c>
      <c r="AI22" s="25">
        <f t="shared" si="5"/>
        <v>0</v>
      </c>
      <c r="AJ22" s="25">
        <f t="shared" si="6"/>
        <v>0</v>
      </c>
    </row>
    <row r="23" spans="2:36" ht="15" customHeight="1" thickBot="1" x14ac:dyDescent="0.25">
      <c r="B23" s="24" t="s">
        <v>23</v>
      </c>
      <c r="C23" s="49">
        <v>0</v>
      </c>
      <c r="D23" s="49">
        <v>0</v>
      </c>
      <c r="E23" s="49">
        <v>0</v>
      </c>
      <c r="F23" s="49">
        <v>0</v>
      </c>
      <c r="G23" s="49">
        <v>0</v>
      </c>
      <c r="H23" s="49">
        <v>0</v>
      </c>
      <c r="I23" s="49">
        <v>0</v>
      </c>
      <c r="J23" s="49">
        <v>0</v>
      </c>
      <c r="K23" s="49">
        <v>0</v>
      </c>
      <c r="L23" s="49">
        <v>0</v>
      </c>
      <c r="M23" s="49">
        <v>0</v>
      </c>
      <c r="N23" s="49">
        <v>0</v>
      </c>
      <c r="O23" s="49">
        <v>0</v>
      </c>
      <c r="P23" s="49">
        <v>0</v>
      </c>
      <c r="Q23" s="49">
        <v>0</v>
      </c>
      <c r="R23" s="49">
        <v>0</v>
      </c>
      <c r="S23" s="49">
        <v>0</v>
      </c>
      <c r="T23" s="49">
        <v>0</v>
      </c>
      <c r="U23" s="49">
        <v>0</v>
      </c>
      <c r="V23" s="49">
        <v>0</v>
      </c>
      <c r="W23" s="49">
        <v>0</v>
      </c>
      <c r="X23" s="49">
        <v>0</v>
      </c>
      <c r="Y23" s="49">
        <v>0</v>
      </c>
      <c r="Z23" s="49">
        <v>0</v>
      </c>
      <c r="AA23" s="49">
        <v>0</v>
      </c>
      <c r="AB23" s="49">
        <v>0</v>
      </c>
      <c r="AC23" s="49">
        <v>0</v>
      </c>
      <c r="AD23" s="25">
        <f t="shared" si="0"/>
        <v>0</v>
      </c>
      <c r="AE23" s="25">
        <f t="shared" si="1"/>
        <v>0</v>
      </c>
      <c r="AF23" s="25">
        <f t="shared" si="2"/>
        <v>0</v>
      </c>
      <c r="AG23" s="25">
        <f t="shared" si="3"/>
        <v>0</v>
      </c>
      <c r="AH23" s="25">
        <f t="shared" si="4"/>
        <v>0</v>
      </c>
      <c r="AI23" s="25">
        <f t="shared" si="5"/>
        <v>0</v>
      </c>
      <c r="AJ23" s="25">
        <f t="shared" si="6"/>
        <v>0</v>
      </c>
    </row>
    <row r="24" spans="2:36" ht="15" customHeight="1" thickBot="1" x14ac:dyDescent="0.25">
      <c r="B24" s="24" t="s">
        <v>35</v>
      </c>
      <c r="C24" s="49">
        <v>0</v>
      </c>
      <c r="D24" s="49">
        <v>0</v>
      </c>
      <c r="E24" s="49">
        <v>0</v>
      </c>
      <c r="F24" s="49">
        <v>0</v>
      </c>
      <c r="G24" s="49">
        <v>0</v>
      </c>
      <c r="H24" s="49">
        <v>0</v>
      </c>
      <c r="I24" s="49">
        <v>0</v>
      </c>
      <c r="J24" s="49">
        <v>0</v>
      </c>
      <c r="K24" s="49">
        <v>0</v>
      </c>
      <c r="L24" s="49">
        <v>0</v>
      </c>
      <c r="M24" s="49">
        <v>0</v>
      </c>
      <c r="N24" s="49">
        <v>0</v>
      </c>
      <c r="O24" s="49">
        <v>0</v>
      </c>
      <c r="P24" s="49">
        <v>0</v>
      </c>
      <c r="Q24" s="49">
        <v>0</v>
      </c>
      <c r="R24" s="49">
        <v>0</v>
      </c>
      <c r="S24" s="49">
        <v>0</v>
      </c>
      <c r="T24" s="49">
        <v>1</v>
      </c>
      <c r="U24" s="49">
        <v>1</v>
      </c>
      <c r="V24" s="49">
        <v>0</v>
      </c>
      <c r="W24" s="49">
        <v>0</v>
      </c>
      <c r="X24" s="49">
        <v>0</v>
      </c>
      <c r="Y24" s="49">
        <v>0</v>
      </c>
      <c r="Z24" s="49">
        <v>0</v>
      </c>
      <c r="AA24" s="49">
        <v>0</v>
      </c>
      <c r="AB24" s="49">
        <v>0</v>
      </c>
      <c r="AC24" s="49">
        <v>0</v>
      </c>
      <c r="AD24" s="25">
        <f t="shared" si="0"/>
        <v>0</v>
      </c>
      <c r="AE24" s="25">
        <f t="shared" si="1"/>
        <v>0</v>
      </c>
      <c r="AF24" s="25">
        <f t="shared" si="2"/>
        <v>0</v>
      </c>
      <c r="AG24" s="25">
        <f t="shared" si="3"/>
        <v>0</v>
      </c>
      <c r="AH24" s="25">
        <f t="shared" si="4"/>
        <v>2</v>
      </c>
      <c r="AI24" s="25">
        <f t="shared" si="5"/>
        <v>0</v>
      </c>
      <c r="AJ24" s="25">
        <f t="shared" si="6"/>
        <v>0</v>
      </c>
    </row>
    <row r="25" spans="2:36" ht="15" customHeight="1" thickBot="1" x14ac:dyDescent="0.25">
      <c r="B25" s="24" t="s">
        <v>40</v>
      </c>
      <c r="C25" s="49">
        <v>0</v>
      </c>
      <c r="D25" s="49">
        <v>0</v>
      </c>
      <c r="E25" s="49">
        <v>1</v>
      </c>
      <c r="F25" s="49">
        <v>0</v>
      </c>
      <c r="G25" s="49">
        <v>0</v>
      </c>
      <c r="H25" s="49">
        <v>0</v>
      </c>
      <c r="I25" s="49">
        <v>0</v>
      </c>
      <c r="J25" s="49">
        <v>0</v>
      </c>
      <c r="K25" s="49">
        <v>0</v>
      </c>
      <c r="L25" s="49">
        <v>0</v>
      </c>
      <c r="M25" s="49">
        <v>0</v>
      </c>
      <c r="N25" s="49">
        <v>0</v>
      </c>
      <c r="O25" s="49">
        <v>0</v>
      </c>
      <c r="P25" s="49">
        <v>0</v>
      </c>
      <c r="Q25" s="49">
        <v>0</v>
      </c>
      <c r="R25" s="49">
        <v>0</v>
      </c>
      <c r="S25" s="49">
        <v>0</v>
      </c>
      <c r="T25" s="49">
        <v>0</v>
      </c>
      <c r="U25" s="49">
        <v>0</v>
      </c>
      <c r="V25" s="49">
        <v>0</v>
      </c>
      <c r="W25" s="49">
        <v>0</v>
      </c>
      <c r="X25" s="49">
        <v>0</v>
      </c>
      <c r="Y25" s="49">
        <v>0</v>
      </c>
      <c r="Z25" s="49">
        <v>0</v>
      </c>
      <c r="AA25" s="49">
        <v>0</v>
      </c>
      <c r="AB25" s="49">
        <v>0</v>
      </c>
      <c r="AC25" s="49">
        <v>3</v>
      </c>
      <c r="AD25" s="25">
        <f t="shared" si="0"/>
        <v>1</v>
      </c>
      <c r="AE25" s="25">
        <f t="shared" si="1"/>
        <v>0</v>
      </c>
      <c r="AF25" s="25">
        <f t="shared" si="2"/>
        <v>0</v>
      </c>
      <c r="AG25" s="25">
        <f t="shared" si="3"/>
        <v>0</v>
      </c>
      <c r="AH25" s="25">
        <f t="shared" si="4"/>
        <v>0</v>
      </c>
      <c r="AI25" s="25">
        <f t="shared" si="5"/>
        <v>0</v>
      </c>
      <c r="AJ25" s="25">
        <f t="shared" si="6"/>
        <v>3</v>
      </c>
    </row>
    <row r="26" spans="2:36" ht="15" customHeight="1" thickBot="1" x14ac:dyDescent="0.25">
      <c r="B26" s="24" t="s">
        <v>42</v>
      </c>
      <c r="C26" s="49">
        <v>0</v>
      </c>
      <c r="D26" s="49">
        <v>0</v>
      </c>
      <c r="E26" s="49">
        <v>0</v>
      </c>
      <c r="F26" s="49">
        <v>0</v>
      </c>
      <c r="G26" s="49">
        <v>0</v>
      </c>
      <c r="H26" s="49">
        <v>0</v>
      </c>
      <c r="I26" s="49">
        <v>0</v>
      </c>
      <c r="J26" s="49">
        <v>0</v>
      </c>
      <c r="K26" s="49">
        <v>0</v>
      </c>
      <c r="L26" s="49">
        <v>0</v>
      </c>
      <c r="M26" s="49">
        <v>2</v>
      </c>
      <c r="N26" s="49">
        <v>0</v>
      </c>
      <c r="O26" s="49">
        <v>0</v>
      </c>
      <c r="P26" s="49">
        <v>0</v>
      </c>
      <c r="Q26" s="49">
        <v>0</v>
      </c>
      <c r="R26" s="49">
        <v>0</v>
      </c>
      <c r="S26" s="49">
        <v>0</v>
      </c>
      <c r="T26" s="49">
        <v>0</v>
      </c>
      <c r="U26" s="49">
        <v>0</v>
      </c>
      <c r="V26" s="49">
        <v>0</v>
      </c>
      <c r="W26" s="49">
        <v>1</v>
      </c>
      <c r="X26" s="49">
        <v>0</v>
      </c>
      <c r="Y26" s="49">
        <v>0</v>
      </c>
      <c r="Z26" s="49">
        <v>5</v>
      </c>
      <c r="AA26" s="49">
        <v>9</v>
      </c>
      <c r="AB26" s="49">
        <v>12</v>
      </c>
      <c r="AC26" s="49">
        <v>0</v>
      </c>
      <c r="AD26" s="25">
        <f t="shared" si="0"/>
        <v>0</v>
      </c>
      <c r="AE26" s="25">
        <f t="shared" si="1"/>
        <v>0</v>
      </c>
      <c r="AF26" s="25">
        <f t="shared" si="2"/>
        <v>2</v>
      </c>
      <c r="AG26" s="25">
        <f t="shared" si="3"/>
        <v>0</v>
      </c>
      <c r="AH26" s="25">
        <f t="shared" si="4"/>
        <v>0</v>
      </c>
      <c r="AI26" s="25">
        <f t="shared" si="5"/>
        <v>6</v>
      </c>
      <c r="AJ26" s="25">
        <f t="shared" si="6"/>
        <v>21</v>
      </c>
    </row>
    <row r="27" spans="2:36" ht="15" customHeight="1" thickBot="1" x14ac:dyDescent="0.25">
      <c r="B27" s="24" t="s">
        <v>43</v>
      </c>
      <c r="C27" s="49">
        <v>0</v>
      </c>
      <c r="D27" s="49">
        <v>0</v>
      </c>
      <c r="E27" s="49">
        <v>0</v>
      </c>
      <c r="F27" s="49">
        <v>1</v>
      </c>
      <c r="G27" s="49">
        <v>0</v>
      </c>
      <c r="H27" s="49">
        <v>0</v>
      </c>
      <c r="I27" s="49">
        <v>0</v>
      </c>
      <c r="J27" s="49">
        <v>0</v>
      </c>
      <c r="K27" s="49">
        <v>0</v>
      </c>
      <c r="L27" s="49">
        <v>0</v>
      </c>
      <c r="M27" s="49">
        <v>0</v>
      </c>
      <c r="N27" s="49">
        <v>0</v>
      </c>
      <c r="O27" s="49">
        <v>0</v>
      </c>
      <c r="P27" s="49">
        <v>0</v>
      </c>
      <c r="Q27" s="49">
        <v>2</v>
      </c>
      <c r="R27" s="49">
        <v>0</v>
      </c>
      <c r="S27" s="49">
        <v>0</v>
      </c>
      <c r="T27" s="49">
        <v>0</v>
      </c>
      <c r="U27" s="49">
        <v>0</v>
      </c>
      <c r="V27" s="49">
        <v>0</v>
      </c>
      <c r="W27" s="49">
        <v>6</v>
      </c>
      <c r="X27" s="49">
        <v>0</v>
      </c>
      <c r="Y27" s="49">
        <v>1</v>
      </c>
      <c r="Z27" s="49">
        <v>0</v>
      </c>
      <c r="AA27" s="49">
        <v>0</v>
      </c>
      <c r="AB27" s="49">
        <v>2</v>
      </c>
      <c r="AC27" s="49">
        <v>0</v>
      </c>
      <c r="AD27" s="25">
        <f t="shared" si="0"/>
        <v>1</v>
      </c>
      <c r="AE27" s="25">
        <f t="shared" si="1"/>
        <v>0</v>
      </c>
      <c r="AF27" s="25">
        <f t="shared" si="2"/>
        <v>0</v>
      </c>
      <c r="AG27" s="25">
        <f t="shared" si="3"/>
        <v>2</v>
      </c>
      <c r="AH27" s="25">
        <f t="shared" si="4"/>
        <v>0</v>
      </c>
      <c r="AI27" s="25">
        <f t="shared" si="5"/>
        <v>7</v>
      </c>
      <c r="AJ27" s="25">
        <f t="shared" si="6"/>
        <v>2</v>
      </c>
    </row>
    <row r="28" spans="2:36" ht="15" customHeight="1" thickBot="1" x14ac:dyDescent="0.25">
      <c r="B28" s="24" t="s">
        <v>45</v>
      </c>
      <c r="C28" s="49">
        <v>0</v>
      </c>
      <c r="D28" s="49">
        <v>0</v>
      </c>
      <c r="E28" s="49">
        <v>0</v>
      </c>
      <c r="F28" s="49">
        <v>0</v>
      </c>
      <c r="G28" s="49">
        <v>0</v>
      </c>
      <c r="H28" s="49">
        <v>0</v>
      </c>
      <c r="I28" s="49">
        <v>0</v>
      </c>
      <c r="J28" s="49">
        <v>0</v>
      </c>
      <c r="K28" s="49">
        <v>0</v>
      </c>
      <c r="L28" s="49">
        <v>0</v>
      </c>
      <c r="M28" s="49">
        <v>0</v>
      </c>
      <c r="N28" s="49">
        <v>0</v>
      </c>
      <c r="O28" s="49">
        <v>0</v>
      </c>
      <c r="P28" s="49">
        <v>0</v>
      </c>
      <c r="Q28" s="49">
        <v>0</v>
      </c>
      <c r="R28" s="49">
        <v>0</v>
      </c>
      <c r="S28" s="49">
        <v>0</v>
      </c>
      <c r="T28" s="49">
        <v>1</v>
      </c>
      <c r="U28" s="49">
        <v>1</v>
      </c>
      <c r="V28" s="49">
        <v>1</v>
      </c>
      <c r="W28" s="49">
        <v>0</v>
      </c>
      <c r="X28" s="49">
        <v>0</v>
      </c>
      <c r="Y28" s="49">
        <v>0</v>
      </c>
      <c r="Z28" s="49">
        <v>0</v>
      </c>
      <c r="AA28" s="49">
        <v>0</v>
      </c>
      <c r="AB28" s="49">
        <v>0</v>
      </c>
      <c r="AC28" s="49">
        <v>0</v>
      </c>
      <c r="AD28" s="25">
        <f t="shared" si="0"/>
        <v>0</v>
      </c>
      <c r="AE28" s="25">
        <f t="shared" si="1"/>
        <v>0</v>
      </c>
      <c r="AF28" s="25">
        <f t="shared" si="2"/>
        <v>0</v>
      </c>
      <c r="AG28" s="25">
        <f t="shared" si="3"/>
        <v>0</v>
      </c>
      <c r="AH28" s="25">
        <f t="shared" si="4"/>
        <v>3</v>
      </c>
      <c r="AI28" s="25">
        <f t="shared" si="5"/>
        <v>0</v>
      </c>
      <c r="AJ28" s="25">
        <f t="shared" si="6"/>
        <v>0</v>
      </c>
    </row>
    <row r="29" spans="2:36" ht="15" customHeight="1" thickBot="1" x14ac:dyDescent="0.25">
      <c r="B29" s="24" t="s">
        <v>49</v>
      </c>
      <c r="C29" s="49">
        <v>0</v>
      </c>
      <c r="D29" s="49">
        <v>0</v>
      </c>
      <c r="E29" s="49">
        <v>0</v>
      </c>
      <c r="F29" s="49">
        <v>0</v>
      </c>
      <c r="G29" s="49">
        <v>0</v>
      </c>
      <c r="H29" s="49">
        <v>0</v>
      </c>
      <c r="I29" s="49">
        <v>0</v>
      </c>
      <c r="J29" s="49">
        <v>0</v>
      </c>
      <c r="K29" s="49">
        <v>0</v>
      </c>
      <c r="L29" s="49">
        <v>0</v>
      </c>
      <c r="M29" s="49">
        <v>0</v>
      </c>
      <c r="N29" s="49">
        <v>0</v>
      </c>
      <c r="O29" s="49">
        <v>0</v>
      </c>
      <c r="P29" s="49">
        <v>0</v>
      </c>
      <c r="Q29" s="49">
        <v>0</v>
      </c>
      <c r="R29" s="49">
        <v>0</v>
      </c>
      <c r="S29" s="49">
        <v>0</v>
      </c>
      <c r="T29" s="49">
        <v>0</v>
      </c>
      <c r="U29" s="49">
        <v>0</v>
      </c>
      <c r="V29" s="49">
        <v>0</v>
      </c>
      <c r="W29" s="49">
        <v>0</v>
      </c>
      <c r="X29" s="49">
        <v>0</v>
      </c>
      <c r="Y29" s="49">
        <v>0</v>
      </c>
      <c r="Z29" s="49">
        <v>0</v>
      </c>
      <c r="AA29" s="49">
        <v>1</v>
      </c>
      <c r="AB29" s="49">
        <v>4</v>
      </c>
      <c r="AC29" s="49">
        <v>3</v>
      </c>
      <c r="AD29" s="25">
        <f t="shared" si="0"/>
        <v>0</v>
      </c>
      <c r="AE29" s="25">
        <f t="shared" si="1"/>
        <v>0</v>
      </c>
      <c r="AF29" s="25">
        <f t="shared" si="2"/>
        <v>0</v>
      </c>
      <c r="AG29" s="25">
        <f t="shared" si="3"/>
        <v>0</v>
      </c>
      <c r="AH29" s="25">
        <f t="shared" si="4"/>
        <v>0</v>
      </c>
      <c r="AI29" s="25">
        <f t="shared" si="5"/>
        <v>0</v>
      </c>
      <c r="AJ29" s="25">
        <f t="shared" si="6"/>
        <v>8</v>
      </c>
    </row>
    <row r="30" spans="2:36" ht="15" customHeight="1" thickBot="1" x14ac:dyDescent="0.25">
      <c r="B30" s="24" t="s">
        <v>50</v>
      </c>
      <c r="C30" s="49">
        <v>0</v>
      </c>
      <c r="D30" s="49">
        <v>0</v>
      </c>
      <c r="E30" s="49">
        <v>0</v>
      </c>
      <c r="F30" s="49">
        <v>0</v>
      </c>
      <c r="G30" s="49">
        <v>0</v>
      </c>
      <c r="H30" s="49">
        <v>0</v>
      </c>
      <c r="I30" s="49">
        <v>0</v>
      </c>
      <c r="J30" s="49">
        <v>0</v>
      </c>
      <c r="K30" s="49">
        <v>0</v>
      </c>
      <c r="L30" s="49">
        <v>0</v>
      </c>
      <c r="M30" s="49">
        <v>0</v>
      </c>
      <c r="N30" s="49">
        <v>0</v>
      </c>
      <c r="O30" s="49">
        <v>0</v>
      </c>
      <c r="P30" s="49">
        <v>0</v>
      </c>
      <c r="Q30" s="49">
        <v>0</v>
      </c>
      <c r="R30" s="49">
        <v>0</v>
      </c>
      <c r="S30" s="49">
        <v>0</v>
      </c>
      <c r="T30" s="49">
        <v>0</v>
      </c>
      <c r="U30" s="49">
        <v>0</v>
      </c>
      <c r="V30" s="49">
        <v>0</v>
      </c>
      <c r="W30" s="49">
        <v>0</v>
      </c>
      <c r="X30" s="49">
        <v>0</v>
      </c>
      <c r="Y30" s="49">
        <v>0</v>
      </c>
      <c r="Z30" s="49">
        <v>0</v>
      </c>
      <c r="AA30" s="49">
        <v>0</v>
      </c>
      <c r="AB30" s="49">
        <v>1</v>
      </c>
      <c r="AC30" s="49">
        <v>0</v>
      </c>
      <c r="AD30" s="25">
        <f t="shared" si="0"/>
        <v>0</v>
      </c>
      <c r="AE30" s="25">
        <f t="shared" si="1"/>
        <v>0</v>
      </c>
      <c r="AF30" s="25">
        <f t="shared" si="2"/>
        <v>0</v>
      </c>
      <c r="AG30" s="25">
        <f t="shared" si="3"/>
        <v>0</v>
      </c>
      <c r="AH30" s="25">
        <f t="shared" si="4"/>
        <v>0</v>
      </c>
      <c r="AI30" s="25">
        <f t="shared" si="5"/>
        <v>0</v>
      </c>
      <c r="AJ30" s="25">
        <f t="shared" si="6"/>
        <v>1</v>
      </c>
    </row>
    <row r="31" spans="2:36" ht="15" customHeight="1" thickBot="1" x14ac:dyDescent="0.25">
      <c r="B31" s="24" t="s">
        <v>17</v>
      </c>
      <c r="C31" s="49">
        <v>1</v>
      </c>
      <c r="D31" s="49">
        <v>2</v>
      </c>
      <c r="E31" s="49">
        <v>0</v>
      </c>
      <c r="F31" s="49">
        <v>0</v>
      </c>
      <c r="G31" s="49">
        <v>0</v>
      </c>
      <c r="H31" s="49">
        <v>0</v>
      </c>
      <c r="I31" s="49">
        <v>0</v>
      </c>
      <c r="J31" s="49">
        <v>0</v>
      </c>
      <c r="K31" s="49">
        <v>0</v>
      </c>
      <c r="L31" s="49">
        <v>0</v>
      </c>
      <c r="M31" s="49">
        <v>0</v>
      </c>
      <c r="N31" s="49">
        <v>0</v>
      </c>
      <c r="O31" s="49">
        <v>0</v>
      </c>
      <c r="P31" s="49">
        <v>0</v>
      </c>
      <c r="Q31" s="49">
        <v>0</v>
      </c>
      <c r="R31" s="49">
        <v>0</v>
      </c>
      <c r="S31" s="49">
        <v>0</v>
      </c>
      <c r="T31" s="49">
        <v>0</v>
      </c>
      <c r="U31" s="49">
        <v>0</v>
      </c>
      <c r="V31" s="49">
        <v>0</v>
      </c>
      <c r="W31" s="49">
        <v>0</v>
      </c>
      <c r="X31" s="49">
        <v>4</v>
      </c>
      <c r="Y31" s="49">
        <v>1</v>
      </c>
      <c r="Z31" s="49">
        <v>4</v>
      </c>
      <c r="AA31" s="49">
        <v>0</v>
      </c>
      <c r="AB31" s="49">
        <v>1</v>
      </c>
      <c r="AC31" s="49">
        <v>2</v>
      </c>
      <c r="AD31" s="25">
        <f t="shared" si="0"/>
        <v>3</v>
      </c>
      <c r="AE31" s="25">
        <f t="shared" si="1"/>
        <v>0</v>
      </c>
      <c r="AF31" s="25">
        <f t="shared" si="2"/>
        <v>0</v>
      </c>
      <c r="AG31" s="25">
        <f t="shared" si="3"/>
        <v>0</v>
      </c>
      <c r="AH31" s="25">
        <f t="shared" si="4"/>
        <v>0</v>
      </c>
      <c r="AI31" s="25">
        <f t="shared" si="5"/>
        <v>9</v>
      </c>
      <c r="AJ31" s="25">
        <f t="shared" si="6"/>
        <v>3</v>
      </c>
    </row>
    <row r="32" spans="2:36" ht="15" customHeight="1" thickBot="1" x14ac:dyDescent="0.25">
      <c r="B32" s="24" t="s">
        <v>53</v>
      </c>
      <c r="C32" s="49">
        <v>3</v>
      </c>
      <c r="D32" s="49">
        <v>0</v>
      </c>
      <c r="E32" s="49">
        <v>0</v>
      </c>
      <c r="F32" s="49">
        <v>1</v>
      </c>
      <c r="G32" s="49">
        <v>2</v>
      </c>
      <c r="H32" s="49">
        <v>0</v>
      </c>
      <c r="I32" s="49">
        <v>0</v>
      </c>
      <c r="J32" s="49">
        <v>0</v>
      </c>
      <c r="K32" s="49">
        <v>2</v>
      </c>
      <c r="L32" s="49">
        <v>0</v>
      </c>
      <c r="M32" s="49">
        <v>0</v>
      </c>
      <c r="N32" s="49">
        <v>0</v>
      </c>
      <c r="O32" s="49">
        <v>0</v>
      </c>
      <c r="P32" s="49">
        <v>0</v>
      </c>
      <c r="Q32" s="49">
        <v>4</v>
      </c>
      <c r="R32" s="49">
        <v>0</v>
      </c>
      <c r="S32" s="49">
        <v>0</v>
      </c>
      <c r="T32" s="49">
        <v>1</v>
      </c>
      <c r="U32" s="49">
        <v>0</v>
      </c>
      <c r="V32" s="49">
        <v>0</v>
      </c>
      <c r="W32" s="49">
        <v>4</v>
      </c>
      <c r="X32" s="49">
        <v>0</v>
      </c>
      <c r="Y32" s="49">
        <v>4</v>
      </c>
      <c r="Z32" s="49">
        <v>7</v>
      </c>
      <c r="AA32" s="49">
        <v>2</v>
      </c>
      <c r="AB32" s="49">
        <v>4</v>
      </c>
      <c r="AC32" s="49">
        <v>5</v>
      </c>
      <c r="AD32" s="25">
        <f t="shared" si="0"/>
        <v>4</v>
      </c>
      <c r="AE32" s="25">
        <f t="shared" si="1"/>
        <v>2</v>
      </c>
      <c r="AF32" s="25">
        <f t="shared" si="2"/>
        <v>2</v>
      </c>
      <c r="AG32" s="25">
        <f t="shared" si="3"/>
        <v>4</v>
      </c>
      <c r="AH32" s="25">
        <f t="shared" si="4"/>
        <v>1</v>
      </c>
      <c r="AI32" s="25">
        <f t="shared" si="5"/>
        <v>15</v>
      </c>
      <c r="AJ32" s="25">
        <f t="shared" si="6"/>
        <v>11</v>
      </c>
    </row>
    <row r="33" spans="2:36" ht="15" customHeight="1" thickBot="1" x14ac:dyDescent="0.25">
      <c r="B33" s="24" t="s">
        <v>28</v>
      </c>
      <c r="C33" s="49">
        <v>1</v>
      </c>
      <c r="D33" s="49">
        <v>0</v>
      </c>
      <c r="E33" s="49">
        <v>0</v>
      </c>
      <c r="F33" s="49">
        <v>0</v>
      </c>
      <c r="G33" s="49">
        <v>0</v>
      </c>
      <c r="H33" s="49">
        <v>0</v>
      </c>
      <c r="I33" s="49">
        <v>0</v>
      </c>
      <c r="J33" s="49">
        <v>0</v>
      </c>
      <c r="K33" s="49">
        <v>0</v>
      </c>
      <c r="L33" s="49">
        <v>0</v>
      </c>
      <c r="M33" s="49">
        <v>0</v>
      </c>
      <c r="N33" s="49">
        <v>0</v>
      </c>
      <c r="O33" s="49">
        <v>0</v>
      </c>
      <c r="P33" s="49">
        <v>1</v>
      </c>
      <c r="Q33" s="49">
        <v>1</v>
      </c>
      <c r="R33" s="49">
        <v>0</v>
      </c>
      <c r="S33" s="49">
        <v>1</v>
      </c>
      <c r="T33" s="49">
        <v>0</v>
      </c>
      <c r="U33" s="49">
        <v>0</v>
      </c>
      <c r="V33" s="49">
        <v>0</v>
      </c>
      <c r="W33" s="49">
        <v>0</v>
      </c>
      <c r="X33" s="49">
        <v>0</v>
      </c>
      <c r="Y33" s="49">
        <v>1</v>
      </c>
      <c r="Z33" s="49">
        <v>1</v>
      </c>
      <c r="AA33" s="49">
        <v>0</v>
      </c>
      <c r="AB33" s="49">
        <v>0</v>
      </c>
      <c r="AC33" s="49">
        <v>0</v>
      </c>
      <c r="AD33" s="25">
        <f t="shared" si="0"/>
        <v>1</v>
      </c>
      <c r="AE33" s="25">
        <f t="shared" si="1"/>
        <v>0</v>
      </c>
      <c r="AF33" s="25">
        <f t="shared" si="2"/>
        <v>0</v>
      </c>
      <c r="AG33" s="25">
        <f t="shared" si="3"/>
        <v>2</v>
      </c>
      <c r="AH33" s="25">
        <f t="shared" si="4"/>
        <v>1</v>
      </c>
      <c r="AI33" s="25">
        <f t="shared" si="5"/>
        <v>2</v>
      </c>
      <c r="AJ33" s="25">
        <f t="shared" si="6"/>
        <v>0</v>
      </c>
    </row>
    <row r="34" spans="2:36" ht="15" customHeight="1" thickBot="1" x14ac:dyDescent="0.25">
      <c r="B34" s="24" t="s">
        <v>52</v>
      </c>
      <c r="C34" s="49">
        <v>0</v>
      </c>
      <c r="D34" s="49">
        <v>0</v>
      </c>
      <c r="E34" s="49">
        <v>0</v>
      </c>
      <c r="F34" s="49">
        <v>0</v>
      </c>
      <c r="G34" s="49">
        <v>0</v>
      </c>
      <c r="H34" s="49">
        <v>0</v>
      </c>
      <c r="I34" s="49">
        <v>0</v>
      </c>
      <c r="J34" s="49">
        <v>0</v>
      </c>
      <c r="K34" s="49">
        <v>2</v>
      </c>
      <c r="L34" s="49">
        <v>4</v>
      </c>
      <c r="M34" s="49">
        <v>0</v>
      </c>
      <c r="N34" s="49">
        <v>2</v>
      </c>
      <c r="O34" s="49">
        <v>1</v>
      </c>
      <c r="P34" s="49">
        <v>0</v>
      </c>
      <c r="Q34" s="49">
        <v>0</v>
      </c>
      <c r="R34" s="49">
        <v>4</v>
      </c>
      <c r="S34" s="49">
        <v>2</v>
      </c>
      <c r="T34" s="49">
        <v>0</v>
      </c>
      <c r="U34" s="49">
        <v>0</v>
      </c>
      <c r="V34" s="49">
        <v>0</v>
      </c>
      <c r="W34" s="49">
        <v>11</v>
      </c>
      <c r="X34" s="49">
        <v>0</v>
      </c>
      <c r="Y34" s="49">
        <v>0</v>
      </c>
      <c r="Z34" s="49">
        <v>0</v>
      </c>
      <c r="AA34" s="49">
        <v>0</v>
      </c>
      <c r="AB34" s="49">
        <v>0</v>
      </c>
      <c r="AC34" s="49">
        <v>1</v>
      </c>
      <c r="AD34" s="25">
        <f t="shared" si="0"/>
        <v>0</v>
      </c>
      <c r="AE34" s="25">
        <f t="shared" si="1"/>
        <v>0</v>
      </c>
      <c r="AF34" s="25">
        <f t="shared" si="2"/>
        <v>8</v>
      </c>
      <c r="AG34" s="25">
        <f t="shared" si="3"/>
        <v>5</v>
      </c>
      <c r="AH34" s="25">
        <f t="shared" si="4"/>
        <v>2</v>
      </c>
      <c r="AI34" s="25">
        <f t="shared" si="5"/>
        <v>11</v>
      </c>
      <c r="AJ34" s="25">
        <f t="shared" si="6"/>
        <v>1</v>
      </c>
    </row>
    <row r="35" spans="2:36" ht="15" customHeight="1" thickBot="1" x14ac:dyDescent="0.25">
      <c r="B35" s="24" t="s">
        <v>48</v>
      </c>
      <c r="C35" s="49">
        <v>0</v>
      </c>
      <c r="D35" s="49">
        <v>0</v>
      </c>
      <c r="E35" s="49">
        <v>0</v>
      </c>
      <c r="F35" s="49">
        <v>0</v>
      </c>
      <c r="G35" s="49">
        <v>0</v>
      </c>
      <c r="H35" s="49">
        <v>0</v>
      </c>
      <c r="I35" s="49">
        <v>0</v>
      </c>
      <c r="J35" s="49">
        <v>0</v>
      </c>
      <c r="K35" s="49">
        <v>0</v>
      </c>
      <c r="L35" s="49">
        <v>0</v>
      </c>
      <c r="M35" s="49">
        <v>0</v>
      </c>
      <c r="N35" s="49">
        <v>0</v>
      </c>
      <c r="O35" s="49">
        <v>1</v>
      </c>
      <c r="P35" s="49">
        <v>0</v>
      </c>
      <c r="Q35" s="49">
        <v>0</v>
      </c>
      <c r="R35" s="49">
        <v>4</v>
      </c>
      <c r="S35" s="49">
        <v>0</v>
      </c>
      <c r="T35" s="49">
        <v>0</v>
      </c>
      <c r="U35" s="49">
        <v>0</v>
      </c>
      <c r="V35" s="49">
        <v>0</v>
      </c>
      <c r="W35" s="49">
        <v>1</v>
      </c>
      <c r="X35" s="49">
        <v>0</v>
      </c>
      <c r="Y35" s="49">
        <v>2</v>
      </c>
      <c r="Z35" s="49">
        <v>2</v>
      </c>
      <c r="AA35" s="49">
        <v>2</v>
      </c>
      <c r="AB35" s="49">
        <v>6</v>
      </c>
      <c r="AC35" s="49">
        <v>7</v>
      </c>
      <c r="AD35" s="25">
        <f t="shared" si="0"/>
        <v>0</v>
      </c>
      <c r="AE35" s="25">
        <f t="shared" si="1"/>
        <v>0</v>
      </c>
      <c r="AF35" s="25">
        <f t="shared" si="2"/>
        <v>0</v>
      </c>
      <c r="AG35" s="25">
        <f t="shared" si="3"/>
        <v>5</v>
      </c>
      <c r="AH35" s="25">
        <f t="shared" si="4"/>
        <v>0</v>
      </c>
      <c r="AI35" s="25">
        <f t="shared" si="5"/>
        <v>5</v>
      </c>
      <c r="AJ35" s="25">
        <f t="shared" si="6"/>
        <v>15</v>
      </c>
    </row>
    <row r="36" spans="2:36" ht="15" customHeight="1" thickBot="1" x14ac:dyDescent="0.25">
      <c r="B36" s="24" t="s">
        <v>22</v>
      </c>
      <c r="C36" s="49">
        <v>0</v>
      </c>
      <c r="D36" s="49">
        <v>4</v>
      </c>
      <c r="E36" s="49">
        <v>0</v>
      </c>
      <c r="F36" s="49">
        <v>0</v>
      </c>
      <c r="G36" s="49">
        <v>1</v>
      </c>
      <c r="H36" s="49">
        <v>0</v>
      </c>
      <c r="I36" s="49">
        <v>0</v>
      </c>
      <c r="J36" s="49">
        <v>2</v>
      </c>
      <c r="K36" s="49">
        <v>0</v>
      </c>
      <c r="L36" s="49">
        <v>0</v>
      </c>
      <c r="M36" s="49">
        <v>0</v>
      </c>
      <c r="N36" s="49">
        <v>0</v>
      </c>
      <c r="O36" s="49">
        <v>1</v>
      </c>
      <c r="P36" s="49">
        <v>0</v>
      </c>
      <c r="Q36" s="49">
        <v>0</v>
      </c>
      <c r="R36" s="49">
        <v>0</v>
      </c>
      <c r="S36" s="49">
        <v>0</v>
      </c>
      <c r="T36" s="49">
        <v>0</v>
      </c>
      <c r="U36" s="49">
        <v>0</v>
      </c>
      <c r="V36" s="49">
        <v>4</v>
      </c>
      <c r="W36" s="49">
        <v>50</v>
      </c>
      <c r="X36" s="49">
        <v>13</v>
      </c>
      <c r="Y36" s="49">
        <v>2</v>
      </c>
      <c r="Z36" s="49">
        <v>1</v>
      </c>
      <c r="AA36" s="49">
        <v>7</v>
      </c>
      <c r="AB36" s="49">
        <v>9</v>
      </c>
      <c r="AC36" s="49">
        <v>6</v>
      </c>
      <c r="AD36" s="25">
        <f t="shared" si="0"/>
        <v>4</v>
      </c>
      <c r="AE36" s="25">
        <f t="shared" si="1"/>
        <v>3</v>
      </c>
      <c r="AF36" s="25">
        <f t="shared" si="2"/>
        <v>0</v>
      </c>
      <c r="AG36" s="25">
        <f t="shared" si="3"/>
        <v>1</v>
      </c>
      <c r="AH36" s="25">
        <f t="shared" si="4"/>
        <v>4</v>
      </c>
      <c r="AI36" s="25">
        <f t="shared" si="5"/>
        <v>66</v>
      </c>
      <c r="AJ36" s="25">
        <f t="shared" si="6"/>
        <v>22</v>
      </c>
    </row>
    <row r="37" spans="2:36" ht="15" customHeight="1" thickBot="1" x14ac:dyDescent="0.25">
      <c r="B37" s="24" t="s">
        <v>29</v>
      </c>
      <c r="C37" s="49">
        <v>0</v>
      </c>
      <c r="D37" s="49">
        <v>0</v>
      </c>
      <c r="E37" s="49">
        <v>0</v>
      </c>
      <c r="F37" s="49">
        <v>0</v>
      </c>
      <c r="G37" s="49">
        <v>37</v>
      </c>
      <c r="H37" s="49">
        <v>35</v>
      </c>
      <c r="I37" s="49">
        <v>0</v>
      </c>
      <c r="J37" s="49">
        <v>0</v>
      </c>
      <c r="K37" s="49">
        <v>0</v>
      </c>
      <c r="L37" s="49">
        <v>0</v>
      </c>
      <c r="M37" s="49">
        <v>0</v>
      </c>
      <c r="N37" s="49">
        <v>3</v>
      </c>
      <c r="O37" s="49">
        <v>0</v>
      </c>
      <c r="P37" s="49">
        <v>0</v>
      </c>
      <c r="Q37" s="49">
        <v>6</v>
      </c>
      <c r="R37" s="49">
        <v>13</v>
      </c>
      <c r="S37" s="49">
        <v>20</v>
      </c>
      <c r="T37" s="49">
        <v>6</v>
      </c>
      <c r="U37" s="49">
        <v>0</v>
      </c>
      <c r="V37" s="49">
        <v>0</v>
      </c>
      <c r="W37" s="49">
        <v>0</v>
      </c>
      <c r="X37" s="49">
        <v>0</v>
      </c>
      <c r="Y37" s="49">
        <v>0</v>
      </c>
      <c r="Z37" s="49">
        <v>0</v>
      </c>
      <c r="AA37" s="49">
        <v>0</v>
      </c>
      <c r="AB37" s="49">
        <v>5</v>
      </c>
      <c r="AC37" s="49">
        <v>15</v>
      </c>
      <c r="AD37" s="25">
        <f t="shared" si="0"/>
        <v>0</v>
      </c>
      <c r="AE37" s="25">
        <f t="shared" si="1"/>
        <v>72</v>
      </c>
      <c r="AF37" s="25">
        <f t="shared" si="2"/>
        <v>3</v>
      </c>
      <c r="AG37" s="25">
        <f t="shared" si="3"/>
        <v>19</v>
      </c>
      <c r="AH37" s="25">
        <f t="shared" si="4"/>
        <v>26</v>
      </c>
      <c r="AI37" s="25">
        <f t="shared" si="5"/>
        <v>0</v>
      </c>
      <c r="AJ37" s="25">
        <f t="shared" si="6"/>
        <v>20</v>
      </c>
    </row>
    <row r="38" spans="2:36" ht="15" customHeight="1" thickBot="1" x14ac:dyDescent="0.25">
      <c r="B38" s="24" t="s">
        <v>36</v>
      </c>
      <c r="C38" s="49">
        <v>0</v>
      </c>
      <c r="D38" s="49">
        <v>0</v>
      </c>
      <c r="E38" s="49">
        <v>0</v>
      </c>
      <c r="F38" s="49">
        <v>3</v>
      </c>
      <c r="G38" s="49">
        <v>0</v>
      </c>
      <c r="H38" s="49">
        <v>0</v>
      </c>
      <c r="I38" s="49">
        <v>0</v>
      </c>
      <c r="J38" s="49">
        <v>0</v>
      </c>
      <c r="K38" s="49">
        <v>0</v>
      </c>
      <c r="L38" s="49">
        <v>0</v>
      </c>
      <c r="M38" s="49">
        <v>0</v>
      </c>
      <c r="N38" s="49">
        <v>0</v>
      </c>
      <c r="O38" s="49">
        <v>1</v>
      </c>
      <c r="P38" s="49">
        <v>0</v>
      </c>
      <c r="Q38" s="49">
        <v>0</v>
      </c>
      <c r="R38" s="49">
        <v>0</v>
      </c>
      <c r="S38" s="49">
        <v>1</v>
      </c>
      <c r="T38" s="49">
        <v>0</v>
      </c>
      <c r="U38" s="49">
        <v>0</v>
      </c>
      <c r="V38" s="49">
        <v>0</v>
      </c>
      <c r="W38" s="49">
        <v>2</v>
      </c>
      <c r="X38" s="49">
        <v>1</v>
      </c>
      <c r="Y38" s="49">
        <v>1</v>
      </c>
      <c r="Z38" s="49">
        <v>0</v>
      </c>
      <c r="AA38" s="49">
        <v>14</v>
      </c>
      <c r="AB38" s="49">
        <v>0</v>
      </c>
      <c r="AC38" s="49">
        <v>1</v>
      </c>
      <c r="AD38" s="25">
        <f t="shared" ref="AD38:AD56" si="7">+C38+D38+E38+F38</f>
        <v>3</v>
      </c>
      <c r="AE38" s="25">
        <f t="shared" ref="AE38:AE56" si="8">+G38+H38+I38+J38</f>
        <v>0</v>
      </c>
      <c r="AF38" s="25">
        <f t="shared" ref="AF38:AF56" si="9">+K38+L38+M38+N38</f>
        <v>0</v>
      </c>
      <c r="AG38" s="25">
        <f t="shared" ref="AG38:AG56" si="10">+O38+P38+Q38+R38</f>
        <v>1</v>
      </c>
      <c r="AH38" s="25">
        <f t="shared" ref="AH38:AH56" si="11">+S38+T38+U38+V38</f>
        <v>1</v>
      </c>
      <c r="AI38" s="25">
        <f t="shared" ref="AI38:AI56" si="12">+W38+X38+Y38+Z38</f>
        <v>4</v>
      </c>
      <c r="AJ38" s="25">
        <f t="shared" si="6"/>
        <v>15</v>
      </c>
    </row>
    <row r="39" spans="2:36" ht="15" customHeight="1" thickBot="1" x14ac:dyDescent="0.25">
      <c r="B39" s="24" t="s">
        <v>46</v>
      </c>
      <c r="C39" s="49">
        <v>0</v>
      </c>
      <c r="D39" s="49">
        <v>0</v>
      </c>
      <c r="E39" s="49">
        <v>0</v>
      </c>
      <c r="F39" s="49">
        <v>0</v>
      </c>
      <c r="G39" s="49">
        <v>0</v>
      </c>
      <c r="H39" s="49">
        <v>0</v>
      </c>
      <c r="I39" s="49">
        <v>0</v>
      </c>
      <c r="J39" s="49">
        <v>0</v>
      </c>
      <c r="K39" s="49">
        <v>1</v>
      </c>
      <c r="L39" s="49">
        <v>0</v>
      </c>
      <c r="M39" s="49">
        <v>0</v>
      </c>
      <c r="N39" s="49">
        <v>0</v>
      </c>
      <c r="O39" s="49">
        <v>0</v>
      </c>
      <c r="P39" s="49">
        <v>0</v>
      </c>
      <c r="Q39" s="49">
        <v>0</v>
      </c>
      <c r="R39" s="49">
        <v>0</v>
      </c>
      <c r="S39" s="49">
        <v>0</v>
      </c>
      <c r="T39" s="49">
        <v>0</v>
      </c>
      <c r="U39" s="49">
        <v>0</v>
      </c>
      <c r="V39" s="49">
        <v>0</v>
      </c>
      <c r="W39" s="49">
        <v>0</v>
      </c>
      <c r="X39" s="49">
        <v>0</v>
      </c>
      <c r="Y39" s="49">
        <v>1</v>
      </c>
      <c r="Z39" s="49">
        <v>1</v>
      </c>
      <c r="AA39" s="49">
        <v>1</v>
      </c>
      <c r="AB39" s="49">
        <v>1</v>
      </c>
      <c r="AC39" s="49">
        <v>1</v>
      </c>
      <c r="AD39" s="25">
        <f t="shared" si="7"/>
        <v>0</v>
      </c>
      <c r="AE39" s="25">
        <f t="shared" si="8"/>
        <v>0</v>
      </c>
      <c r="AF39" s="25">
        <f t="shared" si="9"/>
        <v>1</v>
      </c>
      <c r="AG39" s="25">
        <f t="shared" si="10"/>
        <v>0</v>
      </c>
      <c r="AH39" s="25">
        <f t="shared" si="11"/>
        <v>0</v>
      </c>
      <c r="AI39" s="25">
        <f t="shared" si="12"/>
        <v>2</v>
      </c>
      <c r="AJ39" s="25">
        <f t="shared" si="6"/>
        <v>3</v>
      </c>
    </row>
    <row r="40" spans="2:36" ht="15" customHeight="1" thickBot="1" x14ac:dyDescent="0.25">
      <c r="B40" s="24" t="s">
        <v>18</v>
      </c>
      <c r="C40" s="49">
        <v>0</v>
      </c>
      <c r="D40" s="49">
        <v>0</v>
      </c>
      <c r="E40" s="49">
        <v>0</v>
      </c>
      <c r="F40" s="49">
        <v>0</v>
      </c>
      <c r="G40" s="49">
        <v>0</v>
      </c>
      <c r="H40" s="49">
        <v>0</v>
      </c>
      <c r="I40" s="49">
        <v>0</v>
      </c>
      <c r="J40" s="49">
        <v>0</v>
      </c>
      <c r="K40" s="49">
        <v>0</v>
      </c>
      <c r="L40" s="49">
        <v>0</v>
      </c>
      <c r="M40" s="49">
        <v>0</v>
      </c>
      <c r="N40" s="49">
        <v>0</v>
      </c>
      <c r="O40" s="49">
        <v>0</v>
      </c>
      <c r="P40" s="49">
        <v>0</v>
      </c>
      <c r="Q40" s="49">
        <v>0</v>
      </c>
      <c r="R40" s="49">
        <v>0</v>
      </c>
      <c r="S40" s="49">
        <v>1</v>
      </c>
      <c r="T40" s="49">
        <v>0</v>
      </c>
      <c r="U40" s="49">
        <v>0</v>
      </c>
      <c r="V40" s="49">
        <v>0</v>
      </c>
      <c r="W40" s="49">
        <v>0</v>
      </c>
      <c r="X40" s="49">
        <v>7</v>
      </c>
      <c r="Y40" s="49">
        <v>4</v>
      </c>
      <c r="Z40" s="49">
        <v>10</v>
      </c>
      <c r="AA40" s="49">
        <v>11</v>
      </c>
      <c r="AB40" s="49">
        <v>14</v>
      </c>
      <c r="AC40" s="49">
        <v>32</v>
      </c>
      <c r="AD40" s="25">
        <f t="shared" si="7"/>
        <v>0</v>
      </c>
      <c r="AE40" s="25">
        <f t="shared" si="8"/>
        <v>0</v>
      </c>
      <c r="AF40" s="25">
        <f t="shared" si="9"/>
        <v>0</v>
      </c>
      <c r="AG40" s="25">
        <f t="shared" si="10"/>
        <v>0</v>
      </c>
      <c r="AH40" s="25">
        <f t="shared" si="11"/>
        <v>1</v>
      </c>
      <c r="AI40" s="25">
        <f t="shared" si="12"/>
        <v>21</v>
      </c>
      <c r="AJ40" s="25">
        <f t="shared" si="6"/>
        <v>57</v>
      </c>
    </row>
    <row r="41" spans="2:36" ht="15" customHeight="1" thickBot="1" x14ac:dyDescent="0.25">
      <c r="B41" s="24" t="s">
        <v>26</v>
      </c>
      <c r="C41" s="49">
        <v>0</v>
      </c>
      <c r="D41" s="49">
        <v>0</v>
      </c>
      <c r="E41" s="49">
        <v>0</v>
      </c>
      <c r="F41" s="49">
        <v>0</v>
      </c>
      <c r="G41" s="49">
        <v>0</v>
      </c>
      <c r="H41" s="49">
        <v>0</v>
      </c>
      <c r="I41" s="49">
        <v>0</v>
      </c>
      <c r="J41" s="49">
        <v>0</v>
      </c>
      <c r="K41" s="49">
        <v>0</v>
      </c>
      <c r="L41" s="49">
        <v>3</v>
      </c>
      <c r="M41" s="49">
        <v>0</v>
      </c>
      <c r="N41" s="49">
        <v>0</v>
      </c>
      <c r="O41" s="49">
        <v>0</v>
      </c>
      <c r="P41" s="49">
        <v>0</v>
      </c>
      <c r="Q41" s="49">
        <v>0</v>
      </c>
      <c r="R41" s="49">
        <v>1</v>
      </c>
      <c r="S41" s="49">
        <v>0</v>
      </c>
      <c r="T41" s="49">
        <v>0</v>
      </c>
      <c r="U41" s="49">
        <v>1</v>
      </c>
      <c r="V41" s="49">
        <v>0</v>
      </c>
      <c r="W41" s="49">
        <v>0</v>
      </c>
      <c r="X41" s="49">
        <v>0</v>
      </c>
      <c r="Y41" s="49">
        <v>0</v>
      </c>
      <c r="Z41" s="49">
        <v>4</v>
      </c>
      <c r="AA41" s="49">
        <v>2</v>
      </c>
      <c r="AB41" s="49">
        <v>2</v>
      </c>
      <c r="AC41" s="49">
        <v>0</v>
      </c>
      <c r="AD41" s="25">
        <f t="shared" si="7"/>
        <v>0</v>
      </c>
      <c r="AE41" s="25">
        <f t="shared" si="8"/>
        <v>0</v>
      </c>
      <c r="AF41" s="25">
        <f t="shared" si="9"/>
        <v>3</v>
      </c>
      <c r="AG41" s="25">
        <f t="shared" si="10"/>
        <v>1</v>
      </c>
      <c r="AH41" s="25">
        <f t="shared" si="11"/>
        <v>1</v>
      </c>
      <c r="AI41" s="25">
        <f t="shared" si="12"/>
        <v>4</v>
      </c>
      <c r="AJ41" s="25">
        <f t="shared" si="6"/>
        <v>4</v>
      </c>
    </row>
    <row r="42" spans="2:36" ht="15" customHeight="1" thickBot="1" x14ac:dyDescent="0.25">
      <c r="B42" s="24" t="s">
        <v>13</v>
      </c>
      <c r="C42" s="49">
        <v>0</v>
      </c>
      <c r="D42" s="49">
        <v>0</v>
      </c>
      <c r="E42" s="49">
        <v>0</v>
      </c>
      <c r="F42" s="49">
        <v>13</v>
      </c>
      <c r="G42" s="49">
        <v>0</v>
      </c>
      <c r="H42" s="49">
        <v>19</v>
      </c>
      <c r="I42" s="49">
        <v>0</v>
      </c>
      <c r="J42" s="49">
        <v>0</v>
      </c>
      <c r="K42" s="49">
        <v>0</v>
      </c>
      <c r="L42" s="49">
        <v>0</v>
      </c>
      <c r="M42" s="49">
        <v>0</v>
      </c>
      <c r="N42" s="49">
        <v>0</v>
      </c>
      <c r="O42" s="49">
        <v>0</v>
      </c>
      <c r="P42" s="49">
        <v>0</v>
      </c>
      <c r="Q42" s="49">
        <v>0</v>
      </c>
      <c r="R42" s="49">
        <v>3</v>
      </c>
      <c r="S42" s="49">
        <v>0</v>
      </c>
      <c r="T42" s="49">
        <v>1</v>
      </c>
      <c r="U42" s="49">
        <v>0</v>
      </c>
      <c r="V42" s="49">
        <v>6</v>
      </c>
      <c r="W42" s="49">
        <v>20</v>
      </c>
      <c r="X42" s="49">
        <v>14</v>
      </c>
      <c r="Y42" s="49">
        <v>1</v>
      </c>
      <c r="Z42" s="49">
        <v>0</v>
      </c>
      <c r="AA42" s="49">
        <v>0</v>
      </c>
      <c r="AB42" s="49">
        <v>2</v>
      </c>
      <c r="AC42" s="49">
        <v>0</v>
      </c>
      <c r="AD42" s="25">
        <f t="shared" si="7"/>
        <v>13</v>
      </c>
      <c r="AE42" s="25">
        <f t="shared" si="8"/>
        <v>19</v>
      </c>
      <c r="AF42" s="25">
        <f t="shared" si="9"/>
        <v>0</v>
      </c>
      <c r="AG42" s="25">
        <f t="shared" si="10"/>
        <v>3</v>
      </c>
      <c r="AH42" s="25">
        <f t="shared" si="11"/>
        <v>7</v>
      </c>
      <c r="AI42" s="25">
        <f t="shared" si="12"/>
        <v>35</v>
      </c>
      <c r="AJ42" s="25">
        <f t="shared" si="6"/>
        <v>2</v>
      </c>
    </row>
    <row r="43" spans="2:36" ht="15" customHeight="1" thickBot="1" x14ac:dyDescent="0.25">
      <c r="B43" s="24" t="s">
        <v>21</v>
      </c>
      <c r="C43" s="49">
        <v>0</v>
      </c>
      <c r="D43" s="49">
        <v>0</v>
      </c>
      <c r="E43" s="49">
        <v>0</v>
      </c>
      <c r="F43" s="49">
        <v>0</v>
      </c>
      <c r="G43" s="49">
        <v>0</v>
      </c>
      <c r="H43" s="49">
        <v>0</v>
      </c>
      <c r="I43" s="49">
        <v>0</v>
      </c>
      <c r="J43" s="49">
        <v>0</v>
      </c>
      <c r="K43" s="49">
        <v>0</v>
      </c>
      <c r="L43" s="49">
        <v>0</v>
      </c>
      <c r="M43" s="49">
        <v>0</v>
      </c>
      <c r="N43" s="49">
        <v>0</v>
      </c>
      <c r="O43" s="49">
        <v>0</v>
      </c>
      <c r="P43" s="49">
        <v>10</v>
      </c>
      <c r="Q43" s="49">
        <v>0</v>
      </c>
      <c r="R43" s="49">
        <v>0</v>
      </c>
      <c r="S43" s="49">
        <v>3</v>
      </c>
      <c r="T43" s="49">
        <v>0</v>
      </c>
      <c r="U43" s="49">
        <v>1</v>
      </c>
      <c r="V43" s="49">
        <v>2</v>
      </c>
      <c r="W43" s="49">
        <v>1</v>
      </c>
      <c r="X43" s="49">
        <v>0</v>
      </c>
      <c r="Y43" s="49">
        <v>0</v>
      </c>
      <c r="Z43" s="49">
        <v>5</v>
      </c>
      <c r="AA43" s="49">
        <v>1</v>
      </c>
      <c r="AB43" s="49">
        <v>1</v>
      </c>
      <c r="AC43" s="49">
        <v>5</v>
      </c>
      <c r="AD43" s="25">
        <f t="shared" si="7"/>
        <v>0</v>
      </c>
      <c r="AE43" s="25">
        <f t="shared" si="8"/>
        <v>0</v>
      </c>
      <c r="AF43" s="25">
        <f t="shared" si="9"/>
        <v>0</v>
      </c>
      <c r="AG43" s="25">
        <f t="shared" si="10"/>
        <v>10</v>
      </c>
      <c r="AH43" s="25">
        <f t="shared" si="11"/>
        <v>6</v>
      </c>
      <c r="AI43" s="25">
        <f t="shared" si="12"/>
        <v>6</v>
      </c>
      <c r="AJ43" s="25">
        <f t="shared" si="6"/>
        <v>7</v>
      </c>
    </row>
    <row r="44" spans="2:36" ht="15" customHeight="1" thickBot="1" x14ac:dyDescent="0.25">
      <c r="B44" s="24" t="s">
        <v>24</v>
      </c>
      <c r="C44" s="49">
        <v>0</v>
      </c>
      <c r="D44" s="49">
        <v>0</v>
      </c>
      <c r="E44" s="49">
        <v>0</v>
      </c>
      <c r="F44" s="49">
        <v>0</v>
      </c>
      <c r="G44" s="49">
        <v>0</v>
      </c>
      <c r="H44" s="49">
        <v>0</v>
      </c>
      <c r="I44" s="49">
        <v>0</v>
      </c>
      <c r="J44" s="49">
        <v>0</v>
      </c>
      <c r="K44" s="49">
        <v>0</v>
      </c>
      <c r="L44" s="49">
        <v>0</v>
      </c>
      <c r="M44" s="49">
        <v>0</v>
      </c>
      <c r="N44" s="49">
        <v>0</v>
      </c>
      <c r="O44" s="49">
        <v>1</v>
      </c>
      <c r="P44" s="49">
        <v>0</v>
      </c>
      <c r="Q44" s="49">
        <v>0</v>
      </c>
      <c r="R44" s="49">
        <v>1</v>
      </c>
      <c r="S44" s="49">
        <v>0</v>
      </c>
      <c r="T44" s="49">
        <v>0</v>
      </c>
      <c r="U44" s="49">
        <v>0</v>
      </c>
      <c r="V44" s="49">
        <v>0</v>
      </c>
      <c r="W44" s="49">
        <v>0</v>
      </c>
      <c r="X44" s="49">
        <v>0</v>
      </c>
      <c r="Y44" s="49">
        <v>0</v>
      </c>
      <c r="Z44" s="49">
        <v>2</v>
      </c>
      <c r="AA44" s="49">
        <v>1</v>
      </c>
      <c r="AB44" s="49">
        <v>0</v>
      </c>
      <c r="AC44" s="49">
        <v>0</v>
      </c>
      <c r="AD44" s="25">
        <f t="shared" si="7"/>
        <v>0</v>
      </c>
      <c r="AE44" s="25">
        <f t="shared" si="8"/>
        <v>0</v>
      </c>
      <c r="AF44" s="25">
        <f t="shared" si="9"/>
        <v>0</v>
      </c>
      <c r="AG44" s="25">
        <f t="shared" si="10"/>
        <v>2</v>
      </c>
      <c r="AH44" s="25">
        <f t="shared" si="11"/>
        <v>0</v>
      </c>
      <c r="AI44" s="25">
        <f t="shared" si="12"/>
        <v>2</v>
      </c>
      <c r="AJ44" s="25">
        <f t="shared" si="6"/>
        <v>1</v>
      </c>
    </row>
    <row r="45" spans="2:36" ht="15" customHeight="1" thickBot="1" x14ac:dyDescent="0.25">
      <c r="B45" s="24" t="s">
        <v>68</v>
      </c>
      <c r="C45" s="49">
        <v>0</v>
      </c>
      <c r="D45" s="49">
        <v>0</v>
      </c>
      <c r="E45" s="49">
        <v>0</v>
      </c>
      <c r="F45" s="49">
        <v>0</v>
      </c>
      <c r="G45" s="49">
        <v>0</v>
      </c>
      <c r="H45" s="49">
        <v>0</v>
      </c>
      <c r="I45" s="49">
        <v>0</v>
      </c>
      <c r="J45" s="49">
        <v>0</v>
      </c>
      <c r="K45" s="49">
        <v>0</v>
      </c>
      <c r="L45" s="49">
        <v>0</v>
      </c>
      <c r="M45" s="49">
        <v>0</v>
      </c>
      <c r="N45" s="49">
        <v>0</v>
      </c>
      <c r="O45" s="49">
        <v>0</v>
      </c>
      <c r="P45" s="49">
        <v>0</v>
      </c>
      <c r="Q45" s="49">
        <v>0</v>
      </c>
      <c r="R45" s="49">
        <v>0</v>
      </c>
      <c r="S45" s="49">
        <v>0</v>
      </c>
      <c r="T45" s="49">
        <v>0</v>
      </c>
      <c r="U45" s="49">
        <v>0</v>
      </c>
      <c r="V45" s="49">
        <v>4</v>
      </c>
      <c r="W45" s="49">
        <v>0</v>
      </c>
      <c r="X45" s="49">
        <v>2</v>
      </c>
      <c r="Y45" s="49">
        <v>0</v>
      </c>
      <c r="Z45" s="49">
        <v>0</v>
      </c>
      <c r="AA45" s="49">
        <v>1</v>
      </c>
      <c r="AB45" s="49">
        <v>4</v>
      </c>
      <c r="AC45" s="49">
        <v>6</v>
      </c>
      <c r="AD45" s="25">
        <f t="shared" si="7"/>
        <v>0</v>
      </c>
      <c r="AE45" s="25">
        <f t="shared" si="8"/>
        <v>0</v>
      </c>
      <c r="AF45" s="25">
        <f t="shared" si="9"/>
        <v>0</v>
      </c>
      <c r="AG45" s="25">
        <f t="shared" si="10"/>
        <v>0</v>
      </c>
      <c r="AH45" s="25">
        <f t="shared" si="11"/>
        <v>4</v>
      </c>
      <c r="AI45" s="25">
        <f t="shared" si="12"/>
        <v>2</v>
      </c>
      <c r="AJ45" s="25">
        <f t="shared" si="6"/>
        <v>11</v>
      </c>
    </row>
    <row r="46" spans="2:36" ht="15" customHeight="1" thickBot="1" x14ac:dyDescent="0.25">
      <c r="B46" s="24" t="s">
        <v>37</v>
      </c>
      <c r="C46" s="49">
        <v>0</v>
      </c>
      <c r="D46" s="49">
        <v>0</v>
      </c>
      <c r="E46" s="49">
        <v>0</v>
      </c>
      <c r="F46" s="49">
        <v>0</v>
      </c>
      <c r="G46" s="49">
        <v>0</v>
      </c>
      <c r="H46" s="49">
        <v>0</v>
      </c>
      <c r="I46" s="49">
        <v>0</v>
      </c>
      <c r="J46" s="49">
        <v>0</v>
      </c>
      <c r="K46" s="49">
        <v>0</v>
      </c>
      <c r="L46" s="49">
        <v>0</v>
      </c>
      <c r="M46" s="49">
        <v>0</v>
      </c>
      <c r="N46" s="49">
        <v>0</v>
      </c>
      <c r="O46" s="49">
        <v>0</v>
      </c>
      <c r="P46" s="49">
        <v>0</v>
      </c>
      <c r="Q46" s="49">
        <v>0</v>
      </c>
      <c r="R46" s="49">
        <v>0</v>
      </c>
      <c r="S46" s="49">
        <v>0</v>
      </c>
      <c r="T46" s="49">
        <v>0</v>
      </c>
      <c r="U46" s="49">
        <v>0</v>
      </c>
      <c r="V46" s="49">
        <v>0</v>
      </c>
      <c r="W46" s="49">
        <v>0</v>
      </c>
      <c r="X46" s="49">
        <v>0</v>
      </c>
      <c r="Y46" s="49">
        <v>0</v>
      </c>
      <c r="Z46" s="49">
        <v>0</v>
      </c>
      <c r="AA46" s="49">
        <v>0</v>
      </c>
      <c r="AB46" s="49">
        <v>0</v>
      </c>
      <c r="AC46" s="49">
        <v>0</v>
      </c>
      <c r="AD46" s="25">
        <f t="shared" si="7"/>
        <v>0</v>
      </c>
      <c r="AE46" s="25">
        <f t="shared" si="8"/>
        <v>0</v>
      </c>
      <c r="AF46" s="25">
        <f t="shared" si="9"/>
        <v>0</v>
      </c>
      <c r="AG46" s="25">
        <f t="shared" si="10"/>
        <v>0</v>
      </c>
      <c r="AH46" s="25">
        <f t="shared" si="11"/>
        <v>0</v>
      </c>
      <c r="AI46" s="25">
        <f t="shared" si="12"/>
        <v>0</v>
      </c>
      <c r="AJ46" s="25">
        <f t="shared" si="6"/>
        <v>0</v>
      </c>
    </row>
    <row r="47" spans="2:36" ht="15" customHeight="1" thickBot="1" x14ac:dyDescent="0.25">
      <c r="B47" s="24" t="s">
        <v>39</v>
      </c>
      <c r="C47" s="49">
        <v>0</v>
      </c>
      <c r="D47" s="49">
        <v>0</v>
      </c>
      <c r="E47" s="49">
        <v>0</v>
      </c>
      <c r="F47" s="49">
        <v>0</v>
      </c>
      <c r="G47" s="49">
        <v>0</v>
      </c>
      <c r="H47" s="49">
        <v>0</v>
      </c>
      <c r="I47" s="49">
        <v>0</v>
      </c>
      <c r="J47" s="49">
        <v>0</v>
      </c>
      <c r="K47" s="49">
        <v>0</v>
      </c>
      <c r="L47" s="49">
        <v>0</v>
      </c>
      <c r="M47" s="49">
        <v>0</v>
      </c>
      <c r="N47" s="49">
        <v>0</v>
      </c>
      <c r="O47" s="49">
        <v>0</v>
      </c>
      <c r="P47" s="49">
        <v>0</v>
      </c>
      <c r="Q47" s="49">
        <v>0</v>
      </c>
      <c r="R47" s="49">
        <v>0</v>
      </c>
      <c r="S47" s="49">
        <v>1</v>
      </c>
      <c r="T47" s="49">
        <v>0</v>
      </c>
      <c r="U47" s="49">
        <v>1</v>
      </c>
      <c r="V47" s="49">
        <v>1</v>
      </c>
      <c r="W47" s="49">
        <v>0</v>
      </c>
      <c r="X47" s="49">
        <v>1</v>
      </c>
      <c r="Y47" s="49">
        <v>0</v>
      </c>
      <c r="Z47" s="49">
        <v>0</v>
      </c>
      <c r="AA47" s="49">
        <v>0</v>
      </c>
      <c r="AB47" s="49">
        <v>0</v>
      </c>
      <c r="AC47" s="49">
        <v>0</v>
      </c>
      <c r="AD47" s="25">
        <f t="shared" si="7"/>
        <v>0</v>
      </c>
      <c r="AE47" s="25">
        <f t="shared" si="8"/>
        <v>0</v>
      </c>
      <c r="AF47" s="25">
        <f t="shared" si="9"/>
        <v>0</v>
      </c>
      <c r="AG47" s="25">
        <f t="shared" si="10"/>
        <v>0</v>
      </c>
      <c r="AH47" s="25">
        <f t="shared" si="11"/>
        <v>3</v>
      </c>
      <c r="AI47" s="25">
        <f t="shared" si="12"/>
        <v>1</v>
      </c>
      <c r="AJ47" s="25">
        <f t="shared" si="6"/>
        <v>0</v>
      </c>
    </row>
    <row r="48" spans="2:36" ht="15" customHeight="1" thickBot="1" x14ac:dyDescent="0.25">
      <c r="B48" s="24" t="s">
        <v>41</v>
      </c>
      <c r="C48" s="49">
        <v>0</v>
      </c>
      <c r="D48" s="49">
        <v>0</v>
      </c>
      <c r="E48" s="49">
        <v>0</v>
      </c>
      <c r="F48" s="49">
        <v>0</v>
      </c>
      <c r="G48" s="49">
        <v>0</v>
      </c>
      <c r="H48" s="49">
        <v>0</v>
      </c>
      <c r="I48" s="49">
        <v>0</v>
      </c>
      <c r="J48" s="49">
        <v>0</v>
      </c>
      <c r="K48" s="49">
        <v>0</v>
      </c>
      <c r="L48" s="49">
        <v>0</v>
      </c>
      <c r="M48" s="49">
        <v>0</v>
      </c>
      <c r="N48" s="49">
        <v>0</v>
      </c>
      <c r="O48" s="49">
        <v>0</v>
      </c>
      <c r="P48" s="49">
        <v>0</v>
      </c>
      <c r="Q48" s="49">
        <v>1</v>
      </c>
      <c r="R48" s="49">
        <v>2</v>
      </c>
      <c r="S48" s="49">
        <v>0</v>
      </c>
      <c r="T48" s="49">
        <v>0</v>
      </c>
      <c r="U48" s="49">
        <v>0</v>
      </c>
      <c r="V48" s="49">
        <v>0</v>
      </c>
      <c r="W48" s="49">
        <v>1</v>
      </c>
      <c r="X48" s="49">
        <v>3</v>
      </c>
      <c r="Y48" s="49">
        <v>5</v>
      </c>
      <c r="Z48" s="49">
        <v>6</v>
      </c>
      <c r="AA48" s="49">
        <v>6</v>
      </c>
      <c r="AB48" s="49">
        <v>3</v>
      </c>
      <c r="AC48" s="49">
        <v>3</v>
      </c>
      <c r="AD48" s="25">
        <f t="shared" si="7"/>
        <v>0</v>
      </c>
      <c r="AE48" s="25">
        <f t="shared" si="8"/>
        <v>0</v>
      </c>
      <c r="AF48" s="25">
        <f t="shared" si="9"/>
        <v>0</v>
      </c>
      <c r="AG48" s="25">
        <f t="shared" si="10"/>
        <v>3</v>
      </c>
      <c r="AH48" s="25">
        <f t="shared" si="11"/>
        <v>0</v>
      </c>
      <c r="AI48" s="25">
        <f t="shared" si="12"/>
        <v>15</v>
      </c>
      <c r="AJ48" s="25">
        <f t="shared" si="6"/>
        <v>12</v>
      </c>
    </row>
    <row r="49" spans="2:36" ht="15" customHeight="1" thickBot="1" x14ac:dyDescent="0.25">
      <c r="B49" s="24" t="s">
        <v>10</v>
      </c>
      <c r="C49" s="49">
        <v>0</v>
      </c>
      <c r="D49" s="49">
        <v>1</v>
      </c>
      <c r="E49" s="49">
        <v>0</v>
      </c>
      <c r="F49" s="49">
        <v>1</v>
      </c>
      <c r="G49" s="49">
        <v>0</v>
      </c>
      <c r="H49" s="49">
        <v>0</v>
      </c>
      <c r="I49" s="49">
        <v>1</v>
      </c>
      <c r="J49" s="49">
        <v>1</v>
      </c>
      <c r="K49" s="49">
        <v>0</v>
      </c>
      <c r="L49" s="49">
        <v>1</v>
      </c>
      <c r="M49" s="49">
        <v>1</v>
      </c>
      <c r="N49" s="49">
        <v>1</v>
      </c>
      <c r="O49" s="49">
        <v>1</v>
      </c>
      <c r="P49" s="49">
        <v>2</v>
      </c>
      <c r="Q49" s="49">
        <v>4</v>
      </c>
      <c r="R49" s="49">
        <v>9</v>
      </c>
      <c r="S49" s="49">
        <v>12</v>
      </c>
      <c r="T49" s="49">
        <v>9</v>
      </c>
      <c r="U49" s="49">
        <v>3</v>
      </c>
      <c r="V49" s="49">
        <v>3</v>
      </c>
      <c r="W49" s="49">
        <v>7</v>
      </c>
      <c r="X49" s="49">
        <v>12</v>
      </c>
      <c r="Y49" s="49">
        <v>15</v>
      </c>
      <c r="Z49" s="49">
        <v>14</v>
      </c>
      <c r="AA49" s="49">
        <v>21</v>
      </c>
      <c r="AB49" s="49">
        <v>9</v>
      </c>
      <c r="AC49" s="49">
        <v>35</v>
      </c>
      <c r="AD49" s="25">
        <f t="shared" si="7"/>
        <v>2</v>
      </c>
      <c r="AE49" s="25">
        <f t="shared" si="8"/>
        <v>2</v>
      </c>
      <c r="AF49" s="25">
        <f t="shared" si="9"/>
        <v>3</v>
      </c>
      <c r="AG49" s="25">
        <f t="shared" si="10"/>
        <v>16</v>
      </c>
      <c r="AH49" s="25">
        <f t="shared" si="11"/>
        <v>27</v>
      </c>
      <c r="AI49" s="25">
        <f t="shared" si="12"/>
        <v>48</v>
      </c>
      <c r="AJ49" s="25">
        <f t="shared" si="6"/>
        <v>65</v>
      </c>
    </row>
    <row r="50" spans="2:36" ht="15" customHeight="1" thickBot="1" x14ac:dyDescent="0.25">
      <c r="B50" s="24" t="s">
        <v>11</v>
      </c>
      <c r="C50" s="49">
        <v>0</v>
      </c>
      <c r="D50" s="49">
        <v>0</v>
      </c>
      <c r="E50" s="49">
        <v>0</v>
      </c>
      <c r="F50" s="49">
        <v>0</v>
      </c>
      <c r="G50" s="49">
        <v>0</v>
      </c>
      <c r="H50" s="49">
        <v>0</v>
      </c>
      <c r="I50" s="49">
        <v>0</v>
      </c>
      <c r="J50" s="49">
        <v>0</v>
      </c>
      <c r="K50" s="49">
        <v>0</v>
      </c>
      <c r="L50" s="49">
        <v>0</v>
      </c>
      <c r="M50" s="49">
        <v>1</v>
      </c>
      <c r="N50" s="49">
        <v>0</v>
      </c>
      <c r="O50" s="49">
        <v>0</v>
      </c>
      <c r="P50" s="49">
        <v>0</v>
      </c>
      <c r="Q50" s="49">
        <v>0</v>
      </c>
      <c r="R50" s="49">
        <v>0</v>
      </c>
      <c r="S50" s="49">
        <v>1</v>
      </c>
      <c r="T50" s="49">
        <v>0</v>
      </c>
      <c r="U50" s="49">
        <v>0</v>
      </c>
      <c r="V50" s="49">
        <v>0</v>
      </c>
      <c r="W50" s="49">
        <v>4</v>
      </c>
      <c r="X50" s="49">
        <v>1</v>
      </c>
      <c r="Y50" s="49">
        <v>1</v>
      </c>
      <c r="Z50" s="49">
        <v>3</v>
      </c>
      <c r="AA50" s="49">
        <v>2</v>
      </c>
      <c r="AB50" s="49">
        <v>1</v>
      </c>
      <c r="AC50" s="49">
        <v>2</v>
      </c>
      <c r="AD50" s="25">
        <f t="shared" si="7"/>
        <v>0</v>
      </c>
      <c r="AE50" s="25">
        <f t="shared" si="8"/>
        <v>0</v>
      </c>
      <c r="AF50" s="25">
        <f t="shared" si="9"/>
        <v>1</v>
      </c>
      <c r="AG50" s="25">
        <f t="shared" si="10"/>
        <v>0</v>
      </c>
      <c r="AH50" s="25">
        <f t="shared" si="11"/>
        <v>1</v>
      </c>
      <c r="AI50" s="25">
        <f t="shared" si="12"/>
        <v>9</v>
      </c>
      <c r="AJ50" s="25">
        <f t="shared" si="6"/>
        <v>5</v>
      </c>
    </row>
    <row r="51" spans="2:36" ht="15" customHeight="1" thickBot="1" x14ac:dyDescent="0.25">
      <c r="B51" s="24" t="s">
        <v>12</v>
      </c>
      <c r="C51" s="49">
        <v>0</v>
      </c>
      <c r="D51" s="49">
        <v>0</v>
      </c>
      <c r="E51" s="49">
        <v>0</v>
      </c>
      <c r="F51" s="49">
        <v>0</v>
      </c>
      <c r="G51" s="49">
        <v>0</v>
      </c>
      <c r="H51" s="49">
        <v>0</v>
      </c>
      <c r="I51" s="49">
        <v>0</v>
      </c>
      <c r="J51" s="49">
        <v>0</v>
      </c>
      <c r="K51" s="49">
        <v>0</v>
      </c>
      <c r="L51" s="49">
        <v>0</v>
      </c>
      <c r="M51" s="49">
        <v>0</v>
      </c>
      <c r="N51" s="49">
        <v>3</v>
      </c>
      <c r="O51" s="49">
        <v>0</v>
      </c>
      <c r="P51" s="49">
        <v>0</v>
      </c>
      <c r="Q51" s="49">
        <v>0</v>
      </c>
      <c r="R51" s="49">
        <v>1</v>
      </c>
      <c r="S51" s="49">
        <v>1</v>
      </c>
      <c r="T51" s="49">
        <v>2</v>
      </c>
      <c r="U51" s="49">
        <v>2</v>
      </c>
      <c r="V51" s="49">
        <v>1</v>
      </c>
      <c r="W51" s="49">
        <v>0</v>
      </c>
      <c r="X51" s="49">
        <v>3</v>
      </c>
      <c r="Y51" s="49">
        <v>0</v>
      </c>
      <c r="Z51" s="49">
        <v>5</v>
      </c>
      <c r="AA51" s="49">
        <v>7</v>
      </c>
      <c r="AB51" s="49">
        <v>11</v>
      </c>
      <c r="AC51" s="49">
        <v>10</v>
      </c>
      <c r="AD51" s="25">
        <f t="shared" si="7"/>
        <v>0</v>
      </c>
      <c r="AE51" s="25">
        <f t="shared" si="8"/>
        <v>0</v>
      </c>
      <c r="AF51" s="25">
        <f t="shared" si="9"/>
        <v>3</v>
      </c>
      <c r="AG51" s="25">
        <f t="shared" si="10"/>
        <v>1</v>
      </c>
      <c r="AH51" s="25">
        <f t="shared" si="11"/>
        <v>6</v>
      </c>
      <c r="AI51" s="25">
        <f t="shared" si="12"/>
        <v>8</v>
      </c>
      <c r="AJ51" s="25">
        <f t="shared" si="6"/>
        <v>28</v>
      </c>
    </row>
    <row r="52" spans="2:36" ht="15" customHeight="1" thickBot="1" x14ac:dyDescent="0.25">
      <c r="B52" s="24" t="s">
        <v>80</v>
      </c>
      <c r="C52" s="49">
        <v>0</v>
      </c>
      <c r="D52" s="49">
        <v>0</v>
      </c>
      <c r="E52" s="49">
        <v>0</v>
      </c>
      <c r="F52" s="49">
        <v>0</v>
      </c>
      <c r="G52" s="49">
        <v>0</v>
      </c>
      <c r="H52" s="49">
        <v>0</v>
      </c>
      <c r="I52" s="49">
        <v>0</v>
      </c>
      <c r="J52" s="49">
        <v>0</v>
      </c>
      <c r="K52" s="49">
        <v>0</v>
      </c>
      <c r="L52" s="49">
        <v>0</v>
      </c>
      <c r="M52" s="49">
        <v>0</v>
      </c>
      <c r="N52" s="49">
        <v>0</v>
      </c>
      <c r="O52" s="49">
        <v>0</v>
      </c>
      <c r="P52" s="49">
        <v>0</v>
      </c>
      <c r="Q52" s="49">
        <v>1</v>
      </c>
      <c r="R52" s="49">
        <v>0</v>
      </c>
      <c r="S52" s="49">
        <v>0</v>
      </c>
      <c r="T52" s="49">
        <v>0</v>
      </c>
      <c r="U52" s="49">
        <v>0</v>
      </c>
      <c r="V52" s="49">
        <v>0</v>
      </c>
      <c r="W52" s="49">
        <v>0</v>
      </c>
      <c r="X52" s="49">
        <v>0</v>
      </c>
      <c r="Y52" s="49">
        <v>0</v>
      </c>
      <c r="Z52" s="49">
        <v>0</v>
      </c>
      <c r="AA52" s="49">
        <v>0</v>
      </c>
      <c r="AB52" s="49">
        <v>0</v>
      </c>
      <c r="AC52" s="49">
        <v>0</v>
      </c>
      <c r="AD52" s="25">
        <f t="shared" si="7"/>
        <v>0</v>
      </c>
      <c r="AE52" s="25">
        <f t="shared" si="8"/>
        <v>0</v>
      </c>
      <c r="AF52" s="25">
        <f t="shared" si="9"/>
        <v>0</v>
      </c>
      <c r="AG52" s="25">
        <f t="shared" si="10"/>
        <v>1</v>
      </c>
      <c r="AH52" s="25">
        <f t="shared" si="11"/>
        <v>0</v>
      </c>
      <c r="AI52" s="25">
        <f t="shared" si="12"/>
        <v>0</v>
      </c>
      <c r="AJ52" s="25">
        <f t="shared" si="6"/>
        <v>0</v>
      </c>
    </row>
    <row r="53" spans="2:36" ht="15" customHeight="1" thickBot="1" x14ac:dyDescent="0.25">
      <c r="B53" s="24" t="s">
        <v>81</v>
      </c>
      <c r="C53" s="49">
        <v>0</v>
      </c>
      <c r="D53" s="49">
        <v>0</v>
      </c>
      <c r="E53" s="49">
        <v>0</v>
      </c>
      <c r="F53" s="49">
        <v>0</v>
      </c>
      <c r="G53" s="49">
        <v>0</v>
      </c>
      <c r="H53" s="49">
        <v>0</v>
      </c>
      <c r="I53" s="49">
        <v>0</v>
      </c>
      <c r="J53" s="49">
        <v>0</v>
      </c>
      <c r="K53" s="49">
        <v>0</v>
      </c>
      <c r="L53" s="49">
        <v>0</v>
      </c>
      <c r="M53" s="49">
        <v>7</v>
      </c>
      <c r="N53" s="49">
        <v>0</v>
      </c>
      <c r="O53" s="49">
        <v>0</v>
      </c>
      <c r="P53" s="49">
        <v>2</v>
      </c>
      <c r="Q53" s="49">
        <v>0</v>
      </c>
      <c r="R53" s="49">
        <v>0</v>
      </c>
      <c r="S53" s="49">
        <v>0</v>
      </c>
      <c r="T53" s="49">
        <v>0</v>
      </c>
      <c r="U53" s="49">
        <v>0</v>
      </c>
      <c r="V53" s="49">
        <v>0</v>
      </c>
      <c r="W53" s="49">
        <v>2</v>
      </c>
      <c r="X53" s="49">
        <v>3</v>
      </c>
      <c r="Y53" s="49">
        <v>3</v>
      </c>
      <c r="Z53" s="49">
        <v>0</v>
      </c>
      <c r="AA53" s="49">
        <v>5</v>
      </c>
      <c r="AB53" s="49">
        <v>3</v>
      </c>
      <c r="AC53" s="49">
        <v>5</v>
      </c>
      <c r="AD53" s="25">
        <f t="shared" si="7"/>
        <v>0</v>
      </c>
      <c r="AE53" s="25">
        <f t="shared" si="8"/>
        <v>0</v>
      </c>
      <c r="AF53" s="25">
        <f t="shared" si="9"/>
        <v>7</v>
      </c>
      <c r="AG53" s="25">
        <f t="shared" si="10"/>
        <v>2</v>
      </c>
      <c r="AH53" s="25">
        <f t="shared" si="11"/>
        <v>0</v>
      </c>
      <c r="AI53" s="25">
        <f t="shared" si="12"/>
        <v>8</v>
      </c>
      <c r="AJ53" s="25">
        <f t="shared" si="6"/>
        <v>13</v>
      </c>
    </row>
    <row r="54" spans="2:36" ht="15" customHeight="1" thickBot="1" x14ac:dyDescent="0.25">
      <c r="B54" s="24" t="s">
        <v>82</v>
      </c>
      <c r="C54" s="49">
        <v>0</v>
      </c>
      <c r="D54" s="49">
        <v>0</v>
      </c>
      <c r="E54" s="49">
        <v>0</v>
      </c>
      <c r="F54" s="49">
        <v>0</v>
      </c>
      <c r="G54" s="49">
        <v>0</v>
      </c>
      <c r="H54" s="49">
        <v>2</v>
      </c>
      <c r="I54" s="49">
        <v>0</v>
      </c>
      <c r="J54" s="49">
        <v>0</v>
      </c>
      <c r="K54" s="49">
        <v>0</v>
      </c>
      <c r="L54" s="49">
        <v>0</v>
      </c>
      <c r="M54" s="49">
        <v>0</v>
      </c>
      <c r="N54" s="49">
        <v>0</v>
      </c>
      <c r="O54" s="49">
        <v>0</v>
      </c>
      <c r="P54" s="49">
        <v>0</v>
      </c>
      <c r="Q54" s="49">
        <v>0</v>
      </c>
      <c r="R54" s="49">
        <v>1</v>
      </c>
      <c r="S54" s="49">
        <v>0</v>
      </c>
      <c r="T54" s="49">
        <v>0</v>
      </c>
      <c r="U54" s="49">
        <v>0</v>
      </c>
      <c r="V54" s="49">
        <v>0</v>
      </c>
      <c r="W54" s="49">
        <v>0</v>
      </c>
      <c r="X54" s="49">
        <v>0</v>
      </c>
      <c r="Y54" s="49">
        <v>4</v>
      </c>
      <c r="Z54" s="49">
        <v>5</v>
      </c>
      <c r="AA54" s="49">
        <v>3</v>
      </c>
      <c r="AB54" s="49">
        <v>5</v>
      </c>
      <c r="AC54" s="49">
        <v>5</v>
      </c>
      <c r="AD54" s="25">
        <f t="shared" si="7"/>
        <v>0</v>
      </c>
      <c r="AE54" s="25">
        <f t="shared" si="8"/>
        <v>2</v>
      </c>
      <c r="AF54" s="25">
        <f t="shared" si="9"/>
        <v>0</v>
      </c>
      <c r="AG54" s="25">
        <f t="shared" si="10"/>
        <v>1</v>
      </c>
      <c r="AH54" s="25">
        <f t="shared" si="11"/>
        <v>0</v>
      </c>
      <c r="AI54" s="25">
        <f t="shared" si="12"/>
        <v>9</v>
      </c>
      <c r="AJ54" s="25">
        <f t="shared" si="6"/>
        <v>13</v>
      </c>
    </row>
    <row r="55" spans="2:36" ht="15" customHeight="1" thickBot="1" x14ac:dyDescent="0.25">
      <c r="B55" s="24" t="s">
        <v>9</v>
      </c>
      <c r="C55" s="49">
        <v>0</v>
      </c>
      <c r="D55" s="49">
        <v>0</v>
      </c>
      <c r="E55" s="49">
        <v>1</v>
      </c>
      <c r="F55" s="49">
        <v>2</v>
      </c>
      <c r="G55" s="49">
        <v>1</v>
      </c>
      <c r="H55" s="49">
        <v>0</v>
      </c>
      <c r="I55" s="49">
        <v>2</v>
      </c>
      <c r="J55" s="49">
        <v>0</v>
      </c>
      <c r="K55" s="49">
        <v>0</v>
      </c>
      <c r="L55" s="49">
        <v>1</v>
      </c>
      <c r="M55" s="49">
        <v>0</v>
      </c>
      <c r="N55" s="49">
        <v>1</v>
      </c>
      <c r="O55" s="49">
        <v>3</v>
      </c>
      <c r="P55" s="49">
        <v>4</v>
      </c>
      <c r="Q55" s="49">
        <v>3</v>
      </c>
      <c r="R55" s="49">
        <v>5</v>
      </c>
      <c r="S55" s="49">
        <v>2</v>
      </c>
      <c r="T55" s="49">
        <v>0</v>
      </c>
      <c r="U55" s="49">
        <v>2</v>
      </c>
      <c r="V55" s="49">
        <v>16</v>
      </c>
      <c r="W55" s="49">
        <v>6</v>
      </c>
      <c r="X55" s="49">
        <v>9</v>
      </c>
      <c r="Y55" s="49">
        <v>6</v>
      </c>
      <c r="Z55" s="49">
        <v>8</v>
      </c>
      <c r="AA55" s="49">
        <v>5</v>
      </c>
      <c r="AB55" s="49">
        <v>5</v>
      </c>
      <c r="AC55" s="49">
        <v>12</v>
      </c>
      <c r="AD55" s="25">
        <f t="shared" si="7"/>
        <v>3</v>
      </c>
      <c r="AE55" s="25">
        <f t="shared" si="8"/>
        <v>3</v>
      </c>
      <c r="AF55" s="25">
        <f t="shared" si="9"/>
        <v>2</v>
      </c>
      <c r="AG55" s="25">
        <f t="shared" si="10"/>
        <v>15</v>
      </c>
      <c r="AH55" s="25">
        <f t="shared" si="11"/>
        <v>20</v>
      </c>
      <c r="AI55" s="25">
        <f t="shared" si="12"/>
        <v>29</v>
      </c>
      <c r="AJ55" s="25">
        <f t="shared" si="6"/>
        <v>22</v>
      </c>
    </row>
    <row r="56" spans="2:36" ht="15" customHeight="1" thickBot="1" x14ac:dyDescent="0.25">
      <c r="B56" s="44" t="s">
        <v>54</v>
      </c>
      <c r="C56" s="42">
        <f t="shared" ref="C56:M56" si="13">SUM(C6:C55)</f>
        <v>16</v>
      </c>
      <c r="D56" s="42">
        <f t="shared" si="13"/>
        <v>10</v>
      </c>
      <c r="E56" s="42">
        <f t="shared" si="13"/>
        <v>3</v>
      </c>
      <c r="F56" s="43">
        <f t="shared" si="13"/>
        <v>23</v>
      </c>
      <c r="G56" s="42">
        <f t="shared" si="13"/>
        <v>42</v>
      </c>
      <c r="H56" s="42">
        <f t="shared" si="13"/>
        <v>57</v>
      </c>
      <c r="I56" s="42">
        <f t="shared" si="13"/>
        <v>7</v>
      </c>
      <c r="J56" s="43">
        <f t="shared" si="13"/>
        <v>17</v>
      </c>
      <c r="K56" s="42">
        <f t="shared" si="13"/>
        <v>13</v>
      </c>
      <c r="L56" s="42">
        <f t="shared" si="13"/>
        <v>18</v>
      </c>
      <c r="M56" s="42">
        <f t="shared" si="13"/>
        <v>15</v>
      </c>
      <c r="N56" s="43">
        <f t="shared" ref="N56:S56" si="14">SUM(N6:N55)</f>
        <v>15</v>
      </c>
      <c r="O56" s="42">
        <f t="shared" si="14"/>
        <v>27</v>
      </c>
      <c r="P56" s="42">
        <f t="shared" si="14"/>
        <v>25</v>
      </c>
      <c r="Q56" s="42">
        <f t="shared" si="14"/>
        <v>25</v>
      </c>
      <c r="R56" s="42">
        <f t="shared" si="14"/>
        <v>47</v>
      </c>
      <c r="S56" s="42">
        <f t="shared" si="14"/>
        <v>55</v>
      </c>
      <c r="T56" s="42">
        <f t="shared" ref="T56:Y56" si="15">SUM(T6:T55)</f>
        <v>22</v>
      </c>
      <c r="U56" s="42">
        <f t="shared" si="15"/>
        <v>27</v>
      </c>
      <c r="V56" s="42">
        <f t="shared" si="15"/>
        <v>57</v>
      </c>
      <c r="W56" s="42">
        <f t="shared" si="15"/>
        <v>138</v>
      </c>
      <c r="X56" s="42">
        <f t="shared" si="15"/>
        <v>86</v>
      </c>
      <c r="Y56" s="42">
        <f t="shared" si="15"/>
        <v>77</v>
      </c>
      <c r="Z56" s="42">
        <f t="shared" ref="Z56:AC56" si="16">SUM(Z6:Z55)</f>
        <v>124</v>
      </c>
      <c r="AA56" s="42">
        <f t="shared" si="16"/>
        <v>141</v>
      </c>
      <c r="AB56" s="42">
        <f t="shared" si="16"/>
        <v>168</v>
      </c>
      <c r="AC56" s="42">
        <f t="shared" si="16"/>
        <v>268</v>
      </c>
      <c r="AD56" s="42">
        <f t="shared" si="7"/>
        <v>52</v>
      </c>
      <c r="AE56" s="42">
        <f t="shared" si="8"/>
        <v>123</v>
      </c>
      <c r="AF56" s="42">
        <f t="shared" si="9"/>
        <v>61</v>
      </c>
      <c r="AG56" s="42">
        <f t="shared" si="10"/>
        <v>124</v>
      </c>
      <c r="AH56" s="42">
        <f t="shared" si="11"/>
        <v>161</v>
      </c>
      <c r="AI56" s="42">
        <f t="shared" si="12"/>
        <v>425</v>
      </c>
      <c r="AJ56" s="42">
        <f t="shared" si="6"/>
        <v>577</v>
      </c>
    </row>
    <row r="57" spans="2:36" ht="19.5" customHeight="1" x14ac:dyDescent="0.2">
      <c r="B57" s="57" t="s">
        <v>261</v>
      </c>
    </row>
    <row r="58" spans="2:36" ht="38.25" customHeight="1" x14ac:dyDescent="0.2">
      <c r="B58" s="48"/>
      <c r="C58" s="48"/>
      <c r="D58" s="48"/>
      <c r="E58" s="48"/>
      <c r="AD58" s="49"/>
      <c r="AE58" s="49"/>
    </row>
    <row r="60" spans="2:36" ht="36" customHeight="1" x14ac:dyDescent="0.2">
      <c r="C60" s="23" t="s">
        <v>151</v>
      </c>
      <c r="D60" s="23" t="s">
        <v>153</v>
      </c>
      <c r="E60" s="23" t="s">
        <v>155</v>
      </c>
      <c r="F60" s="45" t="s">
        <v>158</v>
      </c>
      <c r="G60" s="23" t="s">
        <v>160</v>
      </c>
      <c r="H60" s="23" t="s">
        <v>162</v>
      </c>
      <c r="I60" s="23" t="s">
        <v>164</v>
      </c>
      <c r="J60" s="45" t="s">
        <v>181</v>
      </c>
      <c r="K60" s="23" t="s">
        <v>183</v>
      </c>
      <c r="L60" s="23" t="s">
        <v>187</v>
      </c>
      <c r="M60" s="23" t="s">
        <v>189</v>
      </c>
      <c r="N60" s="45" t="s">
        <v>193</v>
      </c>
      <c r="O60" s="23" t="s">
        <v>196</v>
      </c>
      <c r="P60" s="23" t="s">
        <v>198</v>
      </c>
      <c r="Q60" s="23" t="s">
        <v>201</v>
      </c>
      <c r="R60" s="45" t="s">
        <v>205</v>
      </c>
      <c r="S60" s="23" t="s">
        <v>207</v>
      </c>
      <c r="T60" s="23" t="s">
        <v>217</v>
      </c>
      <c r="U60" s="23" t="s">
        <v>220</v>
      </c>
      <c r="V60" s="45" t="s">
        <v>223</v>
      </c>
      <c r="W60" s="23" t="s">
        <v>229</v>
      </c>
      <c r="X60" s="23" t="s">
        <v>230</v>
      </c>
      <c r="Y60" s="23" t="s">
        <v>234</v>
      </c>
      <c r="Z60" s="23" t="s">
        <v>157</v>
      </c>
      <c r="AA60" s="23" t="s">
        <v>180</v>
      </c>
      <c r="AB60" s="23" t="s">
        <v>192</v>
      </c>
      <c r="AC60" s="23" t="s">
        <v>204</v>
      </c>
      <c r="AD60" s="23" t="s">
        <v>224</v>
      </c>
      <c r="AE60" s="23" t="s">
        <v>241</v>
      </c>
      <c r="AH60" s="49"/>
    </row>
    <row r="61" spans="2:36" ht="15" customHeight="1" thickBot="1" x14ac:dyDescent="0.25">
      <c r="B61" s="24" t="s">
        <v>19</v>
      </c>
      <c r="C61" s="26">
        <f>+IF(C6&gt;0,(G6-C6)/C6,"-")</f>
        <v>-1</v>
      </c>
      <c r="D61" s="26" t="str">
        <f t="shared" ref="D61:Y76" si="17">+IF(D6&gt;0,(H6-D6)/D6,"-")</f>
        <v>-</v>
      </c>
      <c r="E61" s="26" t="str">
        <f t="shared" si="17"/>
        <v>-</v>
      </c>
      <c r="F61" s="26" t="str">
        <f t="shared" si="17"/>
        <v>-</v>
      </c>
      <c r="G61" s="26" t="str">
        <f t="shared" si="17"/>
        <v>-</v>
      </c>
      <c r="H61" s="26" t="str">
        <f t="shared" si="17"/>
        <v>-</v>
      </c>
      <c r="I61" s="26" t="str">
        <f t="shared" si="17"/>
        <v>-</v>
      </c>
      <c r="J61" s="26" t="str">
        <f t="shared" si="17"/>
        <v>-</v>
      </c>
      <c r="K61" s="26" t="str">
        <f t="shared" si="17"/>
        <v>-</v>
      </c>
      <c r="L61" s="26" t="str">
        <f t="shared" si="17"/>
        <v>-</v>
      </c>
      <c r="M61" s="26" t="str">
        <f t="shared" si="17"/>
        <v>-</v>
      </c>
      <c r="N61" s="26" t="str">
        <f t="shared" si="17"/>
        <v>-</v>
      </c>
      <c r="O61" s="26" t="str">
        <f t="shared" si="17"/>
        <v>-</v>
      </c>
      <c r="P61" s="26" t="str">
        <f t="shared" si="17"/>
        <v>-</v>
      </c>
      <c r="Q61" s="26" t="str">
        <f t="shared" si="17"/>
        <v>-</v>
      </c>
      <c r="R61" s="26" t="str">
        <f t="shared" si="17"/>
        <v>-</v>
      </c>
      <c r="S61" s="26" t="str">
        <f t="shared" si="17"/>
        <v>-</v>
      </c>
      <c r="T61" s="26" t="str">
        <f t="shared" si="17"/>
        <v>-</v>
      </c>
      <c r="U61" s="26" t="str">
        <f t="shared" si="17"/>
        <v>-</v>
      </c>
      <c r="V61" s="26" t="str">
        <f t="shared" si="17"/>
        <v>-</v>
      </c>
      <c r="W61" s="26" t="str">
        <f t="shared" si="17"/>
        <v>-</v>
      </c>
      <c r="X61" s="26" t="str">
        <f t="shared" si="17"/>
        <v>-</v>
      </c>
      <c r="Y61" s="26" t="str">
        <f t="shared" si="17"/>
        <v>-</v>
      </c>
      <c r="Z61" s="26">
        <f t="shared" ref="Z61:AA111" si="18">+IF(AD6&gt;0,(AE6-AD6)/AD6,"-")</f>
        <v>-1</v>
      </c>
      <c r="AA61" s="26" t="str">
        <f t="shared" si="18"/>
        <v>-</v>
      </c>
      <c r="AB61" s="26" t="str">
        <f t="shared" ref="AB61" si="19">+IF(AF6&gt;0,(AG6-AF6)/AF6,"-")</f>
        <v>-</v>
      </c>
      <c r="AC61" s="26" t="str">
        <f t="shared" ref="AC61" si="20">+IF(AG6&gt;0,(AH6-AG6)/AG6,"-")</f>
        <v>-</v>
      </c>
      <c r="AD61" s="26" t="str">
        <f t="shared" ref="AD61" si="21">+IF(AH6&gt;0,(AI6-AH6)/AH6,"-")</f>
        <v>-</v>
      </c>
      <c r="AE61" s="26" t="str">
        <f t="shared" ref="AE61" si="22">+IF(AI6&gt;0,(AJ6-AI6)/AI6,"-")</f>
        <v>-</v>
      </c>
      <c r="AG61" s="49"/>
    </row>
    <row r="62" spans="2:36" ht="15" customHeight="1" thickBot="1" x14ac:dyDescent="0.25">
      <c r="B62" s="24" t="s">
        <v>25</v>
      </c>
      <c r="C62" s="26">
        <f t="shared" ref="C62:C111" si="23">+IF(C7&gt;0,(G7-C7)/C7,"-")</f>
        <v>-1</v>
      </c>
      <c r="D62" s="26" t="str">
        <f t="shared" ref="D62:D111" si="24">+IF(D7&gt;0,(H7-D7)/D7,"-")</f>
        <v>-</v>
      </c>
      <c r="E62" s="26" t="str">
        <f t="shared" ref="E62:E111" si="25">+IF(E7&gt;0,(I7-E7)/E7,"-")</f>
        <v>-</v>
      </c>
      <c r="F62" s="26" t="str">
        <f t="shared" ref="F62:F111" si="26">+IF(F7&gt;0,(J7-F7)/F7,"-")</f>
        <v>-</v>
      </c>
      <c r="G62" s="26" t="str">
        <f t="shared" ref="G62:G111" si="27">+IF(G7&gt;0,(K7-G7)/G7,"-")</f>
        <v>-</v>
      </c>
      <c r="H62" s="26" t="str">
        <f t="shared" ref="H62:H111" si="28">+IF(H7&gt;0,(L7-H7)/H7,"-")</f>
        <v>-</v>
      </c>
      <c r="I62" s="26" t="str">
        <f t="shared" ref="I62:I111" si="29">+IF(I7&gt;0,(M7-I7)/I7,"-")</f>
        <v>-</v>
      </c>
      <c r="J62" s="26" t="str">
        <f t="shared" ref="J62:J111" si="30">+IF(J7&gt;0,(N7-J7)/J7,"-")</f>
        <v>-</v>
      </c>
      <c r="K62" s="26" t="str">
        <f t="shared" ref="K62:K111" si="31">+IF(K7&gt;0,(O7-K7)/K7,"-")</f>
        <v>-</v>
      </c>
      <c r="L62" s="26" t="str">
        <f t="shared" ref="L62:L111" si="32">+IF(L7&gt;0,(P7-L7)/L7,"-")</f>
        <v>-</v>
      </c>
      <c r="M62" s="26" t="str">
        <f t="shared" ref="M62:M111" si="33">+IF(M7&gt;0,(Q7-M7)/M7,"-")</f>
        <v>-</v>
      </c>
      <c r="N62" s="26">
        <f t="shared" ref="N62:N111" si="34">+IF(N7&gt;0,(R7-N7)/N7,"-")</f>
        <v>-1</v>
      </c>
      <c r="O62" s="26" t="str">
        <f t="shared" ref="O62:O111" si="35">+IF(O7&gt;0,(S7-O7)/O7,"-")</f>
        <v>-</v>
      </c>
      <c r="P62" s="26" t="str">
        <f t="shared" ref="P62:P111" si="36">+IF(P7&gt;0,(T7-P7)/P7,"-")</f>
        <v>-</v>
      </c>
      <c r="Q62" s="26" t="str">
        <f t="shared" ref="Q62:Q111" si="37">+IF(Q7&gt;0,(U7-Q7)/Q7,"-")</f>
        <v>-</v>
      </c>
      <c r="R62" s="26" t="str">
        <f t="shared" ref="R62:R111" si="38">+IF(R7&gt;0,(V7-R7)/R7,"-")</f>
        <v>-</v>
      </c>
      <c r="S62" s="26" t="str">
        <f t="shared" ref="S62:S111" si="39">+IF(S7&gt;0,(W7-S7)/S7,"-")</f>
        <v>-</v>
      </c>
      <c r="T62" s="26" t="str">
        <f t="shared" ref="T62:Y111" si="40">+IF(T7&gt;0,(X7-T7)/T7,"-")</f>
        <v>-</v>
      </c>
      <c r="U62" s="26">
        <f t="shared" si="17"/>
        <v>0</v>
      </c>
      <c r="V62" s="26">
        <f t="shared" si="17"/>
        <v>-1</v>
      </c>
      <c r="W62" s="26">
        <f t="shared" si="17"/>
        <v>-0.5</v>
      </c>
      <c r="X62" s="26">
        <f t="shared" si="17"/>
        <v>1</v>
      </c>
      <c r="Y62" s="26">
        <f t="shared" si="17"/>
        <v>1</v>
      </c>
      <c r="Z62" s="26">
        <f t="shared" si="18"/>
        <v>-1</v>
      </c>
      <c r="AA62" s="26" t="str">
        <f t="shared" ref="AA62:AA111" si="41">+IF(AE7&gt;0,(AF7-AE7)/AE7,"-")</f>
        <v>-</v>
      </c>
      <c r="AB62" s="26">
        <f t="shared" ref="AB62:AB111" si="42">+IF(AF7&gt;0,(AG7-AF7)/AF7,"-")</f>
        <v>-1</v>
      </c>
      <c r="AC62" s="26" t="str">
        <f t="shared" ref="AC62:AC111" si="43">+IF(AG7&gt;0,(AH7-AG7)/AG7,"-")</f>
        <v>-</v>
      </c>
      <c r="AD62" s="26">
        <f t="shared" ref="AD62:AD111" si="44">+IF(AH7&gt;0,(AI7-AH7)/AH7,"-")</f>
        <v>1</v>
      </c>
      <c r="AE62" s="26">
        <f t="shared" ref="AE62:AE111" si="45">+IF(AI7&gt;0,(AJ7-AI7)/AI7,"-")</f>
        <v>0.25</v>
      </c>
    </row>
    <row r="63" spans="2:36" ht="15" customHeight="1" thickBot="1" x14ac:dyDescent="0.25">
      <c r="B63" s="24" t="s">
        <v>27</v>
      </c>
      <c r="C63" s="26" t="str">
        <f t="shared" si="23"/>
        <v>-</v>
      </c>
      <c r="D63" s="26" t="str">
        <f t="shared" si="24"/>
        <v>-</v>
      </c>
      <c r="E63" s="26" t="str">
        <f t="shared" si="25"/>
        <v>-</v>
      </c>
      <c r="F63" s="26" t="str">
        <f t="shared" si="26"/>
        <v>-</v>
      </c>
      <c r="G63" s="26" t="str">
        <f t="shared" si="27"/>
        <v>-</v>
      </c>
      <c r="H63" s="26" t="str">
        <f t="shared" si="28"/>
        <v>-</v>
      </c>
      <c r="I63" s="26" t="str">
        <f t="shared" si="29"/>
        <v>-</v>
      </c>
      <c r="J63" s="26" t="str">
        <f t="shared" si="30"/>
        <v>-</v>
      </c>
      <c r="K63" s="26">
        <f t="shared" si="31"/>
        <v>0.5</v>
      </c>
      <c r="L63" s="26">
        <f t="shared" si="32"/>
        <v>-1</v>
      </c>
      <c r="M63" s="26" t="str">
        <f t="shared" si="33"/>
        <v>-</v>
      </c>
      <c r="N63" s="26">
        <f t="shared" si="34"/>
        <v>-1</v>
      </c>
      <c r="O63" s="26">
        <f t="shared" si="35"/>
        <v>-1</v>
      </c>
      <c r="P63" s="26" t="str">
        <f t="shared" si="36"/>
        <v>-</v>
      </c>
      <c r="Q63" s="26" t="str">
        <f t="shared" si="37"/>
        <v>-</v>
      </c>
      <c r="R63" s="26" t="str">
        <f t="shared" si="38"/>
        <v>-</v>
      </c>
      <c r="S63" s="26" t="str">
        <f t="shared" si="39"/>
        <v>-</v>
      </c>
      <c r="T63" s="26" t="str">
        <f t="shared" si="40"/>
        <v>-</v>
      </c>
      <c r="U63" s="26" t="str">
        <f t="shared" si="17"/>
        <v>-</v>
      </c>
      <c r="V63" s="26" t="str">
        <f t="shared" si="17"/>
        <v>-</v>
      </c>
      <c r="W63" s="26" t="str">
        <f t="shared" si="17"/>
        <v>-</v>
      </c>
      <c r="X63" s="26" t="str">
        <f t="shared" si="17"/>
        <v>-</v>
      </c>
      <c r="Y63" s="26" t="str">
        <f t="shared" si="17"/>
        <v>-</v>
      </c>
      <c r="Z63" s="26" t="str">
        <f t="shared" si="18"/>
        <v>-</v>
      </c>
      <c r="AA63" s="26" t="str">
        <f t="shared" si="41"/>
        <v>-</v>
      </c>
      <c r="AB63" s="26">
        <f t="shared" si="42"/>
        <v>-0.72727272727272729</v>
      </c>
      <c r="AC63" s="26">
        <f t="shared" si="43"/>
        <v>-1</v>
      </c>
      <c r="AD63" s="26" t="str">
        <f t="shared" si="44"/>
        <v>-</v>
      </c>
      <c r="AE63" s="26" t="str">
        <f t="shared" si="45"/>
        <v>-</v>
      </c>
    </row>
    <row r="64" spans="2:36" ht="15" customHeight="1" thickBot="1" x14ac:dyDescent="0.25">
      <c r="B64" s="24" t="s">
        <v>30</v>
      </c>
      <c r="C64" s="26" t="str">
        <f t="shared" si="23"/>
        <v>-</v>
      </c>
      <c r="D64" s="26" t="str">
        <f t="shared" si="24"/>
        <v>-</v>
      </c>
      <c r="E64" s="26" t="str">
        <f t="shared" si="25"/>
        <v>-</v>
      </c>
      <c r="F64" s="26" t="str">
        <f t="shared" si="26"/>
        <v>-</v>
      </c>
      <c r="G64" s="26" t="str">
        <f t="shared" si="27"/>
        <v>-</v>
      </c>
      <c r="H64" s="26" t="str">
        <f t="shared" si="28"/>
        <v>-</v>
      </c>
      <c r="I64" s="26" t="str">
        <f t="shared" si="29"/>
        <v>-</v>
      </c>
      <c r="J64" s="26" t="str">
        <f t="shared" si="30"/>
        <v>-</v>
      </c>
      <c r="K64" s="26">
        <f t="shared" si="31"/>
        <v>-1</v>
      </c>
      <c r="L64" s="26" t="str">
        <f t="shared" si="32"/>
        <v>-</v>
      </c>
      <c r="M64" s="26" t="str">
        <f t="shared" si="33"/>
        <v>-</v>
      </c>
      <c r="N64" s="26" t="str">
        <f t="shared" si="34"/>
        <v>-</v>
      </c>
      <c r="O64" s="26" t="str">
        <f t="shared" si="35"/>
        <v>-</v>
      </c>
      <c r="P64" s="26" t="str">
        <f t="shared" si="36"/>
        <v>-</v>
      </c>
      <c r="Q64" s="26" t="str">
        <f t="shared" si="37"/>
        <v>-</v>
      </c>
      <c r="R64" s="26" t="str">
        <f t="shared" si="38"/>
        <v>-</v>
      </c>
      <c r="S64" s="26" t="str">
        <f t="shared" si="39"/>
        <v>-</v>
      </c>
      <c r="T64" s="26" t="str">
        <f t="shared" si="40"/>
        <v>-</v>
      </c>
      <c r="U64" s="26" t="str">
        <f t="shared" si="17"/>
        <v>-</v>
      </c>
      <c r="V64" s="26" t="str">
        <f t="shared" si="17"/>
        <v>-</v>
      </c>
      <c r="W64" s="26" t="str">
        <f t="shared" si="17"/>
        <v>-</v>
      </c>
      <c r="X64" s="26" t="str">
        <f t="shared" si="17"/>
        <v>-</v>
      </c>
      <c r="Y64" s="26" t="str">
        <f t="shared" si="17"/>
        <v>-</v>
      </c>
      <c r="Z64" s="26" t="str">
        <f t="shared" si="18"/>
        <v>-</v>
      </c>
      <c r="AA64" s="26" t="str">
        <f t="shared" si="41"/>
        <v>-</v>
      </c>
      <c r="AB64" s="26">
        <f t="shared" si="42"/>
        <v>-1</v>
      </c>
      <c r="AC64" s="26" t="str">
        <f t="shared" si="43"/>
        <v>-</v>
      </c>
      <c r="AD64" s="26" t="str">
        <f t="shared" si="44"/>
        <v>-</v>
      </c>
      <c r="AE64" s="26" t="str">
        <f t="shared" si="45"/>
        <v>-</v>
      </c>
    </row>
    <row r="65" spans="2:31" ht="15" customHeight="1" thickBot="1" x14ac:dyDescent="0.25">
      <c r="B65" s="24" t="s">
        <v>31</v>
      </c>
      <c r="C65" s="26" t="str">
        <f t="shared" si="23"/>
        <v>-</v>
      </c>
      <c r="D65" s="26" t="str">
        <f t="shared" si="24"/>
        <v>-</v>
      </c>
      <c r="E65" s="26" t="str">
        <f t="shared" si="25"/>
        <v>-</v>
      </c>
      <c r="F65" s="26" t="str">
        <f t="shared" si="26"/>
        <v>-</v>
      </c>
      <c r="G65" s="26" t="str">
        <f t="shared" si="27"/>
        <v>-</v>
      </c>
      <c r="H65" s="26" t="str">
        <f t="shared" si="28"/>
        <v>-</v>
      </c>
      <c r="I65" s="26" t="str">
        <f t="shared" si="29"/>
        <v>-</v>
      </c>
      <c r="J65" s="26" t="str">
        <f t="shared" si="30"/>
        <v>-</v>
      </c>
      <c r="K65" s="26" t="str">
        <f t="shared" si="31"/>
        <v>-</v>
      </c>
      <c r="L65" s="26" t="str">
        <f t="shared" si="32"/>
        <v>-</v>
      </c>
      <c r="M65" s="26" t="str">
        <f t="shared" si="33"/>
        <v>-</v>
      </c>
      <c r="N65" s="26" t="str">
        <f t="shared" si="34"/>
        <v>-</v>
      </c>
      <c r="O65" s="26" t="str">
        <f t="shared" si="35"/>
        <v>-</v>
      </c>
      <c r="P65" s="26" t="str">
        <f t="shared" si="36"/>
        <v>-</v>
      </c>
      <c r="Q65" s="26" t="str">
        <f t="shared" si="37"/>
        <v>-</v>
      </c>
      <c r="R65" s="26" t="str">
        <f t="shared" si="38"/>
        <v>-</v>
      </c>
      <c r="S65" s="26" t="str">
        <f t="shared" si="39"/>
        <v>-</v>
      </c>
      <c r="T65" s="26" t="str">
        <f t="shared" si="40"/>
        <v>-</v>
      </c>
      <c r="U65" s="26" t="str">
        <f t="shared" si="17"/>
        <v>-</v>
      </c>
      <c r="V65" s="26" t="str">
        <f t="shared" si="17"/>
        <v>-</v>
      </c>
      <c r="W65" s="26" t="str">
        <f t="shared" si="17"/>
        <v>-</v>
      </c>
      <c r="X65" s="26" t="str">
        <f t="shared" si="17"/>
        <v>-</v>
      </c>
      <c r="Y65" s="26" t="str">
        <f t="shared" si="17"/>
        <v>-</v>
      </c>
      <c r="Z65" s="26" t="str">
        <f t="shared" si="18"/>
        <v>-</v>
      </c>
      <c r="AA65" s="26" t="str">
        <f t="shared" si="41"/>
        <v>-</v>
      </c>
      <c r="AB65" s="26" t="str">
        <f t="shared" si="42"/>
        <v>-</v>
      </c>
      <c r="AC65" s="26" t="str">
        <f t="shared" si="43"/>
        <v>-</v>
      </c>
      <c r="AD65" s="26" t="str">
        <f t="shared" si="44"/>
        <v>-</v>
      </c>
      <c r="AE65" s="26" t="str">
        <f t="shared" si="45"/>
        <v>-</v>
      </c>
    </row>
    <row r="66" spans="2:31" ht="15" customHeight="1" thickBot="1" x14ac:dyDescent="0.25">
      <c r="B66" s="24" t="s">
        <v>33</v>
      </c>
      <c r="C66" s="26" t="str">
        <f t="shared" si="23"/>
        <v>-</v>
      </c>
      <c r="D66" s="26" t="str">
        <f t="shared" si="24"/>
        <v>-</v>
      </c>
      <c r="E66" s="26" t="str">
        <f t="shared" si="25"/>
        <v>-</v>
      </c>
      <c r="F66" s="26" t="str">
        <f t="shared" si="26"/>
        <v>-</v>
      </c>
      <c r="G66" s="26" t="str">
        <f t="shared" si="27"/>
        <v>-</v>
      </c>
      <c r="H66" s="26" t="str">
        <f t="shared" si="28"/>
        <v>-</v>
      </c>
      <c r="I66" s="26" t="str">
        <f t="shared" si="29"/>
        <v>-</v>
      </c>
      <c r="J66" s="26" t="str">
        <f t="shared" si="30"/>
        <v>-</v>
      </c>
      <c r="K66" s="26" t="str">
        <f t="shared" si="31"/>
        <v>-</v>
      </c>
      <c r="L66" s="26" t="str">
        <f t="shared" si="32"/>
        <v>-</v>
      </c>
      <c r="M66" s="26" t="str">
        <f t="shared" si="33"/>
        <v>-</v>
      </c>
      <c r="N66" s="26" t="str">
        <f t="shared" si="34"/>
        <v>-</v>
      </c>
      <c r="O66" s="26">
        <f t="shared" si="35"/>
        <v>-1</v>
      </c>
      <c r="P66" s="26" t="str">
        <f t="shared" si="36"/>
        <v>-</v>
      </c>
      <c r="Q66" s="26" t="str">
        <f t="shared" si="37"/>
        <v>-</v>
      </c>
      <c r="R66" s="26" t="str">
        <f t="shared" si="38"/>
        <v>-</v>
      </c>
      <c r="S66" s="26" t="str">
        <f t="shared" si="39"/>
        <v>-</v>
      </c>
      <c r="T66" s="26" t="str">
        <f t="shared" si="40"/>
        <v>-</v>
      </c>
      <c r="U66" s="26" t="str">
        <f t="shared" si="17"/>
        <v>-</v>
      </c>
      <c r="V66" s="26" t="str">
        <f t="shared" si="17"/>
        <v>-</v>
      </c>
      <c r="W66" s="26" t="str">
        <f t="shared" si="17"/>
        <v>-</v>
      </c>
      <c r="X66" s="26">
        <f t="shared" si="17"/>
        <v>-1</v>
      </c>
      <c r="Y66" s="26">
        <f t="shared" si="17"/>
        <v>-1</v>
      </c>
      <c r="Z66" s="26" t="str">
        <f t="shared" si="18"/>
        <v>-</v>
      </c>
      <c r="AA66" s="26" t="str">
        <f t="shared" si="41"/>
        <v>-</v>
      </c>
      <c r="AB66" s="26" t="str">
        <f t="shared" si="42"/>
        <v>-</v>
      </c>
      <c r="AC66" s="26">
        <f t="shared" si="43"/>
        <v>-1</v>
      </c>
      <c r="AD66" s="26" t="str">
        <f t="shared" si="44"/>
        <v>-</v>
      </c>
      <c r="AE66" s="26">
        <f t="shared" si="45"/>
        <v>-1</v>
      </c>
    </row>
    <row r="67" spans="2:31" ht="15" customHeight="1" thickBot="1" x14ac:dyDescent="0.25">
      <c r="B67" s="24" t="s">
        <v>38</v>
      </c>
      <c r="C67" s="26" t="str">
        <f t="shared" si="23"/>
        <v>-</v>
      </c>
      <c r="D67" s="26" t="str">
        <f t="shared" si="24"/>
        <v>-</v>
      </c>
      <c r="E67" s="26" t="str">
        <f t="shared" si="25"/>
        <v>-</v>
      </c>
      <c r="F67" s="26" t="str">
        <f t="shared" si="26"/>
        <v>-</v>
      </c>
      <c r="G67" s="26" t="str">
        <f t="shared" si="27"/>
        <v>-</v>
      </c>
      <c r="H67" s="26" t="str">
        <f t="shared" si="28"/>
        <v>-</v>
      </c>
      <c r="I67" s="26" t="str">
        <f t="shared" si="29"/>
        <v>-</v>
      </c>
      <c r="J67" s="26" t="str">
        <f t="shared" si="30"/>
        <v>-</v>
      </c>
      <c r="K67" s="26" t="str">
        <f t="shared" si="31"/>
        <v>-</v>
      </c>
      <c r="L67" s="26" t="str">
        <f t="shared" si="32"/>
        <v>-</v>
      </c>
      <c r="M67" s="26" t="str">
        <f t="shared" si="33"/>
        <v>-</v>
      </c>
      <c r="N67" s="26" t="str">
        <f t="shared" si="34"/>
        <v>-</v>
      </c>
      <c r="O67" s="26" t="str">
        <f t="shared" si="35"/>
        <v>-</v>
      </c>
      <c r="P67" s="26" t="str">
        <f t="shared" si="36"/>
        <v>-</v>
      </c>
      <c r="Q67" s="26" t="str">
        <f t="shared" si="37"/>
        <v>-</v>
      </c>
      <c r="R67" s="26" t="str">
        <f t="shared" si="38"/>
        <v>-</v>
      </c>
      <c r="S67" s="26" t="str">
        <f t="shared" si="39"/>
        <v>-</v>
      </c>
      <c r="T67" s="26" t="str">
        <f t="shared" si="40"/>
        <v>-</v>
      </c>
      <c r="U67" s="26" t="str">
        <f t="shared" si="17"/>
        <v>-</v>
      </c>
      <c r="V67" s="26" t="str">
        <f t="shared" si="17"/>
        <v>-</v>
      </c>
      <c r="W67" s="26">
        <f t="shared" si="17"/>
        <v>-1</v>
      </c>
      <c r="X67" s="26" t="str">
        <f t="shared" si="17"/>
        <v>-</v>
      </c>
      <c r="Y67" s="26" t="str">
        <f t="shared" si="17"/>
        <v>-</v>
      </c>
      <c r="Z67" s="26" t="str">
        <f t="shared" si="18"/>
        <v>-</v>
      </c>
      <c r="AA67" s="26" t="str">
        <f t="shared" si="41"/>
        <v>-</v>
      </c>
      <c r="AB67" s="26" t="str">
        <f t="shared" si="42"/>
        <v>-</v>
      </c>
      <c r="AC67" s="26" t="str">
        <f t="shared" si="43"/>
        <v>-</v>
      </c>
      <c r="AD67" s="26" t="str">
        <f t="shared" si="44"/>
        <v>-</v>
      </c>
      <c r="AE67" s="26">
        <f t="shared" si="45"/>
        <v>-0.33333333333333331</v>
      </c>
    </row>
    <row r="68" spans="2:31" ht="15" customHeight="1" thickBot="1" x14ac:dyDescent="0.25">
      <c r="B68" s="24" t="s">
        <v>44</v>
      </c>
      <c r="C68" s="26" t="str">
        <f t="shared" si="23"/>
        <v>-</v>
      </c>
      <c r="D68" s="26" t="str">
        <f t="shared" si="24"/>
        <v>-</v>
      </c>
      <c r="E68" s="26" t="str">
        <f t="shared" si="25"/>
        <v>-</v>
      </c>
      <c r="F68" s="26" t="str">
        <f t="shared" si="26"/>
        <v>-</v>
      </c>
      <c r="G68" s="26" t="str">
        <f t="shared" si="27"/>
        <v>-</v>
      </c>
      <c r="H68" s="26" t="str">
        <f t="shared" si="28"/>
        <v>-</v>
      </c>
      <c r="I68" s="26" t="str">
        <f t="shared" si="29"/>
        <v>-</v>
      </c>
      <c r="J68" s="26" t="str">
        <f t="shared" si="30"/>
        <v>-</v>
      </c>
      <c r="K68" s="26" t="str">
        <f t="shared" si="31"/>
        <v>-</v>
      </c>
      <c r="L68" s="26" t="str">
        <f t="shared" si="32"/>
        <v>-</v>
      </c>
      <c r="M68" s="26">
        <f t="shared" si="33"/>
        <v>-0.5</v>
      </c>
      <c r="N68" s="26" t="str">
        <f t="shared" si="34"/>
        <v>-</v>
      </c>
      <c r="O68" s="26">
        <f t="shared" si="35"/>
        <v>-1</v>
      </c>
      <c r="P68" s="26" t="str">
        <f t="shared" si="36"/>
        <v>-</v>
      </c>
      <c r="Q68" s="26">
        <f t="shared" si="37"/>
        <v>2</v>
      </c>
      <c r="R68" s="26">
        <f t="shared" si="38"/>
        <v>1</v>
      </c>
      <c r="S68" s="26" t="str">
        <f t="shared" si="39"/>
        <v>-</v>
      </c>
      <c r="T68" s="26" t="str">
        <f t="shared" si="40"/>
        <v>-</v>
      </c>
      <c r="U68" s="26">
        <f t="shared" si="17"/>
        <v>0</v>
      </c>
      <c r="V68" s="26">
        <f t="shared" si="17"/>
        <v>5</v>
      </c>
      <c r="W68" s="26">
        <f t="shared" si="17"/>
        <v>0</v>
      </c>
      <c r="X68" s="26">
        <f t="shared" si="17"/>
        <v>5</v>
      </c>
      <c r="Y68" s="26">
        <f t="shared" si="17"/>
        <v>4.666666666666667</v>
      </c>
      <c r="Z68" s="26" t="str">
        <f t="shared" si="18"/>
        <v>-</v>
      </c>
      <c r="AA68" s="26" t="str">
        <f t="shared" si="41"/>
        <v>-</v>
      </c>
      <c r="AB68" s="26">
        <f t="shared" si="42"/>
        <v>1</v>
      </c>
      <c r="AC68" s="26">
        <f t="shared" si="43"/>
        <v>0.25</v>
      </c>
      <c r="AD68" s="26">
        <f t="shared" si="44"/>
        <v>3.2</v>
      </c>
      <c r="AE68" s="26">
        <f t="shared" si="45"/>
        <v>0.5714285714285714</v>
      </c>
    </row>
    <row r="69" spans="2:31" ht="15" customHeight="1" thickBot="1" x14ac:dyDescent="0.25">
      <c r="B69" s="24" t="s">
        <v>32</v>
      </c>
      <c r="C69" s="26" t="str">
        <f t="shared" si="23"/>
        <v>-</v>
      </c>
      <c r="D69" s="26" t="str">
        <f t="shared" si="24"/>
        <v>-</v>
      </c>
      <c r="E69" s="26" t="str">
        <f t="shared" si="25"/>
        <v>-</v>
      </c>
      <c r="F69" s="26" t="str">
        <f t="shared" si="26"/>
        <v>-</v>
      </c>
      <c r="G69" s="26" t="str">
        <f t="shared" si="27"/>
        <v>-</v>
      </c>
      <c r="H69" s="26" t="str">
        <f t="shared" si="28"/>
        <v>-</v>
      </c>
      <c r="I69" s="26" t="str">
        <f t="shared" si="29"/>
        <v>-</v>
      </c>
      <c r="J69" s="26" t="str">
        <f t="shared" si="30"/>
        <v>-</v>
      </c>
      <c r="K69" s="26" t="str">
        <f t="shared" si="31"/>
        <v>-</v>
      </c>
      <c r="L69" s="26" t="str">
        <f t="shared" si="32"/>
        <v>-</v>
      </c>
      <c r="M69" s="26" t="str">
        <f t="shared" si="33"/>
        <v>-</v>
      </c>
      <c r="N69" s="26" t="str">
        <f t="shared" si="34"/>
        <v>-</v>
      </c>
      <c r="O69" s="26">
        <f t="shared" si="35"/>
        <v>-0.5</v>
      </c>
      <c r="P69" s="26" t="str">
        <f t="shared" si="36"/>
        <v>-</v>
      </c>
      <c r="Q69" s="26" t="str">
        <f t="shared" si="37"/>
        <v>-</v>
      </c>
      <c r="R69" s="26" t="str">
        <f t="shared" si="38"/>
        <v>-</v>
      </c>
      <c r="S69" s="26">
        <f t="shared" si="39"/>
        <v>1.5</v>
      </c>
      <c r="T69" s="26" t="str">
        <f t="shared" si="40"/>
        <v>-</v>
      </c>
      <c r="U69" s="26" t="str">
        <f t="shared" si="17"/>
        <v>-</v>
      </c>
      <c r="V69" s="26">
        <f t="shared" si="17"/>
        <v>0.5</v>
      </c>
      <c r="W69" s="26">
        <f t="shared" si="17"/>
        <v>0.2</v>
      </c>
      <c r="X69" s="26">
        <f t="shared" si="17"/>
        <v>3</v>
      </c>
      <c r="Y69" s="26">
        <f t="shared" si="17"/>
        <v>0.33333333333333331</v>
      </c>
      <c r="Z69" s="26" t="str">
        <f t="shared" si="18"/>
        <v>-</v>
      </c>
      <c r="AA69" s="26" t="str">
        <f t="shared" si="41"/>
        <v>-</v>
      </c>
      <c r="AB69" s="26" t="str">
        <f t="shared" si="42"/>
        <v>-</v>
      </c>
      <c r="AC69" s="26">
        <f t="shared" si="43"/>
        <v>0.5</v>
      </c>
      <c r="AD69" s="26">
        <f t="shared" si="44"/>
        <v>2.1666666666666665</v>
      </c>
      <c r="AE69" s="26">
        <f t="shared" si="45"/>
        <v>0.15789473684210525</v>
      </c>
    </row>
    <row r="70" spans="2:31" ht="15" customHeight="1" thickBot="1" x14ac:dyDescent="0.25">
      <c r="B70" s="24" t="s">
        <v>47</v>
      </c>
      <c r="C70" s="26">
        <f t="shared" si="23"/>
        <v>-1</v>
      </c>
      <c r="D70" s="26" t="str">
        <f t="shared" si="24"/>
        <v>-</v>
      </c>
      <c r="E70" s="26" t="str">
        <f t="shared" si="25"/>
        <v>-</v>
      </c>
      <c r="F70" s="26" t="str">
        <f t="shared" si="26"/>
        <v>-</v>
      </c>
      <c r="G70" s="26" t="str">
        <f t="shared" si="27"/>
        <v>-</v>
      </c>
      <c r="H70" s="26" t="str">
        <f t="shared" si="28"/>
        <v>-</v>
      </c>
      <c r="I70" s="26">
        <f t="shared" si="29"/>
        <v>-1</v>
      </c>
      <c r="J70" s="26" t="str">
        <f t="shared" si="30"/>
        <v>-</v>
      </c>
      <c r="K70" s="26" t="str">
        <f t="shared" si="31"/>
        <v>-</v>
      </c>
      <c r="L70" s="26" t="str">
        <f t="shared" si="32"/>
        <v>-</v>
      </c>
      <c r="M70" s="26" t="str">
        <f t="shared" si="33"/>
        <v>-</v>
      </c>
      <c r="N70" s="26" t="str">
        <f t="shared" si="34"/>
        <v>-</v>
      </c>
      <c r="O70" s="26" t="str">
        <f t="shared" si="35"/>
        <v>-</v>
      </c>
      <c r="P70" s="26" t="str">
        <f t="shared" si="36"/>
        <v>-</v>
      </c>
      <c r="Q70" s="26" t="str">
        <f t="shared" si="37"/>
        <v>-</v>
      </c>
      <c r="R70" s="26" t="str">
        <f t="shared" si="38"/>
        <v>-</v>
      </c>
      <c r="S70" s="26" t="str">
        <f t="shared" si="39"/>
        <v>-</v>
      </c>
      <c r="T70" s="26" t="str">
        <f t="shared" si="40"/>
        <v>-</v>
      </c>
      <c r="U70" s="26" t="str">
        <f t="shared" si="17"/>
        <v>-</v>
      </c>
      <c r="V70" s="26" t="str">
        <f t="shared" si="17"/>
        <v>-</v>
      </c>
      <c r="W70" s="26">
        <f t="shared" si="17"/>
        <v>0</v>
      </c>
      <c r="X70" s="26">
        <f t="shared" si="17"/>
        <v>0.5</v>
      </c>
      <c r="Y70" s="26" t="str">
        <f t="shared" si="17"/>
        <v>-</v>
      </c>
      <c r="Z70" s="26">
        <f t="shared" si="18"/>
        <v>-0.83333333333333337</v>
      </c>
      <c r="AA70" s="26">
        <f t="shared" si="41"/>
        <v>-1</v>
      </c>
      <c r="AB70" s="26" t="str">
        <f t="shared" si="42"/>
        <v>-</v>
      </c>
      <c r="AC70" s="26" t="str">
        <f t="shared" si="43"/>
        <v>-</v>
      </c>
      <c r="AD70" s="26" t="str">
        <f t="shared" si="44"/>
        <v>-</v>
      </c>
      <c r="AE70" s="26">
        <f t="shared" si="45"/>
        <v>0.33333333333333331</v>
      </c>
    </row>
    <row r="71" spans="2:31" ht="15" customHeight="1" thickBot="1" x14ac:dyDescent="0.25">
      <c r="B71" s="24" t="s">
        <v>51</v>
      </c>
      <c r="C71" s="26" t="str">
        <f t="shared" si="23"/>
        <v>-</v>
      </c>
      <c r="D71" s="26">
        <f t="shared" si="24"/>
        <v>-1</v>
      </c>
      <c r="E71" s="26" t="str">
        <f t="shared" si="25"/>
        <v>-</v>
      </c>
      <c r="F71" s="26" t="str">
        <f t="shared" si="26"/>
        <v>-</v>
      </c>
      <c r="G71" s="26" t="str">
        <f t="shared" si="27"/>
        <v>-</v>
      </c>
      <c r="H71" s="26" t="str">
        <f t="shared" si="28"/>
        <v>-</v>
      </c>
      <c r="I71" s="26" t="str">
        <f t="shared" si="29"/>
        <v>-</v>
      </c>
      <c r="J71" s="26">
        <f t="shared" si="30"/>
        <v>0</v>
      </c>
      <c r="K71" s="26">
        <f t="shared" si="31"/>
        <v>1</v>
      </c>
      <c r="L71" s="26">
        <f t="shared" si="32"/>
        <v>0</v>
      </c>
      <c r="M71" s="26" t="str">
        <f t="shared" si="33"/>
        <v>-</v>
      </c>
      <c r="N71" s="26">
        <f t="shared" si="34"/>
        <v>0</v>
      </c>
      <c r="O71" s="26">
        <f t="shared" si="35"/>
        <v>-0.5</v>
      </c>
      <c r="P71" s="26">
        <f t="shared" si="36"/>
        <v>-1</v>
      </c>
      <c r="Q71" s="26">
        <f t="shared" si="37"/>
        <v>-1</v>
      </c>
      <c r="R71" s="26">
        <f t="shared" si="38"/>
        <v>-1</v>
      </c>
      <c r="S71" s="26">
        <f t="shared" si="39"/>
        <v>0</v>
      </c>
      <c r="T71" s="26" t="str">
        <f t="shared" si="40"/>
        <v>-</v>
      </c>
      <c r="U71" s="26" t="str">
        <f t="shared" si="17"/>
        <v>-</v>
      </c>
      <c r="V71" s="26" t="str">
        <f t="shared" si="17"/>
        <v>-</v>
      </c>
      <c r="W71" s="26">
        <f t="shared" si="17"/>
        <v>3</v>
      </c>
      <c r="X71" s="26" t="str">
        <f t="shared" si="17"/>
        <v>-</v>
      </c>
      <c r="Y71" s="26">
        <f t="shared" si="17"/>
        <v>5</v>
      </c>
      <c r="Z71" s="26">
        <f t="shared" si="18"/>
        <v>0</v>
      </c>
      <c r="AA71" s="26">
        <f t="shared" si="41"/>
        <v>3</v>
      </c>
      <c r="AB71" s="26">
        <f t="shared" si="42"/>
        <v>0.5</v>
      </c>
      <c r="AC71" s="26">
        <f t="shared" si="43"/>
        <v>-0.83333333333333337</v>
      </c>
      <c r="AD71" s="26">
        <f t="shared" si="44"/>
        <v>2</v>
      </c>
      <c r="AE71" s="26">
        <f t="shared" si="45"/>
        <v>7.333333333333333</v>
      </c>
    </row>
    <row r="72" spans="2:31" ht="15" customHeight="1" thickBot="1" x14ac:dyDescent="0.25">
      <c r="B72" s="24" t="s">
        <v>7</v>
      </c>
      <c r="C72" s="26" t="str">
        <f t="shared" si="23"/>
        <v>-</v>
      </c>
      <c r="D72" s="26">
        <f t="shared" si="24"/>
        <v>0</v>
      </c>
      <c r="E72" s="26" t="str">
        <f t="shared" si="25"/>
        <v>-</v>
      </c>
      <c r="F72" s="26">
        <f t="shared" si="26"/>
        <v>2.5</v>
      </c>
      <c r="G72" s="26" t="str">
        <f t="shared" si="27"/>
        <v>-</v>
      </c>
      <c r="H72" s="26">
        <f t="shared" si="28"/>
        <v>-1</v>
      </c>
      <c r="I72" s="26">
        <f t="shared" si="29"/>
        <v>0</v>
      </c>
      <c r="J72" s="26">
        <f t="shared" si="30"/>
        <v>-1</v>
      </c>
      <c r="K72" s="26">
        <f t="shared" si="31"/>
        <v>-0.75</v>
      </c>
      <c r="L72" s="26" t="str">
        <f t="shared" si="32"/>
        <v>-</v>
      </c>
      <c r="M72" s="26">
        <f t="shared" si="33"/>
        <v>-0.5</v>
      </c>
      <c r="N72" s="26" t="str">
        <f t="shared" si="34"/>
        <v>-</v>
      </c>
      <c r="O72" s="26">
        <f t="shared" si="35"/>
        <v>6</v>
      </c>
      <c r="P72" s="26">
        <f t="shared" si="36"/>
        <v>-0.75</v>
      </c>
      <c r="Q72" s="26">
        <f t="shared" si="37"/>
        <v>7</v>
      </c>
      <c r="R72" s="26">
        <f t="shared" si="38"/>
        <v>8</v>
      </c>
      <c r="S72" s="26">
        <f t="shared" si="39"/>
        <v>-0.2857142857142857</v>
      </c>
      <c r="T72" s="26">
        <f t="shared" si="40"/>
        <v>2</v>
      </c>
      <c r="U72" s="26">
        <f t="shared" si="17"/>
        <v>0</v>
      </c>
      <c r="V72" s="26">
        <f t="shared" si="17"/>
        <v>0.22222222222222221</v>
      </c>
      <c r="W72" s="26">
        <f t="shared" si="17"/>
        <v>0.6</v>
      </c>
      <c r="X72" s="26">
        <f t="shared" si="17"/>
        <v>1.3333333333333333</v>
      </c>
      <c r="Y72" s="26">
        <f t="shared" si="17"/>
        <v>1.25</v>
      </c>
      <c r="Z72" s="26">
        <f t="shared" si="18"/>
        <v>2.3333333333333335</v>
      </c>
      <c r="AA72" s="26">
        <f t="shared" si="41"/>
        <v>-0.4</v>
      </c>
      <c r="AB72" s="26">
        <f t="shared" si="42"/>
        <v>0.16666666666666666</v>
      </c>
      <c r="AC72" s="26">
        <f t="shared" si="43"/>
        <v>2.5714285714285716</v>
      </c>
      <c r="AD72" s="26">
        <f t="shared" si="44"/>
        <v>0.08</v>
      </c>
      <c r="AE72" s="26">
        <f t="shared" si="45"/>
        <v>0.22222222222222221</v>
      </c>
    </row>
    <row r="73" spans="2:31" ht="15" customHeight="1" thickBot="1" x14ac:dyDescent="0.25">
      <c r="B73" s="24" t="s">
        <v>218</v>
      </c>
      <c r="C73" s="26" t="str">
        <f t="shared" si="23"/>
        <v>-</v>
      </c>
      <c r="D73" s="26" t="str">
        <f t="shared" si="24"/>
        <v>-</v>
      </c>
      <c r="E73" s="26" t="str">
        <f t="shared" si="25"/>
        <v>-</v>
      </c>
      <c r="F73" s="26" t="str">
        <f t="shared" si="26"/>
        <v>-</v>
      </c>
      <c r="G73" s="26" t="str">
        <f t="shared" si="27"/>
        <v>-</v>
      </c>
      <c r="H73" s="26" t="str">
        <f t="shared" si="28"/>
        <v>-</v>
      </c>
      <c r="I73" s="26" t="str">
        <f t="shared" si="29"/>
        <v>-</v>
      </c>
      <c r="J73" s="26">
        <f t="shared" si="30"/>
        <v>-1</v>
      </c>
      <c r="K73" s="26" t="str">
        <f t="shared" si="31"/>
        <v>-</v>
      </c>
      <c r="L73" s="26" t="str">
        <f t="shared" si="32"/>
        <v>-</v>
      </c>
      <c r="M73" s="26" t="str">
        <f t="shared" si="33"/>
        <v>-</v>
      </c>
      <c r="N73" s="26" t="str">
        <f t="shared" si="34"/>
        <v>-</v>
      </c>
      <c r="O73" s="26">
        <f t="shared" si="35"/>
        <v>-1</v>
      </c>
      <c r="P73" s="26" t="str">
        <f t="shared" si="36"/>
        <v>-</v>
      </c>
      <c r="Q73" s="26" t="str">
        <f t="shared" si="37"/>
        <v>-</v>
      </c>
      <c r="R73" s="26" t="str">
        <f t="shared" si="38"/>
        <v>-</v>
      </c>
      <c r="S73" s="26" t="str">
        <f t="shared" si="39"/>
        <v>-</v>
      </c>
      <c r="T73" s="26" t="str">
        <f t="shared" si="40"/>
        <v>-</v>
      </c>
      <c r="U73" s="26" t="str">
        <f t="shared" si="17"/>
        <v>-</v>
      </c>
      <c r="V73" s="26" t="str">
        <f t="shared" si="17"/>
        <v>-</v>
      </c>
      <c r="W73" s="26" t="str">
        <f t="shared" si="17"/>
        <v>-</v>
      </c>
      <c r="X73" s="26" t="str">
        <f t="shared" si="17"/>
        <v>-</v>
      </c>
      <c r="Y73" s="26">
        <f t="shared" si="17"/>
        <v>3.5</v>
      </c>
      <c r="Z73" s="26" t="str">
        <f t="shared" si="18"/>
        <v>-</v>
      </c>
      <c r="AA73" s="26">
        <f t="shared" si="41"/>
        <v>-1</v>
      </c>
      <c r="AB73" s="26" t="str">
        <f t="shared" si="42"/>
        <v>-</v>
      </c>
      <c r="AC73" s="26">
        <f t="shared" si="43"/>
        <v>-1</v>
      </c>
      <c r="AD73" s="26" t="str">
        <f t="shared" si="44"/>
        <v>-</v>
      </c>
      <c r="AE73" s="26">
        <f t="shared" si="45"/>
        <v>1.25</v>
      </c>
    </row>
    <row r="74" spans="2:31" ht="15" customHeight="1" thickBot="1" x14ac:dyDescent="0.25">
      <c r="B74" s="24" t="s">
        <v>34</v>
      </c>
      <c r="C74" s="26">
        <f t="shared" si="23"/>
        <v>-1</v>
      </c>
      <c r="D74" s="26" t="str">
        <f t="shared" si="24"/>
        <v>-</v>
      </c>
      <c r="E74" s="26" t="str">
        <f t="shared" si="25"/>
        <v>-</v>
      </c>
      <c r="F74" s="26" t="str">
        <f t="shared" si="26"/>
        <v>-</v>
      </c>
      <c r="G74" s="26" t="str">
        <f t="shared" si="27"/>
        <v>-</v>
      </c>
      <c r="H74" s="26" t="str">
        <f t="shared" si="28"/>
        <v>-</v>
      </c>
      <c r="I74" s="26" t="str">
        <f t="shared" si="29"/>
        <v>-</v>
      </c>
      <c r="J74" s="26" t="str">
        <f t="shared" si="30"/>
        <v>-</v>
      </c>
      <c r="K74" s="26" t="str">
        <f t="shared" si="31"/>
        <v>-</v>
      </c>
      <c r="L74" s="26" t="str">
        <f t="shared" si="32"/>
        <v>-</v>
      </c>
      <c r="M74" s="26" t="str">
        <f t="shared" si="33"/>
        <v>-</v>
      </c>
      <c r="N74" s="26" t="str">
        <f t="shared" si="34"/>
        <v>-</v>
      </c>
      <c r="O74" s="26" t="str">
        <f t="shared" si="35"/>
        <v>-</v>
      </c>
      <c r="P74" s="26" t="str">
        <f t="shared" si="36"/>
        <v>-</v>
      </c>
      <c r="Q74" s="26" t="str">
        <f t="shared" si="37"/>
        <v>-</v>
      </c>
      <c r="R74" s="26" t="str">
        <f t="shared" si="38"/>
        <v>-</v>
      </c>
      <c r="S74" s="26" t="str">
        <f t="shared" si="39"/>
        <v>-</v>
      </c>
      <c r="T74" s="26" t="str">
        <f t="shared" si="40"/>
        <v>-</v>
      </c>
      <c r="U74" s="26" t="str">
        <f t="shared" si="17"/>
        <v>-</v>
      </c>
      <c r="V74" s="26">
        <f t="shared" si="17"/>
        <v>2</v>
      </c>
      <c r="W74" s="26">
        <f t="shared" si="17"/>
        <v>2</v>
      </c>
      <c r="X74" s="26">
        <f t="shared" si="17"/>
        <v>1.5</v>
      </c>
      <c r="Y74" s="26">
        <f t="shared" si="17"/>
        <v>12.5</v>
      </c>
      <c r="Z74" s="26">
        <f t="shared" si="18"/>
        <v>-1</v>
      </c>
      <c r="AA74" s="26" t="str">
        <f t="shared" si="41"/>
        <v>-</v>
      </c>
      <c r="AB74" s="26" t="str">
        <f t="shared" si="42"/>
        <v>-</v>
      </c>
      <c r="AC74" s="26" t="str">
        <f t="shared" si="43"/>
        <v>-</v>
      </c>
      <c r="AD74" s="26">
        <f t="shared" si="44"/>
        <v>7</v>
      </c>
      <c r="AE74" s="26">
        <f t="shared" si="45"/>
        <v>3.375</v>
      </c>
    </row>
    <row r="75" spans="2:31" ht="15" customHeight="1" thickBot="1" x14ac:dyDescent="0.25">
      <c r="B75" s="24" t="s">
        <v>71</v>
      </c>
      <c r="C75" s="26" t="str">
        <f t="shared" si="23"/>
        <v>-</v>
      </c>
      <c r="D75" s="26" t="str">
        <f t="shared" si="24"/>
        <v>-</v>
      </c>
      <c r="E75" s="26" t="str">
        <f t="shared" si="25"/>
        <v>-</v>
      </c>
      <c r="F75" s="26" t="str">
        <f t="shared" si="26"/>
        <v>-</v>
      </c>
      <c r="G75" s="26" t="str">
        <f t="shared" si="27"/>
        <v>-</v>
      </c>
      <c r="H75" s="26" t="str">
        <f t="shared" si="28"/>
        <v>-</v>
      </c>
      <c r="I75" s="26" t="str">
        <f t="shared" si="29"/>
        <v>-</v>
      </c>
      <c r="J75" s="26" t="str">
        <f t="shared" si="30"/>
        <v>-</v>
      </c>
      <c r="K75" s="26" t="str">
        <f t="shared" si="31"/>
        <v>-</v>
      </c>
      <c r="L75" s="26" t="str">
        <f t="shared" si="32"/>
        <v>-</v>
      </c>
      <c r="M75" s="26" t="str">
        <f t="shared" si="33"/>
        <v>-</v>
      </c>
      <c r="N75" s="26" t="str">
        <f t="shared" si="34"/>
        <v>-</v>
      </c>
      <c r="O75" s="26" t="str">
        <f t="shared" si="35"/>
        <v>-</v>
      </c>
      <c r="P75" s="26" t="str">
        <f t="shared" si="36"/>
        <v>-</v>
      </c>
      <c r="Q75" s="26" t="str">
        <f t="shared" si="37"/>
        <v>-</v>
      </c>
      <c r="R75" s="26" t="str">
        <f t="shared" si="38"/>
        <v>-</v>
      </c>
      <c r="S75" s="26" t="str">
        <f t="shared" si="39"/>
        <v>-</v>
      </c>
      <c r="T75" s="26" t="str">
        <f t="shared" si="40"/>
        <v>-</v>
      </c>
      <c r="U75" s="26">
        <f t="shared" si="17"/>
        <v>-1</v>
      </c>
      <c r="V75" s="26" t="str">
        <f t="shared" si="17"/>
        <v>-</v>
      </c>
      <c r="W75" s="26" t="str">
        <f t="shared" si="17"/>
        <v>-</v>
      </c>
      <c r="X75" s="26" t="str">
        <f t="shared" si="17"/>
        <v>-</v>
      </c>
      <c r="Y75" s="26" t="str">
        <f t="shared" si="17"/>
        <v>-</v>
      </c>
      <c r="Z75" s="26" t="str">
        <f t="shared" si="18"/>
        <v>-</v>
      </c>
      <c r="AA75" s="26" t="str">
        <f t="shared" si="41"/>
        <v>-</v>
      </c>
      <c r="AB75" s="26" t="str">
        <f t="shared" si="42"/>
        <v>-</v>
      </c>
      <c r="AC75" s="26" t="str">
        <f t="shared" si="43"/>
        <v>-</v>
      </c>
      <c r="AD75" s="26">
        <f t="shared" si="44"/>
        <v>0</v>
      </c>
      <c r="AE75" s="26">
        <f t="shared" si="45"/>
        <v>2.5</v>
      </c>
    </row>
    <row r="76" spans="2:31" ht="15" customHeight="1" thickBot="1" x14ac:dyDescent="0.25">
      <c r="B76" s="24" t="s">
        <v>8</v>
      </c>
      <c r="C76" s="26" t="str">
        <f t="shared" si="23"/>
        <v>-</v>
      </c>
      <c r="D76" s="26" t="str">
        <f t="shared" si="24"/>
        <v>-</v>
      </c>
      <c r="E76" s="26" t="str">
        <f t="shared" si="25"/>
        <v>-</v>
      </c>
      <c r="F76" s="26" t="str">
        <f t="shared" si="26"/>
        <v>-</v>
      </c>
      <c r="G76" s="26" t="str">
        <f t="shared" si="27"/>
        <v>-</v>
      </c>
      <c r="H76" s="26" t="str">
        <f t="shared" si="28"/>
        <v>-</v>
      </c>
      <c r="I76" s="26" t="str">
        <f t="shared" si="29"/>
        <v>-</v>
      </c>
      <c r="J76" s="26" t="str">
        <f t="shared" si="30"/>
        <v>-</v>
      </c>
      <c r="K76" s="26" t="str">
        <f t="shared" si="31"/>
        <v>-</v>
      </c>
      <c r="L76" s="26" t="str">
        <f t="shared" si="32"/>
        <v>-</v>
      </c>
      <c r="M76" s="26" t="str">
        <f t="shared" si="33"/>
        <v>-</v>
      </c>
      <c r="N76" s="26" t="str">
        <f t="shared" si="34"/>
        <v>-</v>
      </c>
      <c r="O76" s="26" t="str">
        <f t="shared" si="35"/>
        <v>-</v>
      </c>
      <c r="P76" s="26" t="str">
        <f t="shared" si="36"/>
        <v>-</v>
      </c>
      <c r="Q76" s="26" t="str">
        <f t="shared" si="37"/>
        <v>-</v>
      </c>
      <c r="R76" s="26" t="str">
        <f t="shared" si="38"/>
        <v>-</v>
      </c>
      <c r="S76" s="26" t="str">
        <f t="shared" si="39"/>
        <v>-</v>
      </c>
      <c r="T76" s="26" t="str">
        <f t="shared" si="40"/>
        <v>-</v>
      </c>
      <c r="U76" s="26" t="str">
        <f t="shared" si="17"/>
        <v>-</v>
      </c>
      <c r="V76" s="26" t="str">
        <f t="shared" si="17"/>
        <v>-</v>
      </c>
      <c r="W76" s="26" t="str">
        <f t="shared" si="17"/>
        <v>-</v>
      </c>
      <c r="X76" s="26" t="str">
        <f t="shared" si="17"/>
        <v>-</v>
      </c>
      <c r="Y76" s="26" t="str">
        <f t="shared" si="17"/>
        <v>-</v>
      </c>
      <c r="Z76" s="26" t="str">
        <f t="shared" si="18"/>
        <v>-</v>
      </c>
      <c r="AA76" s="26" t="str">
        <f t="shared" si="41"/>
        <v>-</v>
      </c>
      <c r="AB76" s="26" t="str">
        <f t="shared" si="42"/>
        <v>-</v>
      </c>
      <c r="AC76" s="26" t="str">
        <f t="shared" si="43"/>
        <v>-</v>
      </c>
      <c r="AD76" s="26" t="str">
        <f t="shared" si="44"/>
        <v>-</v>
      </c>
      <c r="AE76" s="26" t="str">
        <f t="shared" si="45"/>
        <v>-</v>
      </c>
    </row>
    <row r="77" spans="2:31" ht="15" customHeight="1" thickBot="1" x14ac:dyDescent="0.25">
      <c r="B77" s="24" t="s">
        <v>20</v>
      </c>
      <c r="C77" s="26">
        <f t="shared" si="23"/>
        <v>0</v>
      </c>
      <c r="D77" s="26">
        <f t="shared" si="24"/>
        <v>-1</v>
      </c>
      <c r="E77" s="26">
        <f t="shared" si="25"/>
        <v>0</v>
      </c>
      <c r="F77" s="26" t="str">
        <f t="shared" si="26"/>
        <v>-</v>
      </c>
      <c r="G77" s="26">
        <f t="shared" si="27"/>
        <v>-1</v>
      </c>
      <c r="H77" s="26" t="str">
        <f t="shared" si="28"/>
        <v>-</v>
      </c>
      <c r="I77" s="26">
        <f t="shared" si="29"/>
        <v>-1</v>
      </c>
      <c r="J77" s="26" t="str">
        <f t="shared" si="30"/>
        <v>-</v>
      </c>
      <c r="K77" s="26" t="str">
        <f t="shared" si="31"/>
        <v>-</v>
      </c>
      <c r="L77" s="26" t="str">
        <f t="shared" si="32"/>
        <v>-</v>
      </c>
      <c r="M77" s="26" t="str">
        <f t="shared" si="33"/>
        <v>-</v>
      </c>
      <c r="N77" s="26" t="str">
        <f t="shared" si="34"/>
        <v>-</v>
      </c>
      <c r="O77" s="26" t="str">
        <f t="shared" si="35"/>
        <v>-</v>
      </c>
      <c r="P77" s="26" t="str">
        <f t="shared" si="36"/>
        <v>-</v>
      </c>
      <c r="Q77" s="26" t="str">
        <f t="shared" si="37"/>
        <v>-</v>
      </c>
      <c r="R77" s="26" t="str">
        <f t="shared" si="38"/>
        <v>-</v>
      </c>
      <c r="S77" s="26" t="str">
        <f t="shared" si="39"/>
        <v>-</v>
      </c>
      <c r="T77" s="26" t="str">
        <f t="shared" si="40"/>
        <v>-</v>
      </c>
      <c r="U77" s="26">
        <f t="shared" si="40"/>
        <v>-1</v>
      </c>
      <c r="V77" s="26">
        <f t="shared" si="40"/>
        <v>-1</v>
      </c>
      <c r="W77" s="26" t="str">
        <f t="shared" si="40"/>
        <v>-</v>
      </c>
      <c r="X77" s="26" t="str">
        <f t="shared" si="40"/>
        <v>-</v>
      </c>
      <c r="Y77" s="26" t="str">
        <f t="shared" si="40"/>
        <v>-</v>
      </c>
      <c r="Z77" s="26">
        <f t="shared" si="18"/>
        <v>-0.33333333333333331</v>
      </c>
      <c r="AA77" s="26">
        <f t="shared" si="41"/>
        <v>-1</v>
      </c>
      <c r="AB77" s="26" t="str">
        <f t="shared" si="42"/>
        <v>-</v>
      </c>
      <c r="AC77" s="26" t="str">
        <f t="shared" si="43"/>
        <v>-</v>
      </c>
      <c r="AD77" s="26">
        <f t="shared" si="44"/>
        <v>-1</v>
      </c>
      <c r="AE77" s="26" t="str">
        <f t="shared" si="45"/>
        <v>-</v>
      </c>
    </row>
    <row r="78" spans="2:31" ht="15" customHeight="1" thickBot="1" x14ac:dyDescent="0.25">
      <c r="B78" s="24" t="s">
        <v>23</v>
      </c>
      <c r="C78" s="26" t="str">
        <f t="shared" si="23"/>
        <v>-</v>
      </c>
      <c r="D78" s="26" t="str">
        <f t="shared" si="24"/>
        <v>-</v>
      </c>
      <c r="E78" s="26" t="str">
        <f t="shared" si="25"/>
        <v>-</v>
      </c>
      <c r="F78" s="26" t="str">
        <f t="shared" si="26"/>
        <v>-</v>
      </c>
      <c r="G78" s="26" t="str">
        <f t="shared" si="27"/>
        <v>-</v>
      </c>
      <c r="H78" s="26" t="str">
        <f t="shared" si="28"/>
        <v>-</v>
      </c>
      <c r="I78" s="26" t="str">
        <f t="shared" si="29"/>
        <v>-</v>
      </c>
      <c r="J78" s="26" t="str">
        <f t="shared" si="30"/>
        <v>-</v>
      </c>
      <c r="K78" s="26" t="str">
        <f t="shared" si="31"/>
        <v>-</v>
      </c>
      <c r="L78" s="26" t="str">
        <f t="shared" si="32"/>
        <v>-</v>
      </c>
      <c r="M78" s="26" t="str">
        <f t="shared" si="33"/>
        <v>-</v>
      </c>
      <c r="N78" s="26" t="str">
        <f t="shared" si="34"/>
        <v>-</v>
      </c>
      <c r="O78" s="26" t="str">
        <f t="shared" si="35"/>
        <v>-</v>
      </c>
      <c r="P78" s="26" t="str">
        <f t="shared" si="36"/>
        <v>-</v>
      </c>
      <c r="Q78" s="26" t="str">
        <f t="shared" si="37"/>
        <v>-</v>
      </c>
      <c r="R78" s="26" t="str">
        <f t="shared" si="38"/>
        <v>-</v>
      </c>
      <c r="S78" s="26" t="str">
        <f t="shared" si="39"/>
        <v>-</v>
      </c>
      <c r="T78" s="26" t="str">
        <f t="shared" si="40"/>
        <v>-</v>
      </c>
      <c r="U78" s="26" t="str">
        <f t="shared" si="40"/>
        <v>-</v>
      </c>
      <c r="V78" s="26" t="str">
        <f t="shared" si="40"/>
        <v>-</v>
      </c>
      <c r="W78" s="26" t="str">
        <f t="shared" si="40"/>
        <v>-</v>
      </c>
      <c r="X78" s="26" t="str">
        <f t="shared" si="40"/>
        <v>-</v>
      </c>
      <c r="Y78" s="26" t="str">
        <f t="shared" si="40"/>
        <v>-</v>
      </c>
      <c r="Z78" s="26" t="str">
        <f t="shared" si="18"/>
        <v>-</v>
      </c>
      <c r="AA78" s="26" t="str">
        <f t="shared" si="41"/>
        <v>-</v>
      </c>
      <c r="AB78" s="26" t="str">
        <f t="shared" si="42"/>
        <v>-</v>
      </c>
      <c r="AC78" s="26" t="str">
        <f t="shared" si="43"/>
        <v>-</v>
      </c>
      <c r="AD78" s="26" t="str">
        <f t="shared" si="44"/>
        <v>-</v>
      </c>
      <c r="AE78" s="26" t="str">
        <f t="shared" si="45"/>
        <v>-</v>
      </c>
    </row>
    <row r="79" spans="2:31" ht="15" customHeight="1" thickBot="1" x14ac:dyDescent="0.25">
      <c r="B79" s="24" t="s">
        <v>35</v>
      </c>
      <c r="C79" s="26" t="str">
        <f t="shared" si="23"/>
        <v>-</v>
      </c>
      <c r="D79" s="26" t="str">
        <f t="shared" si="24"/>
        <v>-</v>
      </c>
      <c r="E79" s="26" t="str">
        <f t="shared" si="25"/>
        <v>-</v>
      </c>
      <c r="F79" s="26" t="str">
        <f t="shared" si="26"/>
        <v>-</v>
      </c>
      <c r="G79" s="26" t="str">
        <f t="shared" si="27"/>
        <v>-</v>
      </c>
      <c r="H79" s="26" t="str">
        <f t="shared" si="28"/>
        <v>-</v>
      </c>
      <c r="I79" s="26" t="str">
        <f t="shared" si="29"/>
        <v>-</v>
      </c>
      <c r="J79" s="26" t="str">
        <f t="shared" si="30"/>
        <v>-</v>
      </c>
      <c r="K79" s="26" t="str">
        <f t="shared" si="31"/>
        <v>-</v>
      </c>
      <c r="L79" s="26" t="str">
        <f t="shared" si="32"/>
        <v>-</v>
      </c>
      <c r="M79" s="26" t="str">
        <f t="shared" si="33"/>
        <v>-</v>
      </c>
      <c r="N79" s="26" t="str">
        <f t="shared" si="34"/>
        <v>-</v>
      </c>
      <c r="O79" s="26" t="str">
        <f t="shared" si="35"/>
        <v>-</v>
      </c>
      <c r="P79" s="26" t="str">
        <f t="shared" si="36"/>
        <v>-</v>
      </c>
      <c r="Q79" s="26" t="str">
        <f t="shared" si="37"/>
        <v>-</v>
      </c>
      <c r="R79" s="26" t="str">
        <f t="shared" si="38"/>
        <v>-</v>
      </c>
      <c r="S79" s="26" t="str">
        <f t="shared" si="39"/>
        <v>-</v>
      </c>
      <c r="T79" s="26">
        <f t="shared" si="40"/>
        <v>-1</v>
      </c>
      <c r="U79" s="26">
        <f t="shared" si="40"/>
        <v>-1</v>
      </c>
      <c r="V79" s="26" t="str">
        <f t="shared" si="40"/>
        <v>-</v>
      </c>
      <c r="W79" s="26" t="str">
        <f t="shared" si="40"/>
        <v>-</v>
      </c>
      <c r="X79" s="26" t="str">
        <f t="shared" si="40"/>
        <v>-</v>
      </c>
      <c r="Y79" s="26" t="str">
        <f t="shared" si="40"/>
        <v>-</v>
      </c>
      <c r="Z79" s="26" t="str">
        <f t="shared" si="18"/>
        <v>-</v>
      </c>
      <c r="AA79" s="26" t="str">
        <f t="shared" si="41"/>
        <v>-</v>
      </c>
      <c r="AB79" s="26" t="str">
        <f t="shared" si="42"/>
        <v>-</v>
      </c>
      <c r="AC79" s="26" t="str">
        <f t="shared" si="43"/>
        <v>-</v>
      </c>
      <c r="AD79" s="26">
        <f t="shared" si="44"/>
        <v>-1</v>
      </c>
      <c r="AE79" s="26" t="str">
        <f t="shared" si="45"/>
        <v>-</v>
      </c>
    </row>
    <row r="80" spans="2:31" ht="15" customHeight="1" thickBot="1" x14ac:dyDescent="0.25">
      <c r="B80" s="24" t="s">
        <v>40</v>
      </c>
      <c r="C80" s="26" t="str">
        <f t="shared" si="23"/>
        <v>-</v>
      </c>
      <c r="D80" s="26" t="str">
        <f t="shared" si="24"/>
        <v>-</v>
      </c>
      <c r="E80" s="26">
        <f t="shared" si="25"/>
        <v>-1</v>
      </c>
      <c r="F80" s="26" t="str">
        <f t="shared" si="26"/>
        <v>-</v>
      </c>
      <c r="G80" s="26" t="str">
        <f t="shared" si="27"/>
        <v>-</v>
      </c>
      <c r="H80" s="26" t="str">
        <f t="shared" si="28"/>
        <v>-</v>
      </c>
      <c r="I80" s="26" t="str">
        <f t="shared" si="29"/>
        <v>-</v>
      </c>
      <c r="J80" s="26" t="str">
        <f t="shared" si="30"/>
        <v>-</v>
      </c>
      <c r="K80" s="26" t="str">
        <f t="shared" si="31"/>
        <v>-</v>
      </c>
      <c r="L80" s="26" t="str">
        <f t="shared" si="32"/>
        <v>-</v>
      </c>
      <c r="M80" s="26" t="str">
        <f t="shared" si="33"/>
        <v>-</v>
      </c>
      <c r="N80" s="26" t="str">
        <f t="shared" si="34"/>
        <v>-</v>
      </c>
      <c r="O80" s="26" t="str">
        <f t="shared" si="35"/>
        <v>-</v>
      </c>
      <c r="P80" s="26" t="str">
        <f t="shared" si="36"/>
        <v>-</v>
      </c>
      <c r="Q80" s="26" t="str">
        <f t="shared" si="37"/>
        <v>-</v>
      </c>
      <c r="R80" s="26" t="str">
        <f t="shared" si="38"/>
        <v>-</v>
      </c>
      <c r="S80" s="26" t="str">
        <f t="shared" si="39"/>
        <v>-</v>
      </c>
      <c r="T80" s="26" t="str">
        <f t="shared" si="40"/>
        <v>-</v>
      </c>
      <c r="U80" s="26" t="str">
        <f t="shared" si="40"/>
        <v>-</v>
      </c>
      <c r="V80" s="26" t="str">
        <f t="shared" si="40"/>
        <v>-</v>
      </c>
      <c r="W80" s="26" t="str">
        <f t="shared" si="40"/>
        <v>-</v>
      </c>
      <c r="X80" s="26" t="str">
        <f t="shared" si="40"/>
        <v>-</v>
      </c>
      <c r="Y80" s="26" t="str">
        <f t="shared" si="40"/>
        <v>-</v>
      </c>
      <c r="Z80" s="26">
        <f t="shared" si="18"/>
        <v>-1</v>
      </c>
      <c r="AA80" s="26" t="str">
        <f t="shared" si="41"/>
        <v>-</v>
      </c>
      <c r="AB80" s="26" t="str">
        <f t="shared" si="42"/>
        <v>-</v>
      </c>
      <c r="AC80" s="26" t="str">
        <f t="shared" si="43"/>
        <v>-</v>
      </c>
      <c r="AD80" s="26" t="str">
        <f t="shared" si="44"/>
        <v>-</v>
      </c>
      <c r="AE80" s="26" t="str">
        <f t="shared" si="45"/>
        <v>-</v>
      </c>
    </row>
    <row r="81" spans="2:31" ht="15" customHeight="1" thickBot="1" x14ac:dyDescent="0.25">
      <c r="B81" s="24" t="s">
        <v>42</v>
      </c>
      <c r="C81" s="26" t="str">
        <f t="shared" si="23"/>
        <v>-</v>
      </c>
      <c r="D81" s="26" t="str">
        <f t="shared" si="24"/>
        <v>-</v>
      </c>
      <c r="E81" s="26" t="str">
        <f t="shared" si="25"/>
        <v>-</v>
      </c>
      <c r="F81" s="26" t="str">
        <f t="shared" si="26"/>
        <v>-</v>
      </c>
      <c r="G81" s="26" t="str">
        <f t="shared" si="27"/>
        <v>-</v>
      </c>
      <c r="H81" s="26" t="str">
        <f t="shared" si="28"/>
        <v>-</v>
      </c>
      <c r="I81" s="26" t="str">
        <f t="shared" si="29"/>
        <v>-</v>
      </c>
      <c r="J81" s="26" t="str">
        <f t="shared" si="30"/>
        <v>-</v>
      </c>
      <c r="K81" s="26" t="str">
        <f t="shared" si="31"/>
        <v>-</v>
      </c>
      <c r="L81" s="26" t="str">
        <f t="shared" si="32"/>
        <v>-</v>
      </c>
      <c r="M81" s="26">
        <f t="shared" si="33"/>
        <v>-1</v>
      </c>
      <c r="N81" s="26" t="str">
        <f t="shared" si="34"/>
        <v>-</v>
      </c>
      <c r="O81" s="26" t="str">
        <f t="shared" si="35"/>
        <v>-</v>
      </c>
      <c r="P81" s="26" t="str">
        <f t="shared" si="36"/>
        <v>-</v>
      </c>
      <c r="Q81" s="26" t="str">
        <f t="shared" si="37"/>
        <v>-</v>
      </c>
      <c r="R81" s="26" t="str">
        <f t="shared" si="38"/>
        <v>-</v>
      </c>
      <c r="S81" s="26" t="str">
        <f t="shared" si="39"/>
        <v>-</v>
      </c>
      <c r="T81" s="26" t="str">
        <f t="shared" si="40"/>
        <v>-</v>
      </c>
      <c r="U81" s="26" t="str">
        <f t="shared" si="40"/>
        <v>-</v>
      </c>
      <c r="V81" s="26" t="str">
        <f t="shared" si="40"/>
        <v>-</v>
      </c>
      <c r="W81" s="26">
        <f t="shared" si="40"/>
        <v>8</v>
      </c>
      <c r="X81" s="26" t="str">
        <f t="shared" si="40"/>
        <v>-</v>
      </c>
      <c r="Y81" s="26" t="str">
        <f t="shared" si="40"/>
        <v>-</v>
      </c>
      <c r="Z81" s="26" t="str">
        <f t="shared" si="18"/>
        <v>-</v>
      </c>
      <c r="AA81" s="26" t="str">
        <f t="shared" si="41"/>
        <v>-</v>
      </c>
      <c r="AB81" s="26">
        <f t="shared" si="42"/>
        <v>-1</v>
      </c>
      <c r="AC81" s="26" t="str">
        <f t="shared" si="43"/>
        <v>-</v>
      </c>
      <c r="AD81" s="26" t="str">
        <f t="shared" si="44"/>
        <v>-</v>
      </c>
      <c r="AE81" s="26">
        <f t="shared" si="45"/>
        <v>2.5</v>
      </c>
    </row>
    <row r="82" spans="2:31" ht="15" customHeight="1" thickBot="1" x14ac:dyDescent="0.25">
      <c r="B82" s="24" t="s">
        <v>43</v>
      </c>
      <c r="C82" s="26" t="str">
        <f t="shared" si="23"/>
        <v>-</v>
      </c>
      <c r="D82" s="26" t="str">
        <f t="shared" si="24"/>
        <v>-</v>
      </c>
      <c r="E82" s="26" t="str">
        <f t="shared" si="25"/>
        <v>-</v>
      </c>
      <c r="F82" s="26">
        <f t="shared" si="26"/>
        <v>-1</v>
      </c>
      <c r="G82" s="26" t="str">
        <f t="shared" si="27"/>
        <v>-</v>
      </c>
      <c r="H82" s="26" t="str">
        <f t="shared" si="28"/>
        <v>-</v>
      </c>
      <c r="I82" s="26" t="str">
        <f t="shared" si="29"/>
        <v>-</v>
      </c>
      <c r="J82" s="26" t="str">
        <f t="shared" si="30"/>
        <v>-</v>
      </c>
      <c r="K82" s="26" t="str">
        <f t="shared" si="31"/>
        <v>-</v>
      </c>
      <c r="L82" s="26" t="str">
        <f t="shared" si="32"/>
        <v>-</v>
      </c>
      <c r="M82" s="26" t="str">
        <f t="shared" si="33"/>
        <v>-</v>
      </c>
      <c r="N82" s="26" t="str">
        <f t="shared" si="34"/>
        <v>-</v>
      </c>
      <c r="O82" s="26" t="str">
        <f t="shared" si="35"/>
        <v>-</v>
      </c>
      <c r="P82" s="26" t="str">
        <f t="shared" si="36"/>
        <v>-</v>
      </c>
      <c r="Q82" s="26">
        <f t="shared" si="37"/>
        <v>-1</v>
      </c>
      <c r="R82" s="26" t="str">
        <f t="shared" si="38"/>
        <v>-</v>
      </c>
      <c r="S82" s="26" t="str">
        <f t="shared" si="39"/>
        <v>-</v>
      </c>
      <c r="T82" s="26" t="str">
        <f t="shared" si="40"/>
        <v>-</v>
      </c>
      <c r="U82" s="26" t="str">
        <f t="shared" si="40"/>
        <v>-</v>
      </c>
      <c r="V82" s="26" t="str">
        <f t="shared" si="40"/>
        <v>-</v>
      </c>
      <c r="W82" s="26">
        <f t="shared" si="40"/>
        <v>-1</v>
      </c>
      <c r="X82" s="26" t="str">
        <f t="shared" si="40"/>
        <v>-</v>
      </c>
      <c r="Y82" s="26">
        <f t="shared" si="40"/>
        <v>-1</v>
      </c>
      <c r="Z82" s="26">
        <f t="shared" si="18"/>
        <v>-1</v>
      </c>
      <c r="AA82" s="26" t="str">
        <f t="shared" si="41"/>
        <v>-</v>
      </c>
      <c r="AB82" s="26" t="str">
        <f t="shared" si="42"/>
        <v>-</v>
      </c>
      <c r="AC82" s="26">
        <f t="shared" si="43"/>
        <v>-1</v>
      </c>
      <c r="AD82" s="26" t="str">
        <f t="shared" si="44"/>
        <v>-</v>
      </c>
      <c r="AE82" s="26">
        <f t="shared" si="45"/>
        <v>-0.7142857142857143</v>
      </c>
    </row>
    <row r="83" spans="2:31" ht="15" customHeight="1" thickBot="1" x14ac:dyDescent="0.25">
      <c r="B83" s="24" t="s">
        <v>45</v>
      </c>
      <c r="C83" s="26" t="str">
        <f t="shared" si="23"/>
        <v>-</v>
      </c>
      <c r="D83" s="26" t="str">
        <f t="shared" si="24"/>
        <v>-</v>
      </c>
      <c r="E83" s="26" t="str">
        <f t="shared" si="25"/>
        <v>-</v>
      </c>
      <c r="F83" s="26" t="str">
        <f t="shared" si="26"/>
        <v>-</v>
      </c>
      <c r="G83" s="26" t="str">
        <f t="shared" si="27"/>
        <v>-</v>
      </c>
      <c r="H83" s="26" t="str">
        <f t="shared" si="28"/>
        <v>-</v>
      </c>
      <c r="I83" s="26" t="str">
        <f t="shared" si="29"/>
        <v>-</v>
      </c>
      <c r="J83" s="26" t="str">
        <f t="shared" si="30"/>
        <v>-</v>
      </c>
      <c r="K83" s="26" t="str">
        <f t="shared" si="31"/>
        <v>-</v>
      </c>
      <c r="L83" s="26" t="str">
        <f t="shared" si="32"/>
        <v>-</v>
      </c>
      <c r="M83" s="26" t="str">
        <f t="shared" si="33"/>
        <v>-</v>
      </c>
      <c r="N83" s="26" t="str">
        <f t="shared" si="34"/>
        <v>-</v>
      </c>
      <c r="O83" s="26" t="str">
        <f t="shared" si="35"/>
        <v>-</v>
      </c>
      <c r="P83" s="26" t="str">
        <f t="shared" si="36"/>
        <v>-</v>
      </c>
      <c r="Q83" s="26" t="str">
        <f t="shared" si="37"/>
        <v>-</v>
      </c>
      <c r="R83" s="26" t="str">
        <f t="shared" si="38"/>
        <v>-</v>
      </c>
      <c r="S83" s="26" t="str">
        <f t="shared" si="39"/>
        <v>-</v>
      </c>
      <c r="T83" s="26">
        <f t="shared" si="40"/>
        <v>-1</v>
      </c>
      <c r="U83" s="26">
        <f t="shared" si="40"/>
        <v>-1</v>
      </c>
      <c r="V83" s="26">
        <f t="shared" si="40"/>
        <v>-1</v>
      </c>
      <c r="W83" s="26" t="str">
        <f t="shared" si="40"/>
        <v>-</v>
      </c>
      <c r="X83" s="26" t="str">
        <f t="shared" si="40"/>
        <v>-</v>
      </c>
      <c r="Y83" s="26" t="str">
        <f t="shared" si="40"/>
        <v>-</v>
      </c>
      <c r="Z83" s="26" t="str">
        <f t="shared" si="18"/>
        <v>-</v>
      </c>
      <c r="AA83" s="26" t="str">
        <f t="shared" si="41"/>
        <v>-</v>
      </c>
      <c r="AB83" s="26" t="str">
        <f t="shared" si="42"/>
        <v>-</v>
      </c>
      <c r="AC83" s="26" t="str">
        <f t="shared" si="43"/>
        <v>-</v>
      </c>
      <c r="AD83" s="26">
        <f t="shared" si="44"/>
        <v>-1</v>
      </c>
      <c r="AE83" s="26" t="str">
        <f t="shared" si="45"/>
        <v>-</v>
      </c>
    </row>
    <row r="84" spans="2:31" ht="15" customHeight="1" thickBot="1" x14ac:dyDescent="0.25">
      <c r="B84" s="24" t="s">
        <v>49</v>
      </c>
      <c r="C84" s="26" t="str">
        <f t="shared" si="23"/>
        <v>-</v>
      </c>
      <c r="D84" s="26" t="str">
        <f t="shared" si="24"/>
        <v>-</v>
      </c>
      <c r="E84" s="26" t="str">
        <f t="shared" si="25"/>
        <v>-</v>
      </c>
      <c r="F84" s="26" t="str">
        <f t="shared" si="26"/>
        <v>-</v>
      </c>
      <c r="G84" s="26" t="str">
        <f t="shared" si="27"/>
        <v>-</v>
      </c>
      <c r="H84" s="26" t="str">
        <f t="shared" si="28"/>
        <v>-</v>
      </c>
      <c r="I84" s="26" t="str">
        <f t="shared" si="29"/>
        <v>-</v>
      </c>
      <c r="J84" s="26" t="str">
        <f t="shared" si="30"/>
        <v>-</v>
      </c>
      <c r="K84" s="26" t="str">
        <f t="shared" si="31"/>
        <v>-</v>
      </c>
      <c r="L84" s="26" t="str">
        <f t="shared" si="32"/>
        <v>-</v>
      </c>
      <c r="M84" s="26" t="str">
        <f t="shared" si="33"/>
        <v>-</v>
      </c>
      <c r="N84" s="26" t="str">
        <f t="shared" si="34"/>
        <v>-</v>
      </c>
      <c r="O84" s="26" t="str">
        <f t="shared" si="35"/>
        <v>-</v>
      </c>
      <c r="P84" s="26" t="str">
        <f t="shared" si="36"/>
        <v>-</v>
      </c>
      <c r="Q84" s="26" t="str">
        <f t="shared" si="37"/>
        <v>-</v>
      </c>
      <c r="R84" s="26" t="str">
        <f t="shared" si="38"/>
        <v>-</v>
      </c>
      <c r="S84" s="26" t="str">
        <f t="shared" si="39"/>
        <v>-</v>
      </c>
      <c r="T84" s="26" t="str">
        <f t="shared" si="40"/>
        <v>-</v>
      </c>
      <c r="U84" s="26" t="str">
        <f t="shared" si="40"/>
        <v>-</v>
      </c>
      <c r="V84" s="26" t="str">
        <f t="shared" si="40"/>
        <v>-</v>
      </c>
      <c r="W84" s="26" t="str">
        <f t="shared" si="40"/>
        <v>-</v>
      </c>
      <c r="X84" s="26" t="str">
        <f t="shared" si="40"/>
        <v>-</v>
      </c>
      <c r="Y84" s="26" t="str">
        <f t="shared" si="40"/>
        <v>-</v>
      </c>
      <c r="Z84" s="26" t="str">
        <f t="shared" si="18"/>
        <v>-</v>
      </c>
      <c r="AA84" s="26" t="str">
        <f t="shared" si="41"/>
        <v>-</v>
      </c>
      <c r="AB84" s="26" t="str">
        <f t="shared" si="42"/>
        <v>-</v>
      </c>
      <c r="AC84" s="26" t="str">
        <f t="shared" si="43"/>
        <v>-</v>
      </c>
      <c r="AD84" s="26" t="str">
        <f t="shared" si="44"/>
        <v>-</v>
      </c>
      <c r="AE84" s="26" t="str">
        <f t="shared" si="45"/>
        <v>-</v>
      </c>
    </row>
    <row r="85" spans="2:31" ht="15" customHeight="1" thickBot="1" x14ac:dyDescent="0.25">
      <c r="B85" s="24" t="s">
        <v>50</v>
      </c>
      <c r="C85" s="26" t="str">
        <f t="shared" si="23"/>
        <v>-</v>
      </c>
      <c r="D85" s="26" t="str">
        <f t="shared" si="24"/>
        <v>-</v>
      </c>
      <c r="E85" s="26" t="str">
        <f t="shared" si="25"/>
        <v>-</v>
      </c>
      <c r="F85" s="26" t="str">
        <f t="shared" si="26"/>
        <v>-</v>
      </c>
      <c r="G85" s="26" t="str">
        <f t="shared" si="27"/>
        <v>-</v>
      </c>
      <c r="H85" s="26" t="str">
        <f t="shared" si="28"/>
        <v>-</v>
      </c>
      <c r="I85" s="26" t="str">
        <f t="shared" si="29"/>
        <v>-</v>
      </c>
      <c r="J85" s="26" t="str">
        <f t="shared" si="30"/>
        <v>-</v>
      </c>
      <c r="K85" s="26" t="str">
        <f t="shared" si="31"/>
        <v>-</v>
      </c>
      <c r="L85" s="26" t="str">
        <f t="shared" si="32"/>
        <v>-</v>
      </c>
      <c r="M85" s="26" t="str">
        <f t="shared" si="33"/>
        <v>-</v>
      </c>
      <c r="N85" s="26" t="str">
        <f t="shared" si="34"/>
        <v>-</v>
      </c>
      <c r="O85" s="26" t="str">
        <f t="shared" si="35"/>
        <v>-</v>
      </c>
      <c r="P85" s="26" t="str">
        <f t="shared" si="36"/>
        <v>-</v>
      </c>
      <c r="Q85" s="26" t="str">
        <f t="shared" si="37"/>
        <v>-</v>
      </c>
      <c r="R85" s="26" t="str">
        <f t="shared" si="38"/>
        <v>-</v>
      </c>
      <c r="S85" s="26" t="str">
        <f t="shared" si="39"/>
        <v>-</v>
      </c>
      <c r="T85" s="26" t="str">
        <f t="shared" si="40"/>
        <v>-</v>
      </c>
      <c r="U85" s="26" t="str">
        <f t="shared" si="40"/>
        <v>-</v>
      </c>
      <c r="V85" s="26" t="str">
        <f t="shared" si="40"/>
        <v>-</v>
      </c>
      <c r="W85" s="26" t="str">
        <f t="shared" si="40"/>
        <v>-</v>
      </c>
      <c r="X85" s="26" t="str">
        <f t="shared" si="40"/>
        <v>-</v>
      </c>
      <c r="Y85" s="26" t="str">
        <f t="shared" si="40"/>
        <v>-</v>
      </c>
      <c r="Z85" s="26" t="str">
        <f t="shared" si="18"/>
        <v>-</v>
      </c>
      <c r="AA85" s="26" t="str">
        <f t="shared" si="41"/>
        <v>-</v>
      </c>
      <c r="AB85" s="26" t="str">
        <f t="shared" si="42"/>
        <v>-</v>
      </c>
      <c r="AC85" s="26" t="str">
        <f t="shared" si="43"/>
        <v>-</v>
      </c>
      <c r="AD85" s="26" t="str">
        <f t="shared" si="44"/>
        <v>-</v>
      </c>
      <c r="AE85" s="26" t="str">
        <f t="shared" si="45"/>
        <v>-</v>
      </c>
    </row>
    <row r="86" spans="2:31" ht="15" customHeight="1" thickBot="1" x14ac:dyDescent="0.25">
      <c r="B86" s="24" t="s">
        <v>17</v>
      </c>
      <c r="C86" s="26">
        <f t="shared" si="23"/>
        <v>-1</v>
      </c>
      <c r="D86" s="26">
        <f t="shared" si="24"/>
        <v>-1</v>
      </c>
      <c r="E86" s="26" t="str">
        <f t="shared" si="25"/>
        <v>-</v>
      </c>
      <c r="F86" s="26" t="str">
        <f t="shared" si="26"/>
        <v>-</v>
      </c>
      <c r="G86" s="26" t="str">
        <f t="shared" si="27"/>
        <v>-</v>
      </c>
      <c r="H86" s="26" t="str">
        <f t="shared" si="28"/>
        <v>-</v>
      </c>
      <c r="I86" s="26" t="str">
        <f t="shared" si="29"/>
        <v>-</v>
      </c>
      <c r="J86" s="26" t="str">
        <f t="shared" si="30"/>
        <v>-</v>
      </c>
      <c r="K86" s="26" t="str">
        <f t="shared" si="31"/>
        <v>-</v>
      </c>
      <c r="L86" s="26" t="str">
        <f t="shared" si="32"/>
        <v>-</v>
      </c>
      <c r="M86" s="26" t="str">
        <f t="shared" si="33"/>
        <v>-</v>
      </c>
      <c r="N86" s="26" t="str">
        <f t="shared" si="34"/>
        <v>-</v>
      </c>
      <c r="O86" s="26" t="str">
        <f t="shared" si="35"/>
        <v>-</v>
      </c>
      <c r="P86" s="26" t="str">
        <f t="shared" si="36"/>
        <v>-</v>
      </c>
      <c r="Q86" s="26" t="str">
        <f t="shared" si="37"/>
        <v>-</v>
      </c>
      <c r="R86" s="26" t="str">
        <f t="shared" si="38"/>
        <v>-</v>
      </c>
      <c r="S86" s="26" t="str">
        <f t="shared" si="39"/>
        <v>-</v>
      </c>
      <c r="T86" s="26" t="str">
        <f t="shared" si="40"/>
        <v>-</v>
      </c>
      <c r="U86" s="26" t="str">
        <f t="shared" si="40"/>
        <v>-</v>
      </c>
      <c r="V86" s="26" t="str">
        <f t="shared" si="40"/>
        <v>-</v>
      </c>
      <c r="W86" s="26" t="str">
        <f t="shared" si="40"/>
        <v>-</v>
      </c>
      <c r="X86" s="26">
        <f t="shared" si="40"/>
        <v>-0.75</v>
      </c>
      <c r="Y86" s="26">
        <f t="shared" si="40"/>
        <v>1</v>
      </c>
      <c r="Z86" s="26">
        <f t="shared" si="18"/>
        <v>-1</v>
      </c>
      <c r="AA86" s="26" t="str">
        <f t="shared" si="41"/>
        <v>-</v>
      </c>
      <c r="AB86" s="26" t="str">
        <f t="shared" si="42"/>
        <v>-</v>
      </c>
      <c r="AC86" s="26" t="str">
        <f t="shared" si="43"/>
        <v>-</v>
      </c>
      <c r="AD86" s="26" t="str">
        <f t="shared" si="44"/>
        <v>-</v>
      </c>
      <c r="AE86" s="26">
        <f t="shared" si="45"/>
        <v>-0.66666666666666663</v>
      </c>
    </row>
    <row r="87" spans="2:31" ht="15" customHeight="1" thickBot="1" x14ac:dyDescent="0.25">
      <c r="B87" s="24" t="s">
        <v>53</v>
      </c>
      <c r="C87" s="26">
        <f t="shared" si="23"/>
        <v>-0.33333333333333331</v>
      </c>
      <c r="D87" s="26" t="str">
        <f t="shared" si="24"/>
        <v>-</v>
      </c>
      <c r="E87" s="26" t="str">
        <f t="shared" si="25"/>
        <v>-</v>
      </c>
      <c r="F87" s="26">
        <f t="shared" si="26"/>
        <v>-1</v>
      </c>
      <c r="G87" s="26">
        <f t="shared" si="27"/>
        <v>0</v>
      </c>
      <c r="H87" s="26" t="str">
        <f t="shared" si="28"/>
        <v>-</v>
      </c>
      <c r="I87" s="26" t="str">
        <f t="shared" si="29"/>
        <v>-</v>
      </c>
      <c r="J87" s="26" t="str">
        <f t="shared" si="30"/>
        <v>-</v>
      </c>
      <c r="K87" s="26">
        <f t="shared" si="31"/>
        <v>-1</v>
      </c>
      <c r="L87" s="26" t="str">
        <f t="shared" si="32"/>
        <v>-</v>
      </c>
      <c r="M87" s="26" t="str">
        <f t="shared" si="33"/>
        <v>-</v>
      </c>
      <c r="N87" s="26" t="str">
        <f t="shared" si="34"/>
        <v>-</v>
      </c>
      <c r="O87" s="26" t="str">
        <f t="shared" si="35"/>
        <v>-</v>
      </c>
      <c r="P87" s="26" t="str">
        <f t="shared" si="36"/>
        <v>-</v>
      </c>
      <c r="Q87" s="26">
        <f t="shared" si="37"/>
        <v>-1</v>
      </c>
      <c r="R87" s="26" t="str">
        <f t="shared" si="38"/>
        <v>-</v>
      </c>
      <c r="S87" s="26" t="str">
        <f t="shared" si="39"/>
        <v>-</v>
      </c>
      <c r="T87" s="26">
        <f t="shared" si="40"/>
        <v>-1</v>
      </c>
      <c r="U87" s="26" t="str">
        <f t="shared" si="40"/>
        <v>-</v>
      </c>
      <c r="V87" s="26" t="str">
        <f t="shared" si="40"/>
        <v>-</v>
      </c>
      <c r="W87" s="26">
        <f t="shared" si="40"/>
        <v>-0.5</v>
      </c>
      <c r="X87" s="26" t="str">
        <f t="shared" si="40"/>
        <v>-</v>
      </c>
      <c r="Y87" s="26">
        <f t="shared" si="40"/>
        <v>0.25</v>
      </c>
      <c r="Z87" s="26">
        <f t="shared" si="18"/>
        <v>-0.5</v>
      </c>
      <c r="AA87" s="26">
        <f t="shared" si="41"/>
        <v>0</v>
      </c>
      <c r="AB87" s="26">
        <f t="shared" si="42"/>
        <v>1</v>
      </c>
      <c r="AC87" s="26">
        <f t="shared" si="43"/>
        <v>-0.75</v>
      </c>
      <c r="AD87" s="26">
        <f t="shared" si="44"/>
        <v>14</v>
      </c>
      <c r="AE87" s="26">
        <f t="shared" si="45"/>
        <v>-0.26666666666666666</v>
      </c>
    </row>
    <row r="88" spans="2:31" ht="15" customHeight="1" thickBot="1" x14ac:dyDescent="0.25">
      <c r="B88" s="24" t="s">
        <v>28</v>
      </c>
      <c r="C88" s="26">
        <f t="shared" si="23"/>
        <v>-1</v>
      </c>
      <c r="D88" s="26" t="str">
        <f t="shared" si="24"/>
        <v>-</v>
      </c>
      <c r="E88" s="26" t="str">
        <f t="shared" si="25"/>
        <v>-</v>
      </c>
      <c r="F88" s="26" t="str">
        <f t="shared" si="26"/>
        <v>-</v>
      </c>
      <c r="G88" s="26" t="str">
        <f t="shared" si="27"/>
        <v>-</v>
      </c>
      <c r="H88" s="26" t="str">
        <f t="shared" si="28"/>
        <v>-</v>
      </c>
      <c r="I88" s="26" t="str">
        <f t="shared" si="29"/>
        <v>-</v>
      </c>
      <c r="J88" s="26" t="str">
        <f t="shared" si="30"/>
        <v>-</v>
      </c>
      <c r="K88" s="26" t="str">
        <f t="shared" si="31"/>
        <v>-</v>
      </c>
      <c r="L88" s="26" t="str">
        <f t="shared" si="32"/>
        <v>-</v>
      </c>
      <c r="M88" s="26" t="str">
        <f t="shared" si="33"/>
        <v>-</v>
      </c>
      <c r="N88" s="26" t="str">
        <f t="shared" si="34"/>
        <v>-</v>
      </c>
      <c r="O88" s="26" t="str">
        <f t="shared" si="35"/>
        <v>-</v>
      </c>
      <c r="P88" s="26">
        <f t="shared" si="36"/>
        <v>-1</v>
      </c>
      <c r="Q88" s="26">
        <f t="shared" si="37"/>
        <v>-1</v>
      </c>
      <c r="R88" s="26" t="str">
        <f t="shared" si="38"/>
        <v>-</v>
      </c>
      <c r="S88" s="26">
        <f t="shared" si="39"/>
        <v>-1</v>
      </c>
      <c r="T88" s="26" t="str">
        <f t="shared" si="40"/>
        <v>-</v>
      </c>
      <c r="U88" s="26" t="str">
        <f t="shared" si="40"/>
        <v>-</v>
      </c>
      <c r="V88" s="26" t="str">
        <f t="shared" si="40"/>
        <v>-</v>
      </c>
      <c r="W88" s="26" t="str">
        <f t="shared" si="40"/>
        <v>-</v>
      </c>
      <c r="X88" s="26" t="str">
        <f t="shared" si="40"/>
        <v>-</v>
      </c>
      <c r="Y88" s="26">
        <f t="shared" si="40"/>
        <v>-1</v>
      </c>
      <c r="Z88" s="26">
        <f t="shared" si="18"/>
        <v>-1</v>
      </c>
      <c r="AA88" s="26" t="str">
        <f t="shared" si="41"/>
        <v>-</v>
      </c>
      <c r="AB88" s="26" t="str">
        <f t="shared" si="42"/>
        <v>-</v>
      </c>
      <c r="AC88" s="26">
        <f t="shared" si="43"/>
        <v>-0.5</v>
      </c>
      <c r="AD88" s="26">
        <f t="shared" si="44"/>
        <v>1</v>
      </c>
      <c r="AE88" s="26">
        <f t="shared" si="45"/>
        <v>-1</v>
      </c>
    </row>
    <row r="89" spans="2:31" ht="15" customHeight="1" thickBot="1" x14ac:dyDescent="0.25">
      <c r="B89" s="24" t="s">
        <v>52</v>
      </c>
      <c r="C89" s="26" t="str">
        <f t="shared" si="23"/>
        <v>-</v>
      </c>
      <c r="D89" s="26" t="str">
        <f t="shared" si="24"/>
        <v>-</v>
      </c>
      <c r="E89" s="26" t="str">
        <f t="shared" si="25"/>
        <v>-</v>
      </c>
      <c r="F89" s="26" t="str">
        <f t="shared" si="26"/>
        <v>-</v>
      </c>
      <c r="G89" s="26" t="str">
        <f t="shared" si="27"/>
        <v>-</v>
      </c>
      <c r="H89" s="26" t="str">
        <f t="shared" si="28"/>
        <v>-</v>
      </c>
      <c r="I89" s="26" t="str">
        <f t="shared" si="29"/>
        <v>-</v>
      </c>
      <c r="J89" s="26" t="str">
        <f t="shared" si="30"/>
        <v>-</v>
      </c>
      <c r="K89" s="26">
        <f t="shared" si="31"/>
        <v>-0.5</v>
      </c>
      <c r="L89" s="26">
        <f t="shared" si="32"/>
        <v>-1</v>
      </c>
      <c r="M89" s="26" t="str">
        <f t="shared" si="33"/>
        <v>-</v>
      </c>
      <c r="N89" s="26">
        <f t="shared" si="34"/>
        <v>1</v>
      </c>
      <c r="O89" s="26">
        <f t="shared" si="35"/>
        <v>1</v>
      </c>
      <c r="P89" s="26" t="str">
        <f t="shared" si="36"/>
        <v>-</v>
      </c>
      <c r="Q89" s="26" t="str">
        <f t="shared" si="37"/>
        <v>-</v>
      </c>
      <c r="R89" s="26">
        <f t="shared" si="38"/>
        <v>-1</v>
      </c>
      <c r="S89" s="26">
        <f t="shared" si="39"/>
        <v>4.5</v>
      </c>
      <c r="T89" s="26" t="str">
        <f t="shared" si="40"/>
        <v>-</v>
      </c>
      <c r="U89" s="26" t="str">
        <f t="shared" si="40"/>
        <v>-</v>
      </c>
      <c r="V89" s="26" t="str">
        <f t="shared" si="40"/>
        <v>-</v>
      </c>
      <c r="W89" s="26">
        <f t="shared" si="40"/>
        <v>-1</v>
      </c>
      <c r="X89" s="26" t="str">
        <f t="shared" si="40"/>
        <v>-</v>
      </c>
      <c r="Y89" s="26" t="str">
        <f t="shared" si="40"/>
        <v>-</v>
      </c>
      <c r="Z89" s="26" t="str">
        <f t="shared" si="18"/>
        <v>-</v>
      </c>
      <c r="AA89" s="26" t="str">
        <f t="shared" si="41"/>
        <v>-</v>
      </c>
      <c r="AB89" s="26">
        <f t="shared" si="42"/>
        <v>-0.375</v>
      </c>
      <c r="AC89" s="26">
        <f t="shared" si="43"/>
        <v>-0.6</v>
      </c>
      <c r="AD89" s="26">
        <f t="shared" si="44"/>
        <v>4.5</v>
      </c>
      <c r="AE89" s="26">
        <f t="shared" si="45"/>
        <v>-0.90909090909090906</v>
      </c>
    </row>
    <row r="90" spans="2:31" ht="15" customHeight="1" thickBot="1" x14ac:dyDescent="0.25">
      <c r="B90" s="24" t="s">
        <v>48</v>
      </c>
      <c r="C90" s="26" t="str">
        <f t="shared" si="23"/>
        <v>-</v>
      </c>
      <c r="D90" s="26" t="str">
        <f t="shared" si="24"/>
        <v>-</v>
      </c>
      <c r="E90" s="26" t="str">
        <f t="shared" si="25"/>
        <v>-</v>
      </c>
      <c r="F90" s="26" t="str">
        <f t="shared" si="26"/>
        <v>-</v>
      </c>
      <c r="G90" s="26" t="str">
        <f t="shared" si="27"/>
        <v>-</v>
      </c>
      <c r="H90" s="26" t="str">
        <f t="shared" si="28"/>
        <v>-</v>
      </c>
      <c r="I90" s="26" t="str">
        <f t="shared" si="29"/>
        <v>-</v>
      </c>
      <c r="J90" s="26" t="str">
        <f t="shared" si="30"/>
        <v>-</v>
      </c>
      <c r="K90" s="26" t="str">
        <f t="shared" si="31"/>
        <v>-</v>
      </c>
      <c r="L90" s="26" t="str">
        <f t="shared" si="32"/>
        <v>-</v>
      </c>
      <c r="M90" s="26" t="str">
        <f t="shared" si="33"/>
        <v>-</v>
      </c>
      <c r="N90" s="26" t="str">
        <f t="shared" si="34"/>
        <v>-</v>
      </c>
      <c r="O90" s="26">
        <f t="shared" si="35"/>
        <v>-1</v>
      </c>
      <c r="P90" s="26" t="str">
        <f t="shared" si="36"/>
        <v>-</v>
      </c>
      <c r="Q90" s="26" t="str">
        <f t="shared" si="37"/>
        <v>-</v>
      </c>
      <c r="R90" s="26">
        <f t="shared" si="38"/>
        <v>-1</v>
      </c>
      <c r="S90" s="26" t="str">
        <f t="shared" si="39"/>
        <v>-</v>
      </c>
      <c r="T90" s="26" t="str">
        <f t="shared" si="40"/>
        <v>-</v>
      </c>
      <c r="U90" s="26" t="str">
        <f t="shared" si="40"/>
        <v>-</v>
      </c>
      <c r="V90" s="26" t="str">
        <f t="shared" si="40"/>
        <v>-</v>
      </c>
      <c r="W90" s="26">
        <f t="shared" si="40"/>
        <v>1</v>
      </c>
      <c r="X90" s="26" t="str">
        <f t="shared" si="40"/>
        <v>-</v>
      </c>
      <c r="Y90" s="26">
        <f t="shared" si="40"/>
        <v>2.5</v>
      </c>
      <c r="Z90" s="26" t="str">
        <f t="shared" si="18"/>
        <v>-</v>
      </c>
      <c r="AA90" s="26" t="str">
        <f t="shared" si="41"/>
        <v>-</v>
      </c>
      <c r="AB90" s="26" t="str">
        <f t="shared" si="42"/>
        <v>-</v>
      </c>
      <c r="AC90" s="26">
        <f t="shared" si="43"/>
        <v>-1</v>
      </c>
      <c r="AD90" s="26" t="str">
        <f t="shared" si="44"/>
        <v>-</v>
      </c>
      <c r="AE90" s="26">
        <f t="shared" si="45"/>
        <v>2</v>
      </c>
    </row>
    <row r="91" spans="2:31" ht="15" customHeight="1" thickBot="1" x14ac:dyDescent="0.25">
      <c r="B91" s="24" t="s">
        <v>22</v>
      </c>
      <c r="C91" s="26" t="str">
        <f t="shared" si="23"/>
        <v>-</v>
      </c>
      <c r="D91" s="26">
        <f t="shared" si="24"/>
        <v>-1</v>
      </c>
      <c r="E91" s="26" t="str">
        <f t="shared" si="25"/>
        <v>-</v>
      </c>
      <c r="F91" s="26" t="str">
        <f t="shared" si="26"/>
        <v>-</v>
      </c>
      <c r="G91" s="26">
        <f t="shared" si="27"/>
        <v>-1</v>
      </c>
      <c r="H91" s="26" t="str">
        <f t="shared" si="28"/>
        <v>-</v>
      </c>
      <c r="I91" s="26" t="str">
        <f t="shared" si="29"/>
        <v>-</v>
      </c>
      <c r="J91" s="26">
        <f t="shared" si="30"/>
        <v>-1</v>
      </c>
      <c r="K91" s="26" t="str">
        <f t="shared" si="31"/>
        <v>-</v>
      </c>
      <c r="L91" s="26" t="str">
        <f t="shared" si="32"/>
        <v>-</v>
      </c>
      <c r="M91" s="26" t="str">
        <f t="shared" si="33"/>
        <v>-</v>
      </c>
      <c r="N91" s="26" t="str">
        <f t="shared" si="34"/>
        <v>-</v>
      </c>
      <c r="O91" s="26">
        <f t="shared" si="35"/>
        <v>-1</v>
      </c>
      <c r="P91" s="26" t="str">
        <f t="shared" si="36"/>
        <v>-</v>
      </c>
      <c r="Q91" s="26" t="str">
        <f t="shared" si="37"/>
        <v>-</v>
      </c>
      <c r="R91" s="26" t="str">
        <f t="shared" si="38"/>
        <v>-</v>
      </c>
      <c r="S91" s="26" t="str">
        <f t="shared" si="39"/>
        <v>-</v>
      </c>
      <c r="T91" s="26" t="str">
        <f t="shared" si="40"/>
        <v>-</v>
      </c>
      <c r="U91" s="26" t="str">
        <f t="shared" si="40"/>
        <v>-</v>
      </c>
      <c r="V91" s="26">
        <f t="shared" si="40"/>
        <v>-0.75</v>
      </c>
      <c r="W91" s="26">
        <f t="shared" si="40"/>
        <v>-0.86</v>
      </c>
      <c r="X91" s="26">
        <f t="shared" si="40"/>
        <v>-0.30769230769230771</v>
      </c>
      <c r="Y91" s="26">
        <f t="shared" si="40"/>
        <v>2</v>
      </c>
      <c r="Z91" s="26">
        <f t="shared" si="18"/>
        <v>-0.25</v>
      </c>
      <c r="AA91" s="26">
        <f t="shared" si="41"/>
        <v>-1</v>
      </c>
      <c r="AB91" s="26" t="str">
        <f t="shared" si="42"/>
        <v>-</v>
      </c>
      <c r="AC91" s="26">
        <f t="shared" si="43"/>
        <v>3</v>
      </c>
      <c r="AD91" s="26">
        <f t="shared" si="44"/>
        <v>15.5</v>
      </c>
      <c r="AE91" s="26">
        <f t="shared" si="45"/>
        <v>-0.66666666666666663</v>
      </c>
    </row>
    <row r="92" spans="2:31" ht="15" customHeight="1" thickBot="1" x14ac:dyDescent="0.25">
      <c r="B92" s="24" t="s">
        <v>29</v>
      </c>
      <c r="C92" s="26" t="str">
        <f t="shared" si="23"/>
        <v>-</v>
      </c>
      <c r="D92" s="26" t="str">
        <f t="shared" si="24"/>
        <v>-</v>
      </c>
      <c r="E92" s="26" t="str">
        <f t="shared" si="25"/>
        <v>-</v>
      </c>
      <c r="F92" s="26" t="str">
        <f t="shared" si="26"/>
        <v>-</v>
      </c>
      <c r="G92" s="26">
        <f t="shared" si="27"/>
        <v>-1</v>
      </c>
      <c r="H92" s="26">
        <f t="shared" si="28"/>
        <v>-1</v>
      </c>
      <c r="I92" s="26" t="str">
        <f t="shared" si="29"/>
        <v>-</v>
      </c>
      <c r="J92" s="26" t="str">
        <f t="shared" si="30"/>
        <v>-</v>
      </c>
      <c r="K92" s="26" t="str">
        <f t="shared" si="31"/>
        <v>-</v>
      </c>
      <c r="L92" s="26" t="str">
        <f t="shared" si="32"/>
        <v>-</v>
      </c>
      <c r="M92" s="26" t="str">
        <f t="shared" si="33"/>
        <v>-</v>
      </c>
      <c r="N92" s="26">
        <f t="shared" si="34"/>
        <v>3.3333333333333335</v>
      </c>
      <c r="O92" s="26" t="str">
        <f t="shared" si="35"/>
        <v>-</v>
      </c>
      <c r="P92" s="26" t="str">
        <f t="shared" si="36"/>
        <v>-</v>
      </c>
      <c r="Q92" s="26">
        <f t="shared" si="37"/>
        <v>-1</v>
      </c>
      <c r="R92" s="26">
        <f t="shared" si="38"/>
        <v>-1</v>
      </c>
      <c r="S92" s="26">
        <f t="shared" si="39"/>
        <v>-1</v>
      </c>
      <c r="T92" s="26">
        <f t="shared" si="40"/>
        <v>-1</v>
      </c>
      <c r="U92" s="26" t="str">
        <f t="shared" si="40"/>
        <v>-</v>
      </c>
      <c r="V92" s="26" t="str">
        <f t="shared" si="40"/>
        <v>-</v>
      </c>
      <c r="W92" s="26" t="str">
        <f t="shared" si="40"/>
        <v>-</v>
      </c>
      <c r="X92" s="26" t="str">
        <f t="shared" si="40"/>
        <v>-</v>
      </c>
      <c r="Y92" s="26" t="str">
        <f t="shared" si="40"/>
        <v>-</v>
      </c>
      <c r="Z92" s="26" t="str">
        <f t="shared" si="18"/>
        <v>-</v>
      </c>
      <c r="AA92" s="26">
        <f t="shared" si="41"/>
        <v>-0.95833333333333337</v>
      </c>
      <c r="AB92" s="26">
        <f t="shared" si="42"/>
        <v>5.333333333333333</v>
      </c>
      <c r="AC92" s="26">
        <f t="shared" si="43"/>
        <v>0.36842105263157893</v>
      </c>
      <c r="AD92" s="26">
        <f t="shared" si="44"/>
        <v>-1</v>
      </c>
      <c r="AE92" s="26" t="str">
        <f t="shared" si="45"/>
        <v>-</v>
      </c>
    </row>
    <row r="93" spans="2:31" ht="15" customHeight="1" thickBot="1" x14ac:dyDescent="0.25">
      <c r="B93" s="24" t="s">
        <v>36</v>
      </c>
      <c r="C93" s="26" t="str">
        <f t="shared" si="23"/>
        <v>-</v>
      </c>
      <c r="D93" s="26" t="str">
        <f t="shared" si="24"/>
        <v>-</v>
      </c>
      <c r="E93" s="26" t="str">
        <f t="shared" si="25"/>
        <v>-</v>
      </c>
      <c r="F93" s="26">
        <f t="shared" si="26"/>
        <v>-1</v>
      </c>
      <c r="G93" s="26" t="str">
        <f t="shared" si="27"/>
        <v>-</v>
      </c>
      <c r="H93" s="26" t="str">
        <f t="shared" si="28"/>
        <v>-</v>
      </c>
      <c r="I93" s="26" t="str">
        <f t="shared" si="29"/>
        <v>-</v>
      </c>
      <c r="J93" s="26" t="str">
        <f t="shared" si="30"/>
        <v>-</v>
      </c>
      <c r="K93" s="26" t="str">
        <f t="shared" si="31"/>
        <v>-</v>
      </c>
      <c r="L93" s="26" t="str">
        <f t="shared" si="32"/>
        <v>-</v>
      </c>
      <c r="M93" s="26" t="str">
        <f t="shared" si="33"/>
        <v>-</v>
      </c>
      <c r="N93" s="26" t="str">
        <f t="shared" si="34"/>
        <v>-</v>
      </c>
      <c r="O93" s="26">
        <f t="shared" si="35"/>
        <v>0</v>
      </c>
      <c r="P93" s="26" t="str">
        <f t="shared" si="36"/>
        <v>-</v>
      </c>
      <c r="Q93" s="26" t="str">
        <f t="shared" si="37"/>
        <v>-</v>
      </c>
      <c r="R93" s="26" t="str">
        <f t="shared" si="38"/>
        <v>-</v>
      </c>
      <c r="S93" s="26">
        <f t="shared" si="39"/>
        <v>1</v>
      </c>
      <c r="T93" s="26" t="str">
        <f t="shared" si="40"/>
        <v>-</v>
      </c>
      <c r="U93" s="26" t="str">
        <f t="shared" si="40"/>
        <v>-</v>
      </c>
      <c r="V93" s="26" t="str">
        <f t="shared" si="40"/>
        <v>-</v>
      </c>
      <c r="W93" s="26">
        <f t="shared" si="40"/>
        <v>6</v>
      </c>
      <c r="X93" s="26">
        <f t="shared" si="40"/>
        <v>-1</v>
      </c>
      <c r="Y93" s="26">
        <f t="shared" si="40"/>
        <v>0</v>
      </c>
      <c r="Z93" s="26">
        <f t="shared" si="18"/>
        <v>-1</v>
      </c>
      <c r="AA93" s="26" t="str">
        <f t="shared" si="41"/>
        <v>-</v>
      </c>
      <c r="AB93" s="26" t="str">
        <f t="shared" si="42"/>
        <v>-</v>
      </c>
      <c r="AC93" s="26">
        <f t="shared" si="43"/>
        <v>0</v>
      </c>
      <c r="AD93" s="26">
        <f t="shared" si="44"/>
        <v>3</v>
      </c>
      <c r="AE93" s="26">
        <f t="shared" si="45"/>
        <v>2.75</v>
      </c>
    </row>
    <row r="94" spans="2:31" ht="15" customHeight="1" thickBot="1" x14ac:dyDescent="0.25">
      <c r="B94" s="24" t="s">
        <v>46</v>
      </c>
      <c r="C94" s="26" t="str">
        <f t="shared" si="23"/>
        <v>-</v>
      </c>
      <c r="D94" s="26" t="str">
        <f t="shared" si="24"/>
        <v>-</v>
      </c>
      <c r="E94" s="26" t="str">
        <f t="shared" si="25"/>
        <v>-</v>
      </c>
      <c r="F94" s="26" t="str">
        <f t="shared" si="26"/>
        <v>-</v>
      </c>
      <c r="G94" s="26" t="str">
        <f t="shared" si="27"/>
        <v>-</v>
      </c>
      <c r="H94" s="26" t="str">
        <f t="shared" si="28"/>
        <v>-</v>
      </c>
      <c r="I94" s="26" t="str">
        <f t="shared" si="29"/>
        <v>-</v>
      </c>
      <c r="J94" s="26" t="str">
        <f t="shared" si="30"/>
        <v>-</v>
      </c>
      <c r="K94" s="26">
        <f t="shared" si="31"/>
        <v>-1</v>
      </c>
      <c r="L94" s="26" t="str">
        <f t="shared" si="32"/>
        <v>-</v>
      </c>
      <c r="M94" s="26" t="str">
        <f t="shared" si="33"/>
        <v>-</v>
      </c>
      <c r="N94" s="26" t="str">
        <f t="shared" si="34"/>
        <v>-</v>
      </c>
      <c r="O94" s="26" t="str">
        <f t="shared" si="35"/>
        <v>-</v>
      </c>
      <c r="P94" s="26" t="str">
        <f t="shared" si="36"/>
        <v>-</v>
      </c>
      <c r="Q94" s="26" t="str">
        <f t="shared" si="37"/>
        <v>-</v>
      </c>
      <c r="R94" s="26" t="str">
        <f t="shared" si="38"/>
        <v>-</v>
      </c>
      <c r="S94" s="26" t="str">
        <f t="shared" si="39"/>
        <v>-</v>
      </c>
      <c r="T94" s="26" t="str">
        <f t="shared" si="40"/>
        <v>-</v>
      </c>
      <c r="U94" s="26" t="str">
        <f t="shared" si="40"/>
        <v>-</v>
      </c>
      <c r="V94" s="26" t="str">
        <f t="shared" si="40"/>
        <v>-</v>
      </c>
      <c r="W94" s="26" t="str">
        <f t="shared" si="40"/>
        <v>-</v>
      </c>
      <c r="X94" s="26" t="str">
        <f t="shared" si="40"/>
        <v>-</v>
      </c>
      <c r="Y94" s="26">
        <f t="shared" si="40"/>
        <v>0</v>
      </c>
      <c r="Z94" s="26" t="str">
        <f t="shared" si="18"/>
        <v>-</v>
      </c>
      <c r="AA94" s="26" t="str">
        <f t="shared" si="41"/>
        <v>-</v>
      </c>
      <c r="AB94" s="26">
        <f t="shared" si="42"/>
        <v>-1</v>
      </c>
      <c r="AC94" s="26" t="str">
        <f t="shared" si="43"/>
        <v>-</v>
      </c>
      <c r="AD94" s="26" t="str">
        <f t="shared" si="44"/>
        <v>-</v>
      </c>
      <c r="AE94" s="26">
        <f t="shared" si="45"/>
        <v>0.5</v>
      </c>
    </row>
    <row r="95" spans="2:31" ht="15" customHeight="1" thickBot="1" x14ac:dyDescent="0.25">
      <c r="B95" s="24" t="s">
        <v>18</v>
      </c>
      <c r="C95" s="26" t="str">
        <f t="shared" si="23"/>
        <v>-</v>
      </c>
      <c r="D95" s="26" t="str">
        <f t="shared" si="24"/>
        <v>-</v>
      </c>
      <c r="E95" s="26" t="str">
        <f t="shared" si="25"/>
        <v>-</v>
      </c>
      <c r="F95" s="26" t="str">
        <f t="shared" si="26"/>
        <v>-</v>
      </c>
      <c r="G95" s="26" t="str">
        <f t="shared" si="27"/>
        <v>-</v>
      </c>
      <c r="H95" s="26" t="str">
        <f t="shared" si="28"/>
        <v>-</v>
      </c>
      <c r="I95" s="26" t="str">
        <f t="shared" si="29"/>
        <v>-</v>
      </c>
      <c r="J95" s="26" t="str">
        <f t="shared" si="30"/>
        <v>-</v>
      </c>
      <c r="K95" s="26" t="str">
        <f t="shared" si="31"/>
        <v>-</v>
      </c>
      <c r="L95" s="26" t="str">
        <f t="shared" si="32"/>
        <v>-</v>
      </c>
      <c r="M95" s="26" t="str">
        <f t="shared" si="33"/>
        <v>-</v>
      </c>
      <c r="N95" s="26" t="str">
        <f t="shared" si="34"/>
        <v>-</v>
      </c>
      <c r="O95" s="26" t="str">
        <f t="shared" si="35"/>
        <v>-</v>
      </c>
      <c r="P95" s="26" t="str">
        <f t="shared" si="36"/>
        <v>-</v>
      </c>
      <c r="Q95" s="26" t="str">
        <f t="shared" si="37"/>
        <v>-</v>
      </c>
      <c r="R95" s="26" t="str">
        <f t="shared" si="38"/>
        <v>-</v>
      </c>
      <c r="S95" s="26">
        <f t="shared" si="39"/>
        <v>-1</v>
      </c>
      <c r="T95" s="26" t="str">
        <f t="shared" si="40"/>
        <v>-</v>
      </c>
      <c r="U95" s="26" t="str">
        <f t="shared" si="40"/>
        <v>-</v>
      </c>
      <c r="V95" s="26" t="str">
        <f t="shared" si="40"/>
        <v>-</v>
      </c>
      <c r="W95" s="26" t="str">
        <f t="shared" si="40"/>
        <v>-</v>
      </c>
      <c r="X95" s="26">
        <f t="shared" si="40"/>
        <v>1</v>
      </c>
      <c r="Y95" s="26">
        <f t="shared" si="40"/>
        <v>7</v>
      </c>
      <c r="Z95" s="26" t="str">
        <f t="shared" si="18"/>
        <v>-</v>
      </c>
      <c r="AA95" s="26" t="str">
        <f t="shared" si="41"/>
        <v>-</v>
      </c>
      <c r="AB95" s="26" t="str">
        <f t="shared" si="42"/>
        <v>-</v>
      </c>
      <c r="AC95" s="26" t="str">
        <f t="shared" si="43"/>
        <v>-</v>
      </c>
      <c r="AD95" s="26">
        <f t="shared" si="44"/>
        <v>20</v>
      </c>
      <c r="AE95" s="26">
        <f t="shared" si="45"/>
        <v>1.7142857142857142</v>
      </c>
    </row>
    <row r="96" spans="2:31" ht="15" customHeight="1" thickBot="1" x14ac:dyDescent="0.25">
      <c r="B96" s="24" t="s">
        <v>26</v>
      </c>
      <c r="C96" s="26" t="str">
        <f t="shared" si="23"/>
        <v>-</v>
      </c>
      <c r="D96" s="26" t="str">
        <f t="shared" si="24"/>
        <v>-</v>
      </c>
      <c r="E96" s="26" t="str">
        <f t="shared" si="25"/>
        <v>-</v>
      </c>
      <c r="F96" s="26" t="str">
        <f t="shared" si="26"/>
        <v>-</v>
      </c>
      <c r="G96" s="26" t="str">
        <f t="shared" si="27"/>
        <v>-</v>
      </c>
      <c r="H96" s="26" t="str">
        <f t="shared" si="28"/>
        <v>-</v>
      </c>
      <c r="I96" s="26" t="str">
        <f t="shared" si="29"/>
        <v>-</v>
      </c>
      <c r="J96" s="26" t="str">
        <f t="shared" si="30"/>
        <v>-</v>
      </c>
      <c r="K96" s="26" t="str">
        <f t="shared" si="31"/>
        <v>-</v>
      </c>
      <c r="L96" s="26">
        <f t="shared" si="32"/>
        <v>-1</v>
      </c>
      <c r="M96" s="26" t="str">
        <f t="shared" si="33"/>
        <v>-</v>
      </c>
      <c r="N96" s="26" t="str">
        <f t="shared" si="34"/>
        <v>-</v>
      </c>
      <c r="O96" s="26" t="str">
        <f t="shared" si="35"/>
        <v>-</v>
      </c>
      <c r="P96" s="26" t="str">
        <f t="shared" si="36"/>
        <v>-</v>
      </c>
      <c r="Q96" s="26" t="str">
        <f t="shared" si="37"/>
        <v>-</v>
      </c>
      <c r="R96" s="26">
        <f t="shared" si="38"/>
        <v>-1</v>
      </c>
      <c r="S96" s="26" t="str">
        <f t="shared" si="39"/>
        <v>-</v>
      </c>
      <c r="T96" s="26" t="str">
        <f t="shared" si="40"/>
        <v>-</v>
      </c>
      <c r="U96" s="26">
        <f t="shared" si="40"/>
        <v>-1</v>
      </c>
      <c r="V96" s="26" t="str">
        <f t="shared" si="40"/>
        <v>-</v>
      </c>
      <c r="W96" s="26" t="str">
        <f t="shared" si="40"/>
        <v>-</v>
      </c>
      <c r="X96" s="26" t="str">
        <f t="shared" si="40"/>
        <v>-</v>
      </c>
      <c r="Y96" s="26" t="str">
        <f t="shared" si="40"/>
        <v>-</v>
      </c>
      <c r="Z96" s="26" t="str">
        <f t="shared" si="18"/>
        <v>-</v>
      </c>
      <c r="AA96" s="26" t="str">
        <f t="shared" si="41"/>
        <v>-</v>
      </c>
      <c r="AB96" s="26">
        <f t="shared" si="42"/>
        <v>-0.66666666666666663</v>
      </c>
      <c r="AC96" s="26">
        <f t="shared" si="43"/>
        <v>0</v>
      </c>
      <c r="AD96" s="26">
        <f t="shared" si="44"/>
        <v>3</v>
      </c>
      <c r="AE96" s="26">
        <f t="shared" si="45"/>
        <v>0</v>
      </c>
    </row>
    <row r="97" spans="2:31" ht="15" customHeight="1" thickBot="1" x14ac:dyDescent="0.25">
      <c r="B97" s="24" t="s">
        <v>13</v>
      </c>
      <c r="C97" s="26" t="str">
        <f t="shared" si="23"/>
        <v>-</v>
      </c>
      <c r="D97" s="26" t="str">
        <f t="shared" si="24"/>
        <v>-</v>
      </c>
      <c r="E97" s="26" t="str">
        <f t="shared" si="25"/>
        <v>-</v>
      </c>
      <c r="F97" s="26">
        <f t="shared" si="26"/>
        <v>-1</v>
      </c>
      <c r="G97" s="26" t="str">
        <f t="shared" si="27"/>
        <v>-</v>
      </c>
      <c r="H97" s="26">
        <f t="shared" si="28"/>
        <v>-1</v>
      </c>
      <c r="I97" s="26" t="str">
        <f t="shared" si="29"/>
        <v>-</v>
      </c>
      <c r="J97" s="26" t="str">
        <f t="shared" si="30"/>
        <v>-</v>
      </c>
      <c r="K97" s="26" t="str">
        <f t="shared" si="31"/>
        <v>-</v>
      </c>
      <c r="L97" s="26" t="str">
        <f t="shared" si="32"/>
        <v>-</v>
      </c>
      <c r="M97" s="26" t="str">
        <f t="shared" si="33"/>
        <v>-</v>
      </c>
      <c r="N97" s="26" t="str">
        <f t="shared" si="34"/>
        <v>-</v>
      </c>
      <c r="O97" s="26" t="str">
        <f t="shared" si="35"/>
        <v>-</v>
      </c>
      <c r="P97" s="26" t="str">
        <f t="shared" si="36"/>
        <v>-</v>
      </c>
      <c r="Q97" s="26" t="str">
        <f t="shared" si="37"/>
        <v>-</v>
      </c>
      <c r="R97" s="26">
        <f t="shared" si="38"/>
        <v>1</v>
      </c>
      <c r="S97" s="26" t="str">
        <f t="shared" si="39"/>
        <v>-</v>
      </c>
      <c r="T97" s="26">
        <f t="shared" si="40"/>
        <v>13</v>
      </c>
      <c r="U97" s="26" t="str">
        <f t="shared" si="40"/>
        <v>-</v>
      </c>
      <c r="V97" s="26">
        <f t="shared" si="40"/>
        <v>-1</v>
      </c>
      <c r="W97" s="26">
        <f t="shared" si="40"/>
        <v>-1</v>
      </c>
      <c r="X97" s="26">
        <f t="shared" si="40"/>
        <v>-0.8571428571428571</v>
      </c>
      <c r="Y97" s="26">
        <f t="shared" si="40"/>
        <v>-1</v>
      </c>
      <c r="Z97" s="26">
        <f t="shared" si="18"/>
        <v>0.46153846153846156</v>
      </c>
      <c r="AA97" s="26">
        <f t="shared" si="41"/>
        <v>-1</v>
      </c>
      <c r="AB97" s="26" t="str">
        <f t="shared" si="42"/>
        <v>-</v>
      </c>
      <c r="AC97" s="26">
        <f t="shared" si="43"/>
        <v>1.3333333333333333</v>
      </c>
      <c r="AD97" s="26">
        <f t="shared" si="44"/>
        <v>4</v>
      </c>
      <c r="AE97" s="26">
        <f t="shared" si="45"/>
        <v>-0.94285714285714284</v>
      </c>
    </row>
    <row r="98" spans="2:31" ht="15" customHeight="1" thickBot="1" x14ac:dyDescent="0.25">
      <c r="B98" s="24" t="s">
        <v>21</v>
      </c>
      <c r="C98" s="26" t="str">
        <f t="shared" si="23"/>
        <v>-</v>
      </c>
      <c r="D98" s="26" t="str">
        <f t="shared" si="24"/>
        <v>-</v>
      </c>
      <c r="E98" s="26" t="str">
        <f t="shared" si="25"/>
        <v>-</v>
      </c>
      <c r="F98" s="26" t="str">
        <f t="shared" si="26"/>
        <v>-</v>
      </c>
      <c r="G98" s="26" t="str">
        <f t="shared" si="27"/>
        <v>-</v>
      </c>
      <c r="H98" s="26" t="str">
        <f t="shared" si="28"/>
        <v>-</v>
      </c>
      <c r="I98" s="26" t="str">
        <f t="shared" si="29"/>
        <v>-</v>
      </c>
      <c r="J98" s="26" t="str">
        <f t="shared" si="30"/>
        <v>-</v>
      </c>
      <c r="K98" s="26" t="str">
        <f t="shared" si="31"/>
        <v>-</v>
      </c>
      <c r="L98" s="26" t="str">
        <f t="shared" si="32"/>
        <v>-</v>
      </c>
      <c r="M98" s="26" t="str">
        <f t="shared" si="33"/>
        <v>-</v>
      </c>
      <c r="N98" s="26" t="str">
        <f t="shared" si="34"/>
        <v>-</v>
      </c>
      <c r="O98" s="26" t="str">
        <f t="shared" si="35"/>
        <v>-</v>
      </c>
      <c r="P98" s="26">
        <f t="shared" si="36"/>
        <v>-1</v>
      </c>
      <c r="Q98" s="26" t="str">
        <f t="shared" si="37"/>
        <v>-</v>
      </c>
      <c r="R98" s="26" t="str">
        <f t="shared" si="38"/>
        <v>-</v>
      </c>
      <c r="S98" s="26">
        <f t="shared" si="39"/>
        <v>-0.66666666666666663</v>
      </c>
      <c r="T98" s="26" t="str">
        <f t="shared" si="40"/>
        <v>-</v>
      </c>
      <c r="U98" s="26">
        <f t="shared" si="40"/>
        <v>-1</v>
      </c>
      <c r="V98" s="26">
        <f t="shared" si="40"/>
        <v>1.5</v>
      </c>
      <c r="W98" s="26">
        <f t="shared" si="40"/>
        <v>0</v>
      </c>
      <c r="X98" s="26" t="str">
        <f t="shared" si="40"/>
        <v>-</v>
      </c>
      <c r="Y98" s="26" t="str">
        <f t="shared" si="40"/>
        <v>-</v>
      </c>
      <c r="Z98" s="26" t="str">
        <f t="shared" si="18"/>
        <v>-</v>
      </c>
      <c r="AA98" s="26" t="str">
        <f t="shared" si="41"/>
        <v>-</v>
      </c>
      <c r="AB98" s="26" t="str">
        <f t="shared" si="42"/>
        <v>-</v>
      </c>
      <c r="AC98" s="26">
        <f t="shared" si="43"/>
        <v>-0.4</v>
      </c>
      <c r="AD98" s="26">
        <f t="shared" si="44"/>
        <v>0</v>
      </c>
      <c r="AE98" s="26">
        <f t="shared" si="45"/>
        <v>0.16666666666666666</v>
      </c>
    </row>
    <row r="99" spans="2:31" ht="15" customHeight="1" thickBot="1" x14ac:dyDescent="0.25">
      <c r="B99" s="24" t="s">
        <v>24</v>
      </c>
      <c r="C99" s="26" t="str">
        <f t="shared" si="23"/>
        <v>-</v>
      </c>
      <c r="D99" s="26" t="str">
        <f t="shared" si="24"/>
        <v>-</v>
      </c>
      <c r="E99" s="26" t="str">
        <f t="shared" si="25"/>
        <v>-</v>
      </c>
      <c r="F99" s="26" t="str">
        <f t="shared" si="26"/>
        <v>-</v>
      </c>
      <c r="G99" s="26" t="str">
        <f t="shared" si="27"/>
        <v>-</v>
      </c>
      <c r="H99" s="26" t="str">
        <f t="shared" si="28"/>
        <v>-</v>
      </c>
      <c r="I99" s="26" t="str">
        <f t="shared" si="29"/>
        <v>-</v>
      </c>
      <c r="J99" s="26" t="str">
        <f t="shared" si="30"/>
        <v>-</v>
      </c>
      <c r="K99" s="26" t="str">
        <f t="shared" si="31"/>
        <v>-</v>
      </c>
      <c r="L99" s="26" t="str">
        <f t="shared" si="32"/>
        <v>-</v>
      </c>
      <c r="M99" s="26" t="str">
        <f t="shared" si="33"/>
        <v>-</v>
      </c>
      <c r="N99" s="26" t="str">
        <f t="shared" si="34"/>
        <v>-</v>
      </c>
      <c r="O99" s="26">
        <f t="shared" si="35"/>
        <v>-1</v>
      </c>
      <c r="P99" s="26" t="str">
        <f t="shared" si="36"/>
        <v>-</v>
      </c>
      <c r="Q99" s="26" t="str">
        <f t="shared" si="37"/>
        <v>-</v>
      </c>
      <c r="R99" s="26">
        <f t="shared" si="38"/>
        <v>-1</v>
      </c>
      <c r="S99" s="26" t="str">
        <f t="shared" si="39"/>
        <v>-</v>
      </c>
      <c r="T99" s="26" t="str">
        <f t="shared" si="40"/>
        <v>-</v>
      </c>
      <c r="U99" s="26" t="str">
        <f t="shared" si="40"/>
        <v>-</v>
      </c>
      <c r="V99" s="26" t="str">
        <f t="shared" si="40"/>
        <v>-</v>
      </c>
      <c r="W99" s="26" t="str">
        <f t="shared" si="40"/>
        <v>-</v>
      </c>
      <c r="X99" s="26" t="str">
        <f t="shared" si="40"/>
        <v>-</v>
      </c>
      <c r="Y99" s="26" t="str">
        <f t="shared" si="40"/>
        <v>-</v>
      </c>
      <c r="Z99" s="26" t="str">
        <f t="shared" si="18"/>
        <v>-</v>
      </c>
      <c r="AA99" s="26" t="str">
        <f t="shared" si="41"/>
        <v>-</v>
      </c>
      <c r="AB99" s="26" t="str">
        <f t="shared" si="42"/>
        <v>-</v>
      </c>
      <c r="AC99" s="26">
        <f t="shared" si="43"/>
        <v>-1</v>
      </c>
      <c r="AD99" s="26" t="str">
        <f t="shared" si="44"/>
        <v>-</v>
      </c>
      <c r="AE99" s="26">
        <f t="shared" si="45"/>
        <v>-0.5</v>
      </c>
    </row>
    <row r="100" spans="2:31" ht="15" customHeight="1" thickBot="1" x14ac:dyDescent="0.25">
      <c r="B100" s="24" t="s">
        <v>68</v>
      </c>
      <c r="C100" s="26" t="str">
        <f t="shared" si="23"/>
        <v>-</v>
      </c>
      <c r="D100" s="26" t="str">
        <f t="shared" si="24"/>
        <v>-</v>
      </c>
      <c r="E100" s="26" t="str">
        <f t="shared" si="25"/>
        <v>-</v>
      </c>
      <c r="F100" s="26" t="str">
        <f t="shared" si="26"/>
        <v>-</v>
      </c>
      <c r="G100" s="26" t="str">
        <f t="shared" si="27"/>
        <v>-</v>
      </c>
      <c r="H100" s="26" t="str">
        <f t="shared" si="28"/>
        <v>-</v>
      </c>
      <c r="I100" s="26" t="str">
        <f t="shared" si="29"/>
        <v>-</v>
      </c>
      <c r="J100" s="26" t="str">
        <f t="shared" si="30"/>
        <v>-</v>
      </c>
      <c r="K100" s="26" t="str">
        <f t="shared" si="31"/>
        <v>-</v>
      </c>
      <c r="L100" s="26" t="str">
        <f t="shared" si="32"/>
        <v>-</v>
      </c>
      <c r="M100" s="26" t="str">
        <f t="shared" si="33"/>
        <v>-</v>
      </c>
      <c r="N100" s="26" t="str">
        <f t="shared" si="34"/>
        <v>-</v>
      </c>
      <c r="O100" s="26" t="str">
        <f t="shared" si="35"/>
        <v>-</v>
      </c>
      <c r="P100" s="26" t="str">
        <f t="shared" si="36"/>
        <v>-</v>
      </c>
      <c r="Q100" s="26" t="str">
        <f t="shared" si="37"/>
        <v>-</v>
      </c>
      <c r="R100" s="26" t="str">
        <f t="shared" si="38"/>
        <v>-</v>
      </c>
      <c r="S100" s="26" t="str">
        <f t="shared" si="39"/>
        <v>-</v>
      </c>
      <c r="T100" s="26" t="str">
        <f t="shared" si="40"/>
        <v>-</v>
      </c>
      <c r="U100" s="26" t="str">
        <f t="shared" si="40"/>
        <v>-</v>
      </c>
      <c r="V100" s="26">
        <f t="shared" si="40"/>
        <v>-1</v>
      </c>
      <c r="W100" s="26" t="str">
        <f t="shared" si="40"/>
        <v>-</v>
      </c>
      <c r="X100" s="26">
        <f t="shared" si="40"/>
        <v>1</v>
      </c>
      <c r="Y100" s="26" t="str">
        <f t="shared" si="40"/>
        <v>-</v>
      </c>
      <c r="Z100" s="26" t="str">
        <f t="shared" si="18"/>
        <v>-</v>
      </c>
      <c r="AA100" s="26" t="str">
        <f t="shared" si="41"/>
        <v>-</v>
      </c>
      <c r="AB100" s="26" t="str">
        <f t="shared" si="42"/>
        <v>-</v>
      </c>
      <c r="AC100" s="26" t="str">
        <f t="shared" si="43"/>
        <v>-</v>
      </c>
      <c r="AD100" s="26">
        <f t="shared" si="44"/>
        <v>-0.5</v>
      </c>
      <c r="AE100" s="26">
        <f t="shared" si="45"/>
        <v>4.5</v>
      </c>
    </row>
    <row r="101" spans="2:31" ht="15" customHeight="1" thickBot="1" x14ac:dyDescent="0.25">
      <c r="B101" s="24" t="s">
        <v>37</v>
      </c>
      <c r="C101" s="26" t="str">
        <f t="shared" si="23"/>
        <v>-</v>
      </c>
      <c r="D101" s="26" t="str">
        <f t="shared" si="24"/>
        <v>-</v>
      </c>
      <c r="E101" s="26" t="str">
        <f t="shared" si="25"/>
        <v>-</v>
      </c>
      <c r="F101" s="26" t="str">
        <f t="shared" si="26"/>
        <v>-</v>
      </c>
      <c r="G101" s="26" t="str">
        <f t="shared" si="27"/>
        <v>-</v>
      </c>
      <c r="H101" s="26" t="str">
        <f t="shared" si="28"/>
        <v>-</v>
      </c>
      <c r="I101" s="26" t="str">
        <f t="shared" si="29"/>
        <v>-</v>
      </c>
      <c r="J101" s="26" t="str">
        <f t="shared" si="30"/>
        <v>-</v>
      </c>
      <c r="K101" s="26" t="str">
        <f t="shared" si="31"/>
        <v>-</v>
      </c>
      <c r="L101" s="26" t="str">
        <f t="shared" si="32"/>
        <v>-</v>
      </c>
      <c r="M101" s="26" t="str">
        <f t="shared" si="33"/>
        <v>-</v>
      </c>
      <c r="N101" s="26" t="str">
        <f t="shared" si="34"/>
        <v>-</v>
      </c>
      <c r="O101" s="26" t="str">
        <f t="shared" si="35"/>
        <v>-</v>
      </c>
      <c r="P101" s="26" t="str">
        <f t="shared" si="36"/>
        <v>-</v>
      </c>
      <c r="Q101" s="26" t="str">
        <f t="shared" si="37"/>
        <v>-</v>
      </c>
      <c r="R101" s="26" t="str">
        <f t="shared" si="38"/>
        <v>-</v>
      </c>
      <c r="S101" s="26" t="str">
        <f t="shared" si="39"/>
        <v>-</v>
      </c>
      <c r="T101" s="26" t="str">
        <f t="shared" si="40"/>
        <v>-</v>
      </c>
      <c r="U101" s="26" t="str">
        <f t="shared" si="40"/>
        <v>-</v>
      </c>
      <c r="V101" s="26" t="str">
        <f t="shared" si="40"/>
        <v>-</v>
      </c>
      <c r="W101" s="26" t="str">
        <f t="shared" si="40"/>
        <v>-</v>
      </c>
      <c r="X101" s="26" t="str">
        <f t="shared" si="40"/>
        <v>-</v>
      </c>
      <c r="Y101" s="26" t="str">
        <f t="shared" si="40"/>
        <v>-</v>
      </c>
      <c r="Z101" s="26" t="str">
        <f t="shared" si="18"/>
        <v>-</v>
      </c>
      <c r="AA101" s="26" t="str">
        <f t="shared" si="41"/>
        <v>-</v>
      </c>
      <c r="AB101" s="26" t="str">
        <f t="shared" si="42"/>
        <v>-</v>
      </c>
      <c r="AC101" s="26" t="str">
        <f t="shared" si="43"/>
        <v>-</v>
      </c>
      <c r="AD101" s="26" t="str">
        <f t="shared" si="44"/>
        <v>-</v>
      </c>
      <c r="AE101" s="26" t="str">
        <f t="shared" si="45"/>
        <v>-</v>
      </c>
    </row>
    <row r="102" spans="2:31" ht="15" customHeight="1" thickBot="1" x14ac:dyDescent="0.25">
      <c r="B102" s="24" t="s">
        <v>39</v>
      </c>
      <c r="C102" s="26" t="str">
        <f t="shared" si="23"/>
        <v>-</v>
      </c>
      <c r="D102" s="26" t="str">
        <f t="shared" si="24"/>
        <v>-</v>
      </c>
      <c r="E102" s="26" t="str">
        <f t="shared" si="25"/>
        <v>-</v>
      </c>
      <c r="F102" s="26" t="str">
        <f t="shared" si="26"/>
        <v>-</v>
      </c>
      <c r="G102" s="26" t="str">
        <f t="shared" si="27"/>
        <v>-</v>
      </c>
      <c r="H102" s="26" t="str">
        <f t="shared" si="28"/>
        <v>-</v>
      </c>
      <c r="I102" s="26" t="str">
        <f t="shared" si="29"/>
        <v>-</v>
      </c>
      <c r="J102" s="26" t="str">
        <f t="shared" si="30"/>
        <v>-</v>
      </c>
      <c r="K102" s="26" t="str">
        <f t="shared" si="31"/>
        <v>-</v>
      </c>
      <c r="L102" s="26" t="str">
        <f t="shared" si="32"/>
        <v>-</v>
      </c>
      <c r="M102" s="26" t="str">
        <f t="shared" si="33"/>
        <v>-</v>
      </c>
      <c r="N102" s="26" t="str">
        <f t="shared" si="34"/>
        <v>-</v>
      </c>
      <c r="O102" s="26" t="str">
        <f t="shared" si="35"/>
        <v>-</v>
      </c>
      <c r="P102" s="26" t="str">
        <f t="shared" si="36"/>
        <v>-</v>
      </c>
      <c r="Q102" s="26" t="str">
        <f t="shared" si="37"/>
        <v>-</v>
      </c>
      <c r="R102" s="26" t="str">
        <f t="shared" si="38"/>
        <v>-</v>
      </c>
      <c r="S102" s="26">
        <f t="shared" si="39"/>
        <v>-1</v>
      </c>
      <c r="T102" s="26" t="str">
        <f t="shared" si="40"/>
        <v>-</v>
      </c>
      <c r="U102" s="26">
        <f t="shared" si="40"/>
        <v>-1</v>
      </c>
      <c r="V102" s="26">
        <f t="shared" si="40"/>
        <v>-1</v>
      </c>
      <c r="W102" s="26" t="str">
        <f t="shared" si="40"/>
        <v>-</v>
      </c>
      <c r="X102" s="26">
        <f t="shared" si="40"/>
        <v>-1</v>
      </c>
      <c r="Y102" s="26" t="str">
        <f t="shared" si="40"/>
        <v>-</v>
      </c>
      <c r="Z102" s="26" t="str">
        <f t="shared" si="18"/>
        <v>-</v>
      </c>
      <c r="AA102" s="26" t="str">
        <f t="shared" si="41"/>
        <v>-</v>
      </c>
      <c r="AB102" s="26" t="str">
        <f t="shared" si="42"/>
        <v>-</v>
      </c>
      <c r="AC102" s="26" t="str">
        <f t="shared" si="43"/>
        <v>-</v>
      </c>
      <c r="AD102" s="26">
        <f t="shared" si="44"/>
        <v>-0.66666666666666663</v>
      </c>
      <c r="AE102" s="26">
        <f t="shared" si="45"/>
        <v>-1</v>
      </c>
    </row>
    <row r="103" spans="2:31" ht="15" customHeight="1" thickBot="1" x14ac:dyDescent="0.25">
      <c r="B103" s="24" t="s">
        <v>41</v>
      </c>
      <c r="C103" s="26" t="str">
        <f t="shared" si="23"/>
        <v>-</v>
      </c>
      <c r="D103" s="26" t="str">
        <f t="shared" si="24"/>
        <v>-</v>
      </c>
      <c r="E103" s="26" t="str">
        <f t="shared" si="25"/>
        <v>-</v>
      </c>
      <c r="F103" s="26" t="str">
        <f t="shared" si="26"/>
        <v>-</v>
      </c>
      <c r="G103" s="26" t="str">
        <f t="shared" si="27"/>
        <v>-</v>
      </c>
      <c r="H103" s="26" t="str">
        <f t="shared" si="28"/>
        <v>-</v>
      </c>
      <c r="I103" s="26" t="str">
        <f t="shared" si="29"/>
        <v>-</v>
      </c>
      <c r="J103" s="26" t="str">
        <f t="shared" si="30"/>
        <v>-</v>
      </c>
      <c r="K103" s="26" t="str">
        <f t="shared" si="31"/>
        <v>-</v>
      </c>
      <c r="L103" s="26" t="str">
        <f t="shared" si="32"/>
        <v>-</v>
      </c>
      <c r="M103" s="26" t="str">
        <f t="shared" si="33"/>
        <v>-</v>
      </c>
      <c r="N103" s="26" t="str">
        <f t="shared" si="34"/>
        <v>-</v>
      </c>
      <c r="O103" s="26" t="str">
        <f t="shared" si="35"/>
        <v>-</v>
      </c>
      <c r="P103" s="26" t="str">
        <f t="shared" si="36"/>
        <v>-</v>
      </c>
      <c r="Q103" s="26">
        <f t="shared" si="37"/>
        <v>-1</v>
      </c>
      <c r="R103" s="26">
        <f t="shared" si="38"/>
        <v>-1</v>
      </c>
      <c r="S103" s="26" t="str">
        <f t="shared" si="39"/>
        <v>-</v>
      </c>
      <c r="T103" s="26" t="str">
        <f t="shared" si="40"/>
        <v>-</v>
      </c>
      <c r="U103" s="26" t="str">
        <f t="shared" si="40"/>
        <v>-</v>
      </c>
      <c r="V103" s="26" t="str">
        <f t="shared" si="40"/>
        <v>-</v>
      </c>
      <c r="W103" s="26">
        <f t="shared" si="40"/>
        <v>5</v>
      </c>
      <c r="X103" s="26">
        <f t="shared" si="40"/>
        <v>0</v>
      </c>
      <c r="Y103" s="26">
        <f t="shared" si="40"/>
        <v>-0.4</v>
      </c>
      <c r="Z103" s="26" t="str">
        <f t="shared" si="18"/>
        <v>-</v>
      </c>
      <c r="AA103" s="26" t="str">
        <f t="shared" si="41"/>
        <v>-</v>
      </c>
      <c r="AB103" s="26" t="str">
        <f t="shared" si="42"/>
        <v>-</v>
      </c>
      <c r="AC103" s="26">
        <f t="shared" si="43"/>
        <v>-1</v>
      </c>
      <c r="AD103" s="26" t="str">
        <f t="shared" si="44"/>
        <v>-</v>
      </c>
      <c r="AE103" s="26">
        <f t="shared" si="45"/>
        <v>-0.2</v>
      </c>
    </row>
    <row r="104" spans="2:31" ht="15" customHeight="1" thickBot="1" x14ac:dyDescent="0.25">
      <c r="B104" s="24" t="s">
        <v>10</v>
      </c>
      <c r="C104" s="26" t="str">
        <f t="shared" si="23"/>
        <v>-</v>
      </c>
      <c r="D104" s="26">
        <f t="shared" si="24"/>
        <v>-1</v>
      </c>
      <c r="E104" s="26" t="str">
        <f t="shared" si="25"/>
        <v>-</v>
      </c>
      <c r="F104" s="26">
        <f t="shared" si="26"/>
        <v>0</v>
      </c>
      <c r="G104" s="26" t="str">
        <f t="shared" si="27"/>
        <v>-</v>
      </c>
      <c r="H104" s="26" t="str">
        <f t="shared" si="28"/>
        <v>-</v>
      </c>
      <c r="I104" s="26">
        <f t="shared" si="29"/>
        <v>0</v>
      </c>
      <c r="J104" s="26">
        <f t="shared" si="30"/>
        <v>0</v>
      </c>
      <c r="K104" s="26" t="str">
        <f t="shared" si="31"/>
        <v>-</v>
      </c>
      <c r="L104" s="26">
        <f t="shared" si="32"/>
        <v>1</v>
      </c>
      <c r="M104" s="26">
        <f t="shared" si="33"/>
        <v>3</v>
      </c>
      <c r="N104" s="26">
        <f t="shared" si="34"/>
        <v>8</v>
      </c>
      <c r="O104" s="26">
        <f t="shared" si="35"/>
        <v>11</v>
      </c>
      <c r="P104" s="26">
        <f t="shared" si="36"/>
        <v>3.5</v>
      </c>
      <c r="Q104" s="26">
        <f t="shared" si="37"/>
        <v>-0.25</v>
      </c>
      <c r="R104" s="26">
        <f t="shared" si="38"/>
        <v>-0.66666666666666663</v>
      </c>
      <c r="S104" s="26">
        <f t="shared" si="39"/>
        <v>-0.41666666666666669</v>
      </c>
      <c r="T104" s="26">
        <f t="shared" si="40"/>
        <v>0.33333333333333331</v>
      </c>
      <c r="U104" s="26">
        <f t="shared" si="40"/>
        <v>4</v>
      </c>
      <c r="V104" s="26">
        <f t="shared" si="40"/>
        <v>3.6666666666666665</v>
      </c>
      <c r="W104" s="26">
        <f t="shared" si="40"/>
        <v>2</v>
      </c>
      <c r="X104" s="26">
        <f t="shared" si="40"/>
        <v>-0.25</v>
      </c>
      <c r="Y104" s="26">
        <f t="shared" si="40"/>
        <v>1.3333333333333333</v>
      </c>
      <c r="Z104" s="26">
        <f t="shared" si="18"/>
        <v>0</v>
      </c>
      <c r="AA104" s="26">
        <f t="shared" si="41"/>
        <v>0.5</v>
      </c>
      <c r="AB104" s="26">
        <f t="shared" si="42"/>
        <v>4.333333333333333</v>
      </c>
      <c r="AC104" s="26">
        <f t="shared" si="43"/>
        <v>0.6875</v>
      </c>
      <c r="AD104" s="26">
        <f t="shared" si="44"/>
        <v>0.77777777777777779</v>
      </c>
      <c r="AE104" s="26">
        <f t="shared" si="45"/>
        <v>0.35416666666666669</v>
      </c>
    </row>
    <row r="105" spans="2:31" ht="15" customHeight="1" thickBot="1" x14ac:dyDescent="0.25">
      <c r="B105" s="24" t="s">
        <v>11</v>
      </c>
      <c r="C105" s="26" t="str">
        <f t="shared" si="23"/>
        <v>-</v>
      </c>
      <c r="D105" s="26" t="str">
        <f t="shared" si="24"/>
        <v>-</v>
      </c>
      <c r="E105" s="26" t="str">
        <f t="shared" si="25"/>
        <v>-</v>
      </c>
      <c r="F105" s="26" t="str">
        <f t="shared" si="26"/>
        <v>-</v>
      </c>
      <c r="G105" s="26" t="str">
        <f t="shared" si="27"/>
        <v>-</v>
      </c>
      <c r="H105" s="26" t="str">
        <f t="shared" si="28"/>
        <v>-</v>
      </c>
      <c r="I105" s="26" t="str">
        <f t="shared" si="29"/>
        <v>-</v>
      </c>
      <c r="J105" s="26" t="str">
        <f t="shared" si="30"/>
        <v>-</v>
      </c>
      <c r="K105" s="26" t="str">
        <f t="shared" si="31"/>
        <v>-</v>
      </c>
      <c r="L105" s="26" t="str">
        <f t="shared" si="32"/>
        <v>-</v>
      </c>
      <c r="M105" s="26">
        <f t="shared" si="33"/>
        <v>-1</v>
      </c>
      <c r="N105" s="26" t="str">
        <f t="shared" si="34"/>
        <v>-</v>
      </c>
      <c r="O105" s="26" t="str">
        <f t="shared" si="35"/>
        <v>-</v>
      </c>
      <c r="P105" s="26" t="str">
        <f t="shared" si="36"/>
        <v>-</v>
      </c>
      <c r="Q105" s="26" t="str">
        <f t="shared" si="37"/>
        <v>-</v>
      </c>
      <c r="R105" s="26" t="str">
        <f t="shared" si="38"/>
        <v>-</v>
      </c>
      <c r="S105" s="26">
        <f t="shared" si="39"/>
        <v>3</v>
      </c>
      <c r="T105" s="26" t="str">
        <f t="shared" si="40"/>
        <v>-</v>
      </c>
      <c r="U105" s="26" t="str">
        <f t="shared" si="40"/>
        <v>-</v>
      </c>
      <c r="V105" s="26" t="str">
        <f t="shared" si="40"/>
        <v>-</v>
      </c>
      <c r="W105" s="26">
        <f t="shared" si="40"/>
        <v>-0.5</v>
      </c>
      <c r="X105" s="26">
        <f t="shared" si="40"/>
        <v>0</v>
      </c>
      <c r="Y105" s="26">
        <f t="shared" si="40"/>
        <v>1</v>
      </c>
      <c r="Z105" s="26" t="str">
        <f t="shared" si="18"/>
        <v>-</v>
      </c>
      <c r="AA105" s="26" t="str">
        <f t="shared" si="41"/>
        <v>-</v>
      </c>
      <c r="AB105" s="26">
        <f t="shared" si="42"/>
        <v>-1</v>
      </c>
      <c r="AC105" s="26" t="str">
        <f t="shared" si="43"/>
        <v>-</v>
      </c>
      <c r="AD105" s="26">
        <f t="shared" si="44"/>
        <v>8</v>
      </c>
      <c r="AE105" s="26">
        <f t="shared" si="45"/>
        <v>-0.44444444444444442</v>
      </c>
    </row>
    <row r="106" spans="2:31" ht="15" customHeight="1" thickBot="1" x14ac:dyDescent="0.25">
      <c r="B106" s="24" t="s">
        <v>12</v>
      </c>
      <c r="C106" s="26" t="str">
        <f t="shared" si="23"/>
        <v>-</v>
      </c>
      <c r="D106" s="26" t="str">
        <f t="shared" si="24"/>
        <v>-</v>
      </c>
      <c r="E106" s="26" t="str">
        <f t="shared" si="25"/>
        <v>-</v>
      </c>
      <c r="F106" s="26" t="str">
        <f t="shared" si="26"/>
        <v>-</v>
      </c>
      <c r="G106" s="26" t="str">
        <f t="shared" si="27"/>
        <v>-</v>
      </c>
      <c r="H106" s="26" t="str">
        <f t="shared" si="28"/>
        <v>-</v>
      </c>
      <c r="I106" s="26" t="str">
        <f t="shared" si="29"/>
        <v>-</v>
      </c>
      <c r="J106" s="26" t="str">
        <f t="shared" si="30"/>
        <v>-</v>
      </c>
      <c r="K106" s="26" t="str">
        <f t="shared" si="31"/>
        <v>-</v>
      </c>
      <c r="L106" s="26" t="str">
        <f t="shared" si="32"/>
        <v>-</v>
      </c>
      <c r="M106" s="26" t="str">
        <f t="shared" si="33"/>
        <v>-</v>
      </c>
      <c r="N106" s="26">
        <f t="shared" si="34"/>
        <v>-0.66666666666666663</v>
      </c>
      <c r="O106" s="26" t="str">
        <f t="shared" si="35"/>
        <v>-</v>
      </c>
      <c r="P106" s="26" t="str">
        <f t="shared" si="36"/>
        <v>-</v>
      </c>
      <c r="Q106" s="26" t="str">
        <f t="shared" si="37"/>
        <v>-</v>
      </c>
      <c r="R106" s="26">
        <f t="shared" si="38"/>
        <v>0</v>
      </c>
      <c r="S106" s="26">
        <f t="shared" si="39"/>
        <v>-1</v>
      </c>
      <c r="T106" s="26">
        <f t="shared" si="40"/>
        <v>0.5</v>
      </c>
      <c r="U106" s="26">
        <f t="shared" si="40"/>
        <v>-1</v>
      </c>
      <c r="V106" s="26">
        <f t="shared" si="40"/>
        <v>4</v>
      </c>
      <c r="W106" s="26" t="str">
        <f t="shared" si="40"/>
        <v>-</v>
      </c>
      <c r="X106" s="26">
        <f t="shared" si="40"/>
        <v>2.6666666666666665</v>
      </c>
      <c r="Y106" s="26" t="str">
        <f t="shared" si="40"/>
        <v>-</v>
      </c>
      <c r="Z106" s="26" t="str">
        <f t="shared" si="18"/>
        <v>-</v>
      </c>
      <c r="AA106" s="26" t="str">
        <f t="shared" si="41"/>
        <v>-</v>
      </c>
      <c r="AB106" s="26">
        <f t="shared" si="42"/>
        <v>-0.66666666666666663</v>
      </c>
      <c r="AC106" s="26">
        <f t="shared" si="43"/>
        <v>5</v>
      </c>
      <c r="AD106" s="26">
        <f t="shared" si="44"/>
        <v>0.33333333333333331</v>
      </c>
      <c r="AE106" s="26">
        <f t="shared" si="45"/>
        <v>2.5</v>
      </c>
    </row>
    <row r="107" spans="2:31" ht="15" customHeight="1" thickBot="1" x14ac:dyDescent="0.25">
      <c r="B107" s="24" t="s">
        <v>80</v>
      </c>
      <c r="C107" s="26" t="str">
        <f t="shared" si="23"/>
        <v>-</v>
      </c>
      <c r="D107" s="26" t="str">
        <f t="shared" si="24"/>
        <v>-</v>
      </c>
      <c r="E107" s="26" t="str">
        <f t="shared" si="25"/>
        <v>-</v>
      </c>
      <c r="F107" s="26" t="str">
        <f t="shared" si="26"/>
        <v>-</v>
      </c>
      <c r="G107" s="26" t="str">
        <f t="shared" si="27"/>
        <v>-</v>
      </c>
      <c r="H107" s="26" t="str">
        <f t="shared" si="28"/>
        <v>-</v>
      </c>
      <c r="I107" s="26" t="str">
        <f t="shared" si="29"/>
        <v>-</v>
      </c>
      <c r="J107" s="26" t="str">
        <f t="shared" si="30"/>
        <v>-</v>
      </c>
      <c r="K107" s="26" t="str">
        <f t="shared" si="31"/>
        <v>-</v>
      </c>
      <c r="L107" s="26" t="str">
        <f t="shared" si="32"/>
        <v>-</v>
      </c>
      <c r="M107" s="26" t="str">
        <f t="shared" si="33"/>
        <v>-</v>
      </c>
      <c r="N107" s="26" t="str">
        <f t="shared" si="34"/>
        <v>-</v>
      </c>
      <c r="O107" s="26" t="str">
        <f t="shared" si="35"/>
        <v>-</v>
      </c>
      <c r="P107" s="26" t="str">
        <f t="shared" si="36"/>
        <v>-</v>
      </c>
      <c r="Q107" s="26">
        <f t="shared" si="37"/>
        <v>-1</v>
      </c>
      <c r="R107" s="26" t="str">
        <f t="shared" si="38"/>
        <v>-</v>
      </c>
      <c r="S107" s="26" t="str">
        <f t="shared" si="39"/>
        <v>-</v>
      </c>
      <c r="T107" s="26" t="str">
        <f t="shared" si="40"/>
        <v>-</v>
      </c>
      <c r="U107" s="26" t="str">
        <f t="shared" si="40"/>
        <v>-</v>
      </c>
      <c r="V107" s="26" t="str">
        <f t="shared" si="40"/>
        <v>-</v>
      </c>
      <c r="W107" s="26" t="str">
        <f t="shared" si="40"/>
        <v>-</v>
      </c>
      <c r="X107" s="26" t="str">
        <f t="shared" si="40"/>
        <v>-</v>
      </c>
      <c r="Y107" s="26" t="str">
        <f t="shared" si="40"/>
        <v>-</v>
      </c>
      <c r="Z107" s="26" t="str">
        <f t="shared" si="18"/>
        <v>-</v>
      </c>
      <c r="AA107" s="26" t="str">
        <f t="shared" si="41"/>
        <v>-</v>
      </c>
      <c r="AB107" s="26" t="str">
        <f t="shared" si="42"/>
        <v>-</v>
      </c>
      <c r="AC107" s="26">
        <f t="shared" si="43"/>
        <v>-1</v>
      </c>
      <c r="AD107" s="26" t="str">
        <f t="shared" si="44"/>
        <v>-</v>
      </c>
      <c r="AE107" s="26" t="str">
        <f t="shared" si="45"/>
        <v>-</v>
      </c>
    </row>
    <row r="108" spans="2:31" ht="15" customHeight="1" thickBot="1" x14ac:dyDescent="0.25">
      <c r="B108" s="24" t="s">
        <v>81</v>
      </c>
      <c r="C108" s="26" t="str">
        <f t="shared" si="23"/>
        <v>-</v>
      </c>
      <c r="D108" s="26" t="str">
        <f t="shared" si="24"/>
        <v>-</v>
      </c>
      <c r="E108" s="26" t="str">
        <f t="shared" si="25"/>
        <v>-</v>
      </c>
      <c r="F108" s="26" t="str">
        <f t="shared" si="26"/>
        <v>-</v>
      </c>
      <c r="G108" s="26" t="str">
        <f t="shared" si="27"/>
        <v>-</v>
      </c>
      <c r="H108" s="26" t="str">
        <f t="shared" si="28"/>
        <v>-</v>
      </c>
      <c r="I108" s="26" t="str">
        <f t="shared" si="29"/>
        <v>-</v>
      </c>
      <c r="J108" s="26" t="str">
        <f t="shared" si="30"/>
        <v>-</v>
      </c>
      <c r="K108" s="26" t="str">
        <f t="shared" si="31"/>
        <v>-</v>
      </c>
      <c r="L108" s="26" t="str">
        <f t="shared" si="32"/>
        <v>-</v>
      </c>
      <c r="M108" s="26">
        <f t="shared" si="33"/>
        <v>-1</v>
      </c>
      <c r="N108" s="26" t="str">
        <f t="shared" si="34"/>
        <v>-</v>
      </c>
      <c r="O108" s="26" t="str">
        <f t="shared" si="35"/>
        <v>-</v>
      </c>
      <c r="P108" s="26">
        <f t="shared" si="36"/>
        <v>-1</v>
      </c>
      <c r="Q108" s="26" t="str">
        <f t="shared" si="37"/>
        <v>-</v>
      </c>
      <c r="R108" s="26" t="str">
        <f t="shared" si="38"/>
        <v>-</v>
      </c>
      <c r="S108" s="26" t="str">
        <f t="shared" si="39"/>
        <v>-</v>
      </c>
      <c r="T108" s="26" t="str">
        <f t="shared" si="40"/>
        <v>-</v>
      </c>
      <c r="U108" s="26" t="str">
        <f t="shared" si="40"/>
        <v>-</v>
      </c>
      <c r="V108" s="26" t="str">
        <f t="shared" si="40"/>
        <v>-</v>
      </c>
      <c r="W108" s="26">
        <f t="shared" si="40"/>
        <v>1.5</v>
      </c>
      <c r="X108" s="26">
        <f t="shared" si="40"/>
        <v>0</v>
      </c>
      <c r="Y108" s="26">
        <f t="shared" si="40"/>
        <v>0.66666666666666663</v>
      </c>
      <c r="Z108" s="26" t="str">
        <f t="shared" si="18"/>
        <v>-</v>
      </c>
      <c r="AA108" s="26" t="str">
        <f t="shared" si="41"/>
        <v>-</v>
      </c>
      <c r="AB108" s="26">
        <f t="shared" si="42"/>
        <v>-0.7142857142857143</v>
      </c>
      <c r="AC108" s="26">
        <f t="shared" si="43"/>
        <v>-1</v>
      </c>
      <c r="AD108" s="26" t="str">
        <f t="shared" si="44"/>
        <v>-</v>
      </c>
      <c r="AE108" s="26">
        <f t="shared" si="45"/>
        <v>0.625</v>
      </c>
    </row>
    <row r="109" spans="2:31" ht="15" customHeight="1" thickBot="1" x14ac:dyDescent="0.25">
      <c r="B109" s="24" t="s">
        <v>82</v>
      </c>
      <c r="C109" s="26" t="str">
        <f t="shared" si="23"/>
        <v>-</v>
      </c>
      <c r="D109" s="26" t="str">
        <f t="shared" si="24"/>
        <v>-</v>
      </c>
      <c r="E109" s="26" t="str">
        <f t="shared" si="25"/>
        <v>-</v>
      </c>
      <c r="F109" s="26" t="str">
        <f t="shared" si="26"/>
        <v>-</v>
      </c>
      <c r="G109" s="26" t="str">
        <f t="shared" si="27"/>
        <v>-</v>
      </c>
      <c r="H109" s="26">
        <f t="shared" si="28"/>
        <v>-1</v>
      </c>
      <c r="I109" s="26" t="str">
        <f t="shared" si="29"/>
        <v>-</v>
      </c>
      <c r="J109" s="26" t="str">
        <f t="shared" si="30"/>
        <v>-</v>
      </c>
      <c r="K109" s="26" t="str">
        <f t="shared" si="31"/>
        <v>-</v>
      </c>
      <c r="L109" s="26" t="str">
        <f t="shared" si="32"/>
        <v>-</v>
      </c>
      <c r="M109" s="26" t="str">
        <f t="shared" si="33"/>
        <v>-</v>
      </c>
      <c r="N109" s="26" t="str">
        <f t="shared" si="34"/>
        <v>-</v>
      </c>
      <c r="O109" s="26" t="str">
        <f t="shared" si="35"/>
        <v>-</v>
      </c>
      <c r="P109" s="26" t="str">
        <f t="shared" si="36"/>
        <v>-</v>
      </c>
      <c r="Q109" s="26" t="str">
        <f t="shared" si="37"/>
        <v>-</v>
      </c>
      <c r="R109" s="26">
        <f t="shared" si="38"/>
        <v>-1</v>
      </c>
      <c r="S109" s="26" t="str">
        <f t="shared" si="39"/>
        <v>-</v>
      </c>
      <c r="T109" s="26" t="str">
        <f t="shared" si="40"/>
        <v>-</v>
      </c>
      <c r="U109" s="26" t="str">
        <f t="shared" si="40"/>
        <v>-</v>
      </c>
      <c r="V109" s="26" t="str">
        <f t="shared" si="40"/>
        <v>-</v>
      </c>
      <c r="W109" s="26" t="str">
        <f t="shared" si="40"/>
        <v>-</v>
      </c>
      <c r="X109" s="26" t="str">
        <f t="shared" si="40"/>
        <v>-</v>
      </c>
      <c r="Y109" s="26">
        <f t="shared" si="40"/>
        <v>0.25</v>
      </c>
      <c r="Z109" s="26" t="str">
        <f t="shared" si="18"/>
        <v>-</v>
      </c>
      <c r="AA109" s="26">
        <f t="shared" si="41"/>
        <v>-1</v>
      </c>
      <c r="AB109" s="26" t="str">
        <f t="shared" si="42"/>
        <v>-</v>
      </c>
      <c r="AC109" s="26">
        <f t="shared" si="43"/>
        <v>-1</v>
      </c>
      <c r="AD109" s="26" t="str">
        <f t="shared" si="44"/>
        <v>-</v>
      </c>
      <c r="AE109" s="26">
        <f t="shared" si="45"/>
        <v>0.44444444444444442</v>
      </c>
    </row>
    <row r="110" spans="2:31" ht="15" customHeight="1" thickBot="1" x14ac:dyDescent="0.25">
      <c r="B110" s="24" t="s">
        <v>9</v>
      </c>
      <c r="C110" s="26" t="str">
        <f t="shared" si="23"/>
        <v>-</v>
      </c>
      <c r="D110" s="26" t="str">
        <f t="shared" si="24"/>
        <v>-</v>
      </c>
      <c r="E110" s="26">
        <f t="shared" si="25"/>
        <v>1</v>
      </c>
      <c r="F110" s="26">
        <f t="shared" si="26"/>
        <v>-1</v>
      </c>
      <c r="G110" s="26">
        <f t="shared" si="27"/>
        <v>-1</v>
      </c>
      <c r="H110" s="26" t="str">
        <f t="shared" si="28"/>
        <v>-</v>
      </c>
      <c r="I110" s="26">
        <f t="shared" si="29"/>
        <v>-1</v>
      </c>
      <c r="J110" s="26" t="str">
        <f t="shared" si="30"/>
        <v>-</v>
      </c>
      <c r="K110" s="26" t="str">
        <f t="shared" si="31"/>
        <v>-</v>
      </c>
      <c r="L110" s="26">
        <f t="shared" si="32"/>
        <v>3</v>
      </c>
      <c r="M110" s="26" t="str">
        <f t="shared" si="33"/>
        <v>-</v>
      </c>
      <c r="N110" s="26">
        <f t="shared" si="34"/>
        <v>4</v>
      </c>
      <c r="O110" s="26">
        <f t="shared" si="35"/>
        <v>-0.33333333333333331</v>
      </c>
      <c r="P110" s="26">
        <f t="shared" si="36"/>
        <v>-1</v>
      </c>
      <c r="Q110" s="26">
        <f t="shared" si="37"/>
        <v>-0.33333333333333331</v>
      </c>
      <c r="R110" s="26">
        <f t="shared" si="38"/>
        <v>2.2000000000000002</v>
      </c>
      <c r="S110" s="26">
        <f t="shared" si="39"/>
        <v>2</v>
      </c>
      <c r="T110" s="26" t="str">
        <f t="shared" si="40"/>
        <v>-</v>
      </c>
      <c r="U110" s="26">
        <f t="shared" si="40"/>
        <v>2</v>
      </c>
      <c r="V110" s="26">
        <f t="shared" si="40"/>
        <v>-0.5</v>
      </c>
      <c r="W110" s="26">
        <f t="shared" si="40"/>
        <v>-0.16666666666666666</v>
      </c>
      <c r="X110" s="26">
        <f t="shared" si="40"/>
        <v>-0.44444444444444442</v>
      </c>
      <c r="Y110" s="26">
        <f t="shared" si="40"/>
        <v>1</v>
      </c>
      <c r="Z110" s="26">
        <f t="shared" si="18"/>
        <v>0</v>
      </c>
      <c r="AA110" s="26">
        <f t="shared" si="41"/>
        <v>-0.33333333333333331</v>
      </c>
      <c r="AB110" s="26">
        <f t="shared" si="42"/>
        <v>6.5</v>
      </c>
      <c r="AC110" s="26">
        <f t="shared" si="43"/>
        <v>0.33333333333333331</v>
      </c>
      <c r="AD110" s="26">
        <f t="shared" si="44"/>
        <v>0.45</v>
      </c>
      <c r="AE110" s="26">
        <f t="shared" si="45"/>
        <v>-0.2413793103448276</v>
      </c>
    </row>
    <row r="111" spans="2:31" ht="15" customHeight="1" thickBot="1" x14ac:dyDescent="0.25">
      <c r="B111" s="44" t="s">
        <v>54</v>
      </c>
      <c r="C111" s="46">
        <f t="shared" si="23"/>
        <v>1.625</v>
      </c>
      <c r="D111" s="46">
        <f t="shared" si="24"/>
        <v>4.7</v>
      </c>
      <c r="E111" s="46">
        <f t="shared" si="25"/>
        <v>1.3333333333333333</v>
      </c>
      <c r="F111" s="46">
        <f t="shared" si="26"/>
        <v>-0.2608695652173913</v>
      </c>
      <c r="G111" s="46">
        <f t="shared" si="27"/>
        <v>-0.69047619047619047</v>
      </c>
      <c r="H111" s="46">
        <f t="shared" si="28"/>
        <v>-0.68421052631578949</v>
      </c>
      <c r="I111" s="46">
        <f t="shared" si="29"/>
        <v>1.1428571428571428</v>
      </c>
      <c r="J111" s="46">
        <f t="shared" si="30"/>
        <v>-0.11764705882352941</v>
      </c>
      <c r="K111" s="46">
        <f t="shared" si="31"/>
        <v>1.0769230769230769</v>
      </c>
      <c r="L111" s="46">
        <f t="shared" si="32"/>
        <v>0.3888888888888889</v>
      </c>
      <c r="M111" s="46">
        <f t="shared" si="33"/>
        <v>0.66666666666666663</v>
      </c>
      <c r="N111" s="46">
        <f t="shared" si="34"/>
        <v>2.1333333333333333</v>
      </c>
      <c r="O111" s="46">
        <f t="shared" si="35"/>
        <v>1.037037037037037</v>
      </c>
      <c r="P111" s="46">
        <f t="shared" si="36"/>
        <v>-0.12</v>
      </c>
      <c r="Q111" s="46">
        <f t="shared" si="37"/>
        <v>0.08</v>
      </c>
      <c r="R111" s="46">
        <f t="shared" si="38"/>
        <v>0.21276595744680851</v>
      </c>
      <c r="S111" s="46">
        <f t="shared" si="39"/>
        <v>1.509090909090909</v>
      </c>
      <c r="T111" s="46">
        <f t="shared" si="40"/>
        <v>2.9090909090909092</v>
      </c>
      <c r="U111" s="46">
        <f t="shared" si="40"/>
        <v>1.8518518518518519</v>
      </c>
      <c r="V111" s="46">
        <f t="shared" si="40"/>
        <v>1.1754385964912282</v>
      </c>
      <c r="W111" s="46">
        <f t="shared" si="40"/>
        <v>2.1739130434782608E-2</v>
      </c>
      <c r="X111" s="46">
        <f t="shared" si="40"/>
        <v>0.95348837209302328</v>
      </c>
      <c r="Y111" s="46">
        <f t="shared" si="40"/>
        <v>2.4805194805194803</v>
      </c>
      <c r="Z111" s="46">
        <f t="shared" si="18"/>
        <v>1.3653846153846154</v>
      </c>
      <c r="AA111" s="46">
        <f t="shared" si="41"/>
        <v>-0.50406504065040647</v>
      </c>
      <c r="AB111" s="46">
        <f t="shared" si="42"/>
        <v>1.0327868852459017</v>
      </c>
      <c r="AC111" s="46">
        <f t="shared" si="43"/>
        <v>0.29838709677419356</v>
      </c>
      <c r="AD111" s="46">
        <f t="shared" si="44"/>
        <v>1.639751552795031</v>
      </c>
      <c r="AE111" s="46">
        <f t="shared" si="45"/>
        <v>0.35764705882352943</v>
      </c>
    </row>
  </sheetData>
  <pageMargins left="0.7" right="0.7" top="0.75" bottom="0.75" header="0.3" footer="0.3"/>
  <pageSetup paperSize="9" orientation="portrait" horizontalDpi="4294967293" vertic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17"/>
  <dimension ref="B1:E12"/>
  <sheetViews>
    <sheetView workbookViewId="0"/>
  </sheetViews>
  <sheetFormatPr baseColWidth="10" defaultRowHeight="12.75" x14ac:dyDescent="0.2"/>
  <cols>
    <col min="1" max="1" width="11.140625" style="1" customWidth="1"/>
    <col min="2" max="2" width="21.28515625" style="1" customWidth="1"/>
    <col min="3" max="3" width="153.5703125" style="1" customWidth="1"/>
    <col min="4" max="16384" width="11.42578125" style="1"/>
  </cols>
  <sheetData>
    <row r="1" spans="2:5" ht="13.5" customHeight="1" x14ac:dyDescent="0.2"/>
    <row r="2" spans="2:5" ht="40.5" customHeight="1" x14ac:dyDescent="0.25">
      <c r="D2" s="13"/>
    </row>
    <row r="3" spans="2:5" s="21" customFormat="1" ht="28.5" customHeight="1" thickBot="1" x14ac:dyDescent="0.25">
      <c r="B3" s="27"/>
      <c r="C3" s="28"/>
      <c r="D3" s="29"/>
      <c r="E3" s="29"/>
    </row>
    <row r="4" spans="2:5" ht="81" customHeight="1" thickTop="1" thickBot="1" x14ac:dyDescent="0.25">
      <c r="B4" s="38" t="s">
        <v>55</v>
      </c>
      <c r="C4" s="35" t="s">
        <v>86</v>
      </c>
    </row>
    <row r="5" spans="2:5" ht="50.25" customHeight="1" thickTop="1" thickBot="1" x14ac:dyDescent="0.25">
      <c r="B5" s="39" t="s">
        <v>91</v>
      </c>
      <c r="C5" s="36" t="s">
        <v>92</v>
      </c>
    </row>
    <row r="6" spans="2:5" ht="50.25" customHeight="1" thickTop="1" thickBot="1" x14ac:dyDescent="0.25">
      <c r="B6" s="38" t="s">
        <v>177</v>
      </c>
      <c r="C6" s="35" t="s">
        <v>93</v>
      </c>
    </row>
    <row r="7" spans="2:5" ht="64.5" customHeight="1" thickTop="1" thickBot="1" x14ac:dyDescent="0.25">
      <c r="B7" s="38" t="s">
        <v>99</v>
      </c>
      <c r="C7" s="35" t="s">
        <v>100</v>
      </c>
    </row>
    <row r="8" spans="2:5" ht="63" customHeight="1" thickTop="1" thickBot="1" x14ac:dyDescent="0.25">
      <c r="B8" s="40" t="s">
        <v>94</v>
      </c>
      <c r="C8" s="37" t="s">
        <v>95</v>
      </c>
    </row>
    <row r="9" spans="2:5" ht="69.75" customHeight="1" thickTop="1" thickBot="1" x14ac:dyDescent="0.25">
      <c r="B9" s="38" t="s">
        <v>96</v>
      </c>
      <c r="C9" s="35" t="s">
        <v>97</v>
      </c>
    </row>
    <row r="10" spans="2:5" ht="27" thickTop="1" thickBot="1" x14ac:dyDescent="0.25">
      <c r="B10" s="38" t="s">
        <v>165</v>
      </c>
      <c r="C10" s="35" t="s">
        <v>98</v>
      </c>
    </row>
    <row r="11" spans="2:5" ht="57.75" customHeight="1" thickTop="1" thickBot="1" x14ac:dyDescent="0.25">
      <c r="B11" s="38" t="s">
        <v>184</v>
      </c>
      <c r="C11" s="35" t="s">
        <v>185</v>
      </c>
    </row>
    <row r="12" spans="2:5" ht="13.5" thickTop="1" x14ac:dyDescent="0.2"/>
  </sheetData>
  <phoneticPr fontId="8" type="noConversion"/>
  <pageMargins left="0.75" right="0.75" top="1" bottom="1" header="0" footer="0"/>
  <pageSetup paperSize="9" orientation="portrait" verticalDpi="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9FAACC-2049-467E-93CC-AB7309B49F9A}">
  <dimension ref="B2:AK110"/>
  <sheetViews>
    <sheetView workbookViewId="0"/>
  </sheetViews>
  <sheetFormatPr baseColWidth="10" defaultRowHeight="12.75" x14ac:dyDescent="0.2"/>
  <cols>
    <col min="1" max="1" width="8.7109375" style="14" customWidth="1"/>
    <col min="2" max="2" width="35" style="14" customWidth="1"/>
    <col min="3" max="67" width="12.28515625" style="14" customWidth="1"/>
    <col min="68" max="16384" width="11.42578125" style="14"/>
  </cols>
  <sheetData>
    <row r="2" spans="2:37" ht="40.5" customHeight="1" x14ac:dyDescent="0.25">
      <c r="B2" s="15"/>
      <c r="C2" s="19"/>
      <c r="D2" s="20"/>
      <c r="E2" s="20"/>
      <c r="F2" s="20"/>
      <c r="G2" s="20"/>
      <c r="H2" s="20"/>
      <c r="I2" s="20"/>
      <c r="AK2" s="13"/>
    </row>
    <row r="3" spans="2:37" s="31" customFormat="1" ht="28.5" customHeight="1" x14ac:dyDescent="0.2">
      <c r="B3" s="32"/>
      <c r="C3" s="34"/>
    </row>
    <row r="4" spans="2:37" s="31" customFormat="1" ht="12.75" customHeight="1" x14ac:dyDescent="0.2">
      <c r="B4" s="32"/>
      <c r="C4" s="34"/>
    </row>
    <row r="5" spans="2:37" ht="39" customHeight="1" x14ac:dyDescent="0.2">
      <c r="C5" s="23" t="s">
        <v>206</v>
      </c>
      <c r="D5" s="23" t="s">
        <v>216</v>
      </c>
      <c r="E5" s="23" t="s">
        <v>219</v>
      </c>
      <c r="F5" s="41" t="s">
        <v>221</v>
      </c>
      <c r="G5" s="23" t="s">
        <v>228</v>
      </c>
      <c r="H5" s="23" t="s">
        <v>231</v>
      </c>
      <c r="I5" s="23" t="s">
        <v>233</v>
      </c>
      <c r="J5" s="41" t="s">
        <v>238</v>
      </c>
      <c r="K5" s="23" t="s">
        <v>245</v>
      </c>
      <c r="L5" s="23" t="s">
        <v>247</v>
      </c>
      <c r="M5" s="23" t="s">
        <v>249</v>
      </c>
      <c r="N5" s="41" t="s">
        <v>253</v>
      </c>
      <c r="O5" s="23" t="s">
        <v>222</v>
      </c>
      <c r="P5" s="23" t="s">
        <v>242</v>
      </c>
      <c r="Q5" s="23" t="s">
        <v>254</v>
      </c>
    </row>
    <row r="6" spans="2:37" ht="15" customHeight="1" thickBot="1" x14ac:dyDescent="0.25">
      <c r="B6" s="24" t="s">
        <v>19</v>
      </c>
      <c r="C6" s="14">
        <v>13</v>
      </c>
      <c r="D6" s="14">
        <v>11</v>
      </c>
      <c r="E6" s="14">
        <v>10</v>
      </c>
      <c r="F6" s="14">
        <v>11</v>
      </c>
      <c r="G6" s="14">
        <v>11</v>
      </c>
      <c r="H6" s="14">
        <v>18</v>
      </c>
      <c r="I6" s="14">
        <v>41</v>
      </c>
      <c r="J6" s="14">
        <v>21</v>
      </c>
      <c r="K6" s="14">
        <v>18</v>
      </c>
      <c r="L6" s="14">
        <v>19</v>
      </c>
      <c r="M6" s="14">
        <v>6</v>
      </c>
      <c r="N6" s="14">
        <v>39</v>
      </c>
      <c r="O6" s="14">
        <f t="shared" ref="O6:O37" si="0">SUM(C6:F6)</f>
        <v>45</v>
      </c>
      <c r="P6" s="14">
        <f t="shared" ref="P6:P37" si="1">+G6+H6+I6+J6</f>
        <v>91</v>
      </c>
      <c r="Q6" s="14">
        <f>+K6+L6+M6+N6</f>
        <v>82</v>
      </c>
    </row>
    <row r="7" spans="2:37" ht="15" customHeight="1" thickBot="1" x14ac:dyDescent="0.25">
      <c r="B7" s="24" t="s">
        <v>25</v>
      </c>
      <c r="C7" s="14">
        <v>22</v>
      </c>
      <c r="D7" s="14">
        <v>22</v>
      </c>
      <c r="E7" s="14">
        <v>28</v>
      </c>
      <c r="F7" s="14">
        <v>25</v>
      </c>
      <c r="G7" s="14">
        <v>11</v>
      </c>
      <c r="H7" s="14">
        <v>13</v>
      </c>
      <c r="I7" s="14">
        <v>33</v>
      </c>
      <c r="J7" s="14">
        <v>39</v>
      </c>
      <c r="K7" s="14">
        <v>5</v>
      </c>
      <c r="L7" s="14">
        <v>12</v>
      </c>
      <c r="M7" s="14">
        <v>14</v>
      </c>
      <c r="N7" s="14">
        <v>44</v>
      </c>
      <c r="O7" s="14">
        <f t="shared" si="0"/>
        <v>97</v>
      </c>
      <c r="P7" s="14">
        <f t="shared" si="1"/>
        <v>96</v>
      </c>
      <c r="Q7" s="14">
        <f t="shared" ref="Q7:Q55" si="2">+K7+L7+M7+N7</f>
        <v>75</v>
      </c>
    </row>
    <row r="8" spans="2:37" ht="15" customHeight="1" thickBot="1" x14ac:dyDescent="0.25">
      <c r="B8" s="24" t="s">
        <v>27</v>
      </c>
      <c r="C8" s="14">
        <v>18</v>
      </c>
      <c r="D8" s="14">
        <v>7</v>
      </c>
      <c r="E8" s="14">
        <v>7</v>
      </c>
      <c r="F8" s="14">
        <v>10</v>
      </c>
      <c r="G8" s="14">
        <v>7</v>
      </c>
      <c r="H8" s="14">
        <v>6</v>
      </c>
      <c r="I8" s="14">
        <v>28</v>
      </c>
      <c r="J8" s="14">
        <v>11</v>
      </c>
      <c r="K8" s="14">
        <v>9</v>
      </c>
      <c r="L8" s="14">
        <v>3</v>
      </c>
      <c r="M8" s="14">
        <v>9</v>
      </c>
      <c r="N8" s="14">
        <v>10</v>
      </c>
      <c r="O8" s="14">
        <f t="shared" si="0"/>
        <v>42</v>
      </c>
      <c r="P8" s="14">
        <f t="shared" si="1"/>
        <v>52</v>
      </c>
      <c r="Q8" s="14">
        <f t="shared" si="2"/>
        <v>31</v>
      </c>
    </row>
    <row r="9" spans="2:37" ht="15" customHeight="1" thickBot="1" x14ac:dyDescent="0.25">
      <c r="B9" s="24" t="s">
        <v>30</v>
      </c>
      <c r="C9" s="14">
        <v>12</v>
      </c>
      <c r="D9" s="14">
        <v>13</v>
      </c>
      <c r="E9" s="14">
        <v>3</v>
      </c>
      <c r="F9" s="14">
        <v>12</v>
      </c>
      <c r="G9" s="14">
        <v>20</v>
      </c>
      <c r="H9" s="14">
        <v>24</v>
      </c>
      <c r="I9" s="14">
        <v>27</v>
      </c>
      <c r="J9" s="14">
        <v>38</v>
      </c>
      <c r="K9" s="14">
        <v>11</v>
      </c>
      <c r="L9" s="14">
        <v>17</v>
      </c>
      <c r="M9" s="14">
        <v>18</v>
      </c>
      <c r="N9" s="14">
        <v>12</v>
      </c>
      <c r="O9" s="14">
        <f t="shared" si="0"/>
        <v>40</v>
      </c>
      <c r="P9" s="14">
        <f t="shared" si="1"/>
        <v>109</v>
      </c>
      <c r="Q9" s="14">
        <f t="shared" si="2"/>
        <v>58</v>
      </c>
    </row>
    <row r="10" spans="2:37" ht="15" customHeight="1" thickBot="1" x14ac:dyDescent="0.25">
      <c r="B10" s="24" t="s">
        <v>31</v>
      </c>
      <c r="C10" s="14">
        <v>8</v>
      </c>
      <c r="D10" s="14">
        <v>9</v>
      </c>
      <c r="E10" s="14">
        <v>5</v>
      </c>
      <c r="F10" s="14">
        <v>9</v>
      </c>
      <c r="G10" s="14">
        <v>9</v>
      </c>
      <c r="H10" s="14">
        <v>12</v>
      </c>
      <c r="I10" s="14">
        <v>14</v>
      </c>
      <c r="J10" s="14">
        <v>6</v>
      </c>
      <c r="K10" s="14">
        <v>8</v>
      </c>
      <c r="L10" s="14">
        <v>3</v>
      </c>
      <c r="M10" s="14">
        <v>17</v>
      </c>
      <c r="N10" s="14">
        <v>5</v>
      </c>
      <c r="O10" s="14">
        <f t="shared" si="0"/>
        <v>31</v>
      </c>
      <c r="P10" s="14">
        <f t="shared" si="1"/>
        <v>41</v>
      </c>
      <c r="Q10" s="14">
        <f t="shared" si="2"/>
        <v>33</v>
      </c>
    </row>
    <row r="11" spans="2:37" ht="15" customHeight="1" thickBot="1" x14ac:dyDescent="0.25">
      <c r="B11" s="24" t="s">
        <v>33</v>
      </c>
      <c r="C11" s="14">
        <v>8</v>
      </c>
      <c r="D11" s="14">
        <v>2</v>
      </c>
      <c r="E11" s="14">
        <v>4</v>
      </c>
      <c r="F11" s="14">
        <v>9</v>
      </c>
      <c r="G11" s="14">
        <v>4</v>
      </c>
      <c r="H11" s="14">
        <v>7</v>
      </c>
      <c r="I11" s="14">
        <v>13</v>
      </c>
      <c r="J11" s="14">
        <v>9</v>
      </c>
      <c r="K11" s="14">
        <v>9</v>
      </c>
      <c r="L11" s="14">
        <v>15</v>
      </c>
      <c r="M11" s="14">
        <v>5</v>
      </c>
      <c r="N11" s="14">
        <v>7</v>
      </c>
      <c r="O11" s="14">
        <f t="shared" si="0"/>
        <v>23</v>
      </c>
      <c r="P11" s="14">
        <f t="shared" si="1"/>
        <v>33</v>
      </c>
      <c r="Q11" s="14">
        <f t="shared" si="2"/>
        <v>36</v>
      </c>
    </row>
    <row r="12" spans="2:37" ht="15" customHeight="1" thickBot="1" x14ac:dyDescent="0.25">
      <c r="B12" s="24" t="s">
        <v>38</v>
      </c>
      <c r="C12" s="14">
        <v>46</v>
      </c>
      <c r="D12" s="14">
        <v>27</v>
      </c>
      <c r="E12" s="14">
        <v>27</v>
      </c>
      <c r="F12" s="14">
        <v>19</v>
      </c>
      <c r="G12" s="14">
        <v>25</v>
      </c>
      <c r="H12" s="14">
        <v>23</v>
      </c>
      <c r="I12" s="14">
        <v>63</v>
      </c>
      <c r="J12" s="14">
        <v>45</v>
      </c>
      <c r="K12" s="14">
        <v>27</v>
      </c>
      <c r="L12" s="14">
        <v>16</v>
      </c>
      <c r="M12" s="14">
        <v>31</v>
      </c>
      <c r="N12" s="14">
        <v>25</v>
      </c>
      <c r="O12" s="14">
        <f t="shared" si="0"/>
        <v>119</v>
      </c>
      <c r="P12" s="14">
        <f t="shared" si="1"/>
        <v>156</v>
      </c>
      <c r="Q12" s="14">
        <f t="shared" si="2"/>
        <v>99</v>
      </c>
    </row>
    <row r="13" spans="2:37" ht="15" customHeight="1" thickBot="1" x14ac:dyDescent="0.25">
      <c r="B13" s="24" t="s">
        <v>44</v>
      </c>
      <c r="C13" s="14">
        <v>40</v>
      </c>
      <c r="D13" s="14">
        <v>31</v>
      </c>
      <c r="E13" s="14">
        <v>29</v>
      </c>
      <c r="F13" s="14">
        <v>24</v>
      </c>
      <c r="G13" s="14">
        <v>52</v>
      </c>
      <c r="H13" s="14">
        <v>28</v>
      </c>
      <c r="I13" s="14">
        <v>71</v>
      </c>
      <c r="J13" s="14">
        <v>83</v>
      </c>
      <c r="K13" s="14">
        <v>49</v>
      </c>
      <c r="L13" s="14">
        <v>46</v>
      </c>
      <c r="M13" s="14">
        <v>40</v>
      </c>
      <c r="N13" s="14">
        <v>65</v>
      </c>
      <c r="O13" s="14">
        <f t="shared" si="0"/>
        <v>124</v>
      </c>
      <c r="P13" s="14">
        <f t="shared" si="1"/>
        <v>234</v>
      </c>
      <c r="Q13" s="14">
        <f t="shared" si="2"/>
        <v>200</v>
      </c>
    </row>
    <row r="14" spans="2:37" ht="15" customHeight="1" thickBot="1" x14ac:dyDescent="0.25">
      <c r="B14" s="24" t="s">
        <v>32</v>
      </c>
      <c r="C14" s="14">
        <v>12</v>
      </c>
      <c r="D14" s="14">
        <v>5</v>
      </c>
      <c r="E14" s="14">
        <v>1</v>
      </c>
      <c r="F14" s="14">
        <v>5</v>
      </c>
      <c r="G14" s="14">
        <v>5</v>
      </c>
      <c r="H14" s="14">
        <v>4</v>
      </c>
      <c r="I14" s="14">
        <v>5</v>
      </c>
      <c r="J14" s="14">
        <v>2</v>
      </c>
      <c r="K14" s="14">
        <v>4</v>
      </c>
      <c r="L14" s="14">
        <v>5</v>
      </c>
      <c r="M14" s="14">
        <v>5</v>
      </c>
      <c r="N14" s="14">
        <v>5</v>
      </c>
      <c r="O14" s="14">
        <f t="shared" si="0"/>
        <v>23</v>
      </c>
      <c r="P14" s="14">
        <f t="shared" si="1"/>
        <v>16</v>
      </c>
      <c r="Q14" s="14">
        <f t="shared" si="2"/>
        <v>19</v>
      </c>
    </row>
    <row r="15" spans="2:37" ht="15" customHeight="1" thickBot="1" x14ac:dyDescent="0.25">
      <c r="B15" s="24" t="s">
        <v>47</v>
      </c>
      <c r="C15" s="14">
        <v>8</v>
      </c>
      <c r="D15" s="14">
        <v>7</v>
      </c>
      <c r="E15" s="14">
        <v>0</v>
      </c>
      <c r="F15" s="14">
        <v>5</v>
      </c>
      <c r="G15" s="14">
        <v>4</v>
      </c>
      <c r="H15" s="14">
        <v>6</v>
      </c>
      <c r="I15" s="14">
        <v>2</v>
      </c>
      <c r="J15" s="14">
        <v>0</v>
      </c>
      <c r="K15" s="14">
        <v>3</v>
      </c>
      <c r="L15" s="14">
        <v>2</v>
      </c>
      <c r="M15" s="14">
        <v>2</v>
      </c>
      <c r="N15" s="14">
        <v>3</v>
      </c>
      <c r="O15" s="14">
        <f t="shared" si="0"/>
        <v>20</v>
      </c>
      <c r="P15" s="14">
        <f t="shared" si="1"/>
        <v>12</v>
      </c>
      <c r="Q15" s="14">
        <f t="shared" si="2"/>
        <v>10</v>
      </c>
    </row>
    <row r="16" spans="2:37" ht="15" customHeight="1" thickBot="1" x14ac:dyDescent="0.25">
      <c r="B16" s="24" t="s">
        <v>51</v>
      </c>
      <c r="C16" s="14">
        <v>24</v>
      </c>
      <c r="D16" s="14">
        <v>16</v>
      </c>
      <c r="E16" s="14">
        <v>18</v>
      </c>
      <c r="F16" s="14">
        <v>24</v>
      </c>
      <c r="G16" s="14">
        <v>17</v>
      </c>
      <c r="H16" s="14">
        <v>25</v>
      </c>
      <c r="I16" s="14">
        <v>21</v>
      </c>
      <c r="J16" s="14">
        <v>29</v>
      </c>
      <c r="K16" s="14">
        <v>33</v>
      </c>
      <c r="L16" s="14">
        <v>24</v>
      </c>
      <c r="M16" s="14">
        <v>18</v>
      </c>
      <c r="N16" s="14">
        <v>16</v>
      </c>
      <c r="O16" s="14">
        <f t="shared" si="0"/>
        <v>82</v>
      </c>
      <c r="P16" s="14">
        <f t="shared" si="1"/>
        <v>92</v>
      </c>
      <c r="Q16" s="14">
        <f t="shared" si="2"/>
        <v>91</v>
      </c>
    </row>
    <row r="17" spans="2:17" ht="15" customHeight="1" thickBot="1" x14ac:dyDescent="0.25">
      <c r="B17" s="24" t="s">
        <v>7</v>
      </c>
      <c r="C17" s="14">
        <v>24</v>
      </c>
      <c r="D17" s="14">
        <v>23</v>
      </c>
      <c r="E17" s="14">
        <v>13</v>
      </c>
      <c r="F17" s="14">
        <v>21</v>
      </c>
      <c r="G17" s="14">
        <v>20</v>
      </c>
      <c r="H17" s="14">
        <v>23</v>
      </c>
      <c r="I17" s="14">
        <v>40</v>
      </c>
      <c r="J17" s="14">
        <v>15</v>
      </c>
      <c r="K17" s="14">
        <v>15</v>
      </c>
      <c r="L17" s="14">
        <v>15</v>
      </c>
      <c r="M17" s="14">
        <v>19</v>
      </c>
      <c r="N17" s="14">
        <v>19</v>
      </c>
      <c r="O17" s="14">
        <f t="shared" si="0"/>
        <v>81</v>
      </c>
      <c r="P17" s="14">
        <f t="shared" si="1"/>
        <v>98</v>
      </c>
      <c r="Q17" s="14">
        <f t="shared" si="2"/>
        <v>68</v>
      </c>
    </row>
    <row r="18" spans="2:17" ht="15" customHeight="1" thickBot="1" x14ac:dyDescent="0.25">
      <c r="B18" s="24" t="s">
        <v>218</v>
      </c>
      <c r="C18" s="14">
        <v>54</v>
      </c>
      <c r="D18" s="14">
        <v>36</v>
      </c>
      <c r="E18" s="14">
        <v>24</v>
      </c>
      <c r="F18" s="14">
        <v>28</v>
      </c>
      <c r="G18" s="14">
        <v>29</v>
      </c>
      <c r="H18" s="14">
        <v>29</v>
      </c>
      <c r="I18" s="14">
        <v>51</v>
      </c>
      <c r="J18" s="14">
        <v>50</v>
      </c>
      <c r="K18" s="14">
        <v>21</v>
      </c>
      <c r="L18" s="14">
        <v>31</v>
      </c>
      <c r="M18" s="14">
        <v>27</v>
      </c>
      <c r="N18" s="14">
        <v>28</v>
      </c>
      <c r="O18" s="14">
        <f t="shared" si="0"/>
        <v>142</v>
      </c>
      <c r="P18" s="14">
        <f t="shared" si="1"/>
        <v>159</v>
      </c>
      <c r="Q18" s="14">
        <f t="shared" si="2"/>
        <v>107</v>
      </c>
    </row>
    <row r="19" spans="2:17" ht="15" customHeight="1" thickBot="1" x14ac:dyDescent="0.25">
      <c r="B19" s="24" t="s">
        <v>34</v>
      </c>
      <c r="C19" s="14">
        <v>18</v>
      </c>
      <c r="D19" s="14">
        <v>22</v>
      </c>
      <c r="E19" s="14">
        <v>11</v>
      </c>
      <c r="F19" s="14">
        <v>10</v>
      </c>
      <c r="G19" s="14">
        <v>21</v>
      </c>
      <c r="H19" s="14">
        <v>27</v>
      </c>
      <c r="I19" s="14">
        <v>25</v>
      </c>
      <c r="J19" s="14">
        <v>14</v>
      </c>
      <c r="K19" s="14">
        <v>26</v>
      </c>
      <c r="L19" s="14">
        <v>26</v>
      </c>
      <c r="M19" s="14">
        <v>4</v>
      </c>
      <c r="N19" s="14">
        <v>11</v>
      </c>
      <c r="O19" s="14">
        <f t="shared" si="0"/>
        <v>61</v>
      </c>
      <c r="P19" s="14">
        <f t="shared" si="1"/>
        <v>87</v>
      </c>
      <c r="Q19" s="14">
        <f t="shared" si="2"/>
        <v>67</v>
      </c>
    </row>
    <row r="20" spans="2:17" ht="15" customHeight="1" thickBot="1" x14ac:dyDescent="0.25">
      <c r="B20" s="24" t="s">
        <v>71</v>
      </c>
      <c r="C20" s="14">
        <v>7</v>
      </c>
      <c r="D20" s="14">
        <v>16</v>
      </c>
      <c r="E20" s="14">
        <v>14</v>
      </c>
      <c r="F20" s="14">
        <v>17</v>
      </c>
      <c r="G20" s="14">
        <v>11</v>
      </c>
      <c r="H20" s="14">
        <v>21</v>
      </c>
      <c r="I20" s="14">
        <v>21</v>
      </c>
      <c r="J20" s="14">
        <v>9</v>
      </c>
      <c r="K20" s="14">
        <v>17</v>
      </c>
      <c r="L20" s="14">
        <v>21</v>
      </c>
      <c r="M20" s="14">
        <v>15</v>
      </c>
      <c r="N20" s="14">
        <v>10</v>
      </c>
      <c r="O20" s="14">
        <f t="shared" si="0"/>
        <v>54</v>
      </c>
      <c r="P20" s="14">
        <f t="shared" si="1"/>
        <v>62</v>
      </c>
      <c r="Q20" s="14">
        <f t="shared" si="2"/>
        <v>63</v>
      </c>
    </row>
    <row r="21" spans="2:17" ht="15" customHeight="1" thickBot="1" x14ac:dyDescent="0.25">
      <c r="B21" s="24" t="s">
        <v>8</v>
      </c>
      <c r="C21" s="14">
        <v>12</v>
      </c>
      <c r="D21" s="14">
        <v>7</v>
      </c>
      <c r="E21" s="14">
        <v>8</v>
      </c>
      <c r="F21" s="14">
        <v>11</v>
      </c>
      <c r="G21" s="14">
        <v>21</v>
      </c>
      <c r="H21" s="14">
        <v>14</v>
      </c>
      <c r="I21" s="14">
        <v>12</v>
      </c>
      <c r="J21" s="14">
        <v>9</v>
      </c>
      <c r="K21" s="14">
        <v>6</v>
      </c>
      <c r="L21" s="14">
        <v>13</v>
      </c>
      <c r="M21" s="14">
        <v>13</v>
      </c>
      <c r="N21" s="14">
        <v>7</v>
      </c>
      <c r="O21" s="14">
        <f t="shared" si="0"/>
        <v>38</v>
      </c>
      <c r="P21" s="14">
        <f t="shared" si="1"/>
        <v>56</v>
      </c>
      <c r="Q21" s="14">
        <f t="shared" si="2"/>
        <v>39</v>
      </c>
    </row>
    <row r="22" spans="2:17" ht="15" customHeight="1" thickBot="1" x14ac:dyDescent="0.25">
      <c r="B22" s="24" t="s">
        <v>20</v>
      </c>
      <c r="C22" s="14">
        <v>4</v>
      </c>
      <c r="D22" s="14">
        <v>0</v>
      </c>
      <c r="E22" s="14">
        <v>3</v>
      </c>
      <c r="F22" s="14">
        <v>1</v>
      </c>
      <c r="G22" s="14">
        <v>0</v>
      </c>
      <c r="H22" s="14">
        <v>1</v>
      </c>
      <c r="I22" s="14">
        <v>2</v>
      </c>
      <c r="J22" s="14">
        <v>1</v>
      </c>
      <c r="K22" s="14">
        <v>5</v>
      </c>
      <c r="L22" s="14">
        <v>2</v>
      </c>
      <c r="M22" s="14">
        <v>1</v>
      </c>
      <c r="N22" s="14">
        <v>0</v>
      </c>
      <c r="O22" s="14">
        <f t="shared" si="0"/>
        <v>8</v>
      </c>
      <c r="P22" s="14">
        <f t="shared" si="1"/>
        <v>4</v>
      </c>
      <c r="Q22" s="14">
        <f t="shared" si="2"/>
        <v>8</v>
      </c>
    </row>
    <row r="23" spans="2:17" ht="15" customHeight="1" thickBot="1" x14ac:dyDescent="0.25">
      <c r="B23" s="24" t="s">
        <v>23</v>
      </c>
      <c r="C23" s="14">
        <v>10</v>
      </c>
      <c r="D23" s="14">
        <v>6</v>
      </c>
      <c r="E23" s="14">
        <v>4</v>
      </c>
      <c r="F23" s="14">
        <v>4</v>
      </c>
      <c r="G23" s="14">
        <v>4</v>
      </c>
      <c r="H23" s="14">
        <v>7</v>
      </c>
      <c r="I23" s="14">
        <v>9</v>
      </c>
      <c r="J23" s="14">
        <v>9</v>
      </c>
      <c r="K23" s="14">
        <v>4</v>
      </c>
      <c r="L23" s="14">
        <v>3</v>
      </c>
      <c r="M23" s="14">
        <v>3</v>
      </c>
      <c r="N23" s="14">
        <v>9</v>
      </c>
      <c r="O23" s="14">
        <f t="shared" si="0"/>
        <v>24</v>
      </c>
      <c r="P23" s="14">
        <f t="shared" si="1"/>
        <v>29</v>
      </c>
      <c r="Q23" s="14">
        <f t="shared" si="2"/>
        <v>19</v>
      </c>
    </row>
    <row r="24" spans="2:17" ht="15" customHeight="1" thickBot="1" x14ac:dyDescent="0.25">
      <c r="B24" s="24" t="s">
        <v>35</v>
      </c>
      <c r="C24" s="14">
        <v>9</v>
      </c>
      <c r="D24" s="14">
        <v>4</v>
      </c>
      <c r="E24" s="14">
        <v>3</v>
      </c>
      <c r="F24" s="14">
        <v>6</v>
      </c>
      <c r="G24" s="14">
        <v>4</v>
      </c>
      <c r="H24" s="14">
        <v>13</v>
      </c>
      <c r="I24" s="14">
        <v>7</v>
      </c>
      <c r="J24" s="14">
        <v>4</v>
      </c>
      <c r="K24" s="14">
        <v>3</v>
      </c>
      <c r="L24" s="14">
        <v>5</v>
      </c>
      <c r="M24" s="14">
        <v>8</v>
      </c>
      <c r="N24" s="14">
        <v>3</v>
      </c>
      <c r="O24" s="14">
        <f t="shared" si="0"/>
        <v>22</v>
      </c>
      <c r="P24" s="14">
        <f t="shared" si="1"/>
        <v>28</v>
      </c>
      <c r="Q24" s="14">
        <f t="shared" si="2"/>
        <v>19</v>
      </c>
    </row>
    <row r="25" spans="2:17" ht="15" customHeight="1" thickBot="1" x14ac:dyDescent="0.25">
      <c r="B25" s="24" t="s">
        <v>40</v>
      </c>
      <c r="C25" s="14">
        <v>1</v>
      </c>
      <c r="D25" s="14">
        <v>5</v>
      </c>
      <c r="E25" s="14">
        <v>6</v>
      </c>
      <c r="F25" s="14">
        <v>1</v>
      </c>
      <c r="G25" s="14">
        <v>0</v>
      </c>
      <c r="H25" s="14">
        <v>3</v>
      </c>
      <c r="I25" s="14">
        <v>3</v>
      </c>
      <c r="J25" s="14">
        <v>3</v>
      </c>
      <c r="K25" s="14">
        <v>1</v>
      </c>
      <c r="L25" s="14">
        <v>3</v>
      </c>
      <c r="M25" s="14">
        <v>1</v>
      </c>
      <c r="N25" s="14">
        <v>1</v>
      </c>
      <c r="O25" s="14">
        <f t="shared" si="0"/>
        <v>13</v>
      </c>
      <c r="P25" s="14">
        <f t="shared" si="1"/>
        <v>9</v>
      </c>
      <c r="Q25" s="14">
        <f t="shared" si="2"/>
        <v>6</v>
      </c>
    </row>
    <row r="26" spans="2:17" ht="15" customHeight="1" thickBot="1" x14ac:dyDescent="0.25">
      <c r="B26" s="24" t="s">
        <v>42</v>
      </c>
      <c r="C26" s="14">
        <v>7</v>
      </c>
      <c r="D26" s="14">
        <v>7</v>
      </c>
      <c r="E26" s="14">
        <v>4</v>
      </c>
      <c r="F26" s="14">
        <v>2</v>
      </c>
      <c r="G26" s="14">
        <v>4</v>
      </c>
      <c r="H26" s="14">
        <v>3</v>
      </c>
      <c r="I26" s="14">
        <v>6</v>
      </c>
      <c r="J26" s="14">
        <v>8</v>
      </c>
      <c r="K26" s="14">
        <v>8</v>
      </c>
      <c r="L26" s="14">
        <v>5</v>
      </c>
      <c r="M26" s="14">
        <v>7</v>
      </c>
      <c r="N26" s="14">
        <v>10</v>
      </c>
      <c r="O26" s="14">
        <f t="shared" si="0"/>
        <v>20</v>
      </c>
      <c r="P26" s="14">
        <f t="shared" si="1"/>
        <v>21</v>
      </c>
      <c r="Q26" s="14">
        <f t="shared" si="2"/>
        <v>30</v>
      </c>
    </row>
    <row r="27" spans="2:17" ht="15" customHeight="1" thickBot="1" x14ac:dyDescent="0.25">
      <c r="B27" s="24" t="s">
        <v>43</v>
      </c>
      <c r="C27" s="14">
        <v>2</v>
      </c>
      <c r="D27" s="14">
        <v>3</v>
      </c>
      <c r="E27" s="14">
        <v>0</v>
      </c>
      <c r="F27" s="14">
        <v>0</v>
      </c>
      <c r="G27" s="14">
        <v>2</v>
      </c>
      <c r="H27" s="14">
        <v>2</v>
      </c>
      <c r="I27" s="14">
        <v>8</v>
      </c>
      <c r="J27" s="14">
        <v>4</v>
      </c>
      <c r="K27" s="14">
        <v>2</v>
      </c>
      <c r="L27" s="14">
        <v>10</v>
      </c>
      <c r="M27" s="14">
        <v>2</v>
      </c>
      <c r="N27" s="14">
        <v>0</v>
      </c>
      <c r="O27" s="14">
        <f t="shared" si="0"/>
        <v>5</v>
      </c>
      <c r="P27" s="14">
        <f t="shared" si="1"/>
        <v>16</v>
      </c>
      <c r="Q27" s="14">
        <f t="shared" si="2"/>
        <v>14</v>
      </c>
    </row>
    <row r="28" spans="2:17" ht="15" customHeight="1" thickBot="1" x14ac:dyDescent="0.25">
      <c r="B28" s="24" t="s">
        <v>45</v>
      </c>
      <c r="C28" s="14">
        <v>2</v>
      </c>
      <c r="D28" s="14">
        <v>2</v>
      </c>
      <c r="E28" s="14">
        <v>1</v>
      </c>
      <c r="F28" s="14">
        <v>2</v>
      </c>
      <c r="G28" s="14">
        <v>2</v>
      </c>
      <c r="H28" s="14">
        <v>2</v>
      </c>
      <c r="I28" s="14">
        <v>1</v>
      </c>
      <c r="J28" s="14">
        <v>2</v>
      </c>
      <c r="K28" s="14">
        <v>0</v>
      </c>
      <c r="L28" s="14">
        <v>0</v>
      </c>
      <c r="M28" s="14">
        <v>2</v>
      </c>
      <c r="N28" s="14">
        <v>1</v>
      </c>
      <c r="O28" s="14">
        <f t="shared" si="0"/>
        <v>7</v>
      </c>
      <c r="P28" s="14">
        <f t="shared" si="1"/>
        <v>7</v>
      </c>
      <c r="Q28" s="14">
        <f t="shared" si="2"/>
        <v>3</v>
      </c>
    </row>
    <row r="29" spans="2:17" ht="15" customHeight="1" thickBot="1" x14ac:dyDescent="0.25">
      <c r="B29" s="24" t="s">
        <v>49</v>
      </c>
      <c r="C29" s="14">
        <v>13</v>
      </c>
      <c r="D29" s="14">
        <v>11</v>
      </c>
      <c r="E29" s="14">
        <v>16</v>
      </c>
      <c r="F29" s="14">
        <v>7</v>
      </c>
      <c r="G29" s="14">
        <v>7</v>
      </c>
      <c r="H29" s="14">
        <v>7</v>
      </c>
      <c r="I29" s="14">
        <v>16</v>
      </c>
      <c r="J29" s="14">
        <v>6</v>
      </c>
      <c r="K29" s="14">
        <v>12</v>
      </c>
      <c r="L29" s="14">
        <v>11</v>
      </c>
      <c r="M29" s="14">
        <v>9</v>
      </c>
      <c r="N29" s="14">
        <v>15</v>
      </c>
      <c r="O29" s="14">
        <f t="shared" si="0"/>
        <v>47</v>
      </c>
      <c r="P29" s="14">
        <f t="shared" si="1"/>
        <v>36</v>
      </c>
      <c r="Q29" s="14">
        <f t="shared" si="2"/>
        <v>47</v>
      </c>
    </row>
    <row r="30" spans="2:17" ht="15" customHeight="1" thickBot="1" x14ac:dyDescent="0.25">
      <c r="B30" s="24" t="s">
        <v>50</v>
      </c>
      <c r="C30" s="14">
        <v>5</v>
      </c>
      <c r="D30" s="14">
        <v>0</v>
      </c>
      <c r="E30" s="14">
        <v>0</v>
      </c>
      <c r="F30" s="14">
        <v>1</v>
      </c>
      <c r="G30" s="14">
        <v>1</v>
      </c>
      <c r="H30" s="14">
        <v>1</v>
      </c>
      <c r="I30" s="14">
        <v>2</v>
      </c>
      <c r="J30" s="14">
        <v>4</v>
      </c>
      <c r="K30" s="14">
        <v>1</v>
      </c>
      <c r="L30" s="14">
        <v>2</v>
      </c>
      <c r="M30" s="14">
        <v>0</v>
      </c>
      <c r="N30" s="14">
        <v>2</v>
      </c>
      <c r="O30" s="14">
        <f t="shared" si="0"/>
        <v>6</v>
      </c>
      <c r="P30" s="14">
        <f t="shared" si="1"/>
        <v>8</v>
      </c>
      <c r="Q30" s="14">
        <f t="shared" si="2"/>
        <v>5</v>
      </c>
    </row>
    <row r="31" spans="2:17" ht="15" customHeight="1" thickBot="1" x14ac:dyDescent="0.25">
      <c r="B31" s="24" t="s">
        <v>17</v>
      </c>
      <c r="C31" s="14">
        <v>13</v>
      </c>
      <c r="D31" s="14">
        <v>8</v>
      </c>
      <c r="E31" s="14">
        <v>12</v>
      </c>
      <c r="F31" s="14">
        <v>6</v>
      </c>
      <c r="G31" s="14">
        <v>9</v>
      </c>
      <c r="H31" s="14">
        <v>10</v>
      </c>
      <c r="I31" s="14">
        <v>19</v>
      </c>
      <c r="J31" s="14">
        <v>12</v>
      </c>
      <c r="K31" s="14">
        <v>7</v>
      </c>
      <c r="L31" s="14">
        <v>23</v>
      </c>
      <c r="M31" s="14">
        <v>14</v>
      </c>
      <c r="N31" s="14">
        <v>5</v>
      </c>
      <c r="O31" s="14">
        <f t="shared" si="0"/>
        <v>39</v>
      </c>
      <c r="P31" s="14">
        <f t="shared" si="1"/>
        <v>50</v>
      </c>
      <c r="Q31" s="14">
        <f t="shared" si="2"/>
        <v>49</v>
      </c>
    </row>
    <row r="32" spans="2:17" ht="15" customHeight="1" thickBot="1" x14ac:dyDescent="0.25">
      <c r="B32" s="24" t="s">
        <v>53</v>
      </c>
      <c r="C32" s="14">
        <v>5</v>
      </c>
      <c r="D32" s="14">
        <v>6</v>
      </c>
      <c r="E32" s="14">
        <v>5</v>
      </c>
      <c r="F32" s="14">
        <v>10</v>
      </c>
      <c r="G32" s="14">
        <v>5</v>
      </c>
      <c r="H32" s="14">
        <v>11</v>
      </c>
      <c r="I32" s="14">
        <v>24</v>
      </c>
      <c r="J32" s="14">
        <v>8</v>
      </c>
      <c r="K32" s="14">
        <v>0</v>
      </c>
      <c r="L32" s="14">
        <v>4</v>
      </c>
      <c r="M32" s="14">
        <v>12</v>
      </c>
      <c r="N32" s="14">
        <v>5</v>
      </c>
      <c r="O32" s="14">
        <f t="shared" si="0"/>
        <v>26</v>
      </c>
      <c r="P32" s="14">
        <f t="shared" si="1"/>
        <v>48</v>
      </c>
      <c r="Q32" s="14">
        <f t="shared" si="2"/>
        <v>21</v>
      </c>
    </row>
    <row r="33" spans="2:17" ht="15" customHeight="1" thickBot="1" x14ac:dyDescent="0.25">
      <c r="B33" s="24" t="s">
        <v>28</v>
      </c>
      <c r="C33" s="14">
        <v>3</v>
      </c>
      <c r="D33" s="14">
        <v>4</v>
      </c>
      <c r="E33" s="14">
        <v>3</v>
      </c>
      <c r="F33" s="14">
        <v>2</v>
      </c>
      <c r="G33" s="14">
        <v>5</v>
      </c>
      <c r="H33" s="14">
        <v>1</v>
      </c>
      <c r="I33" s="14">
        <v>9</v>
      </c>
      <c r="J33" s="14">
        <v>2</v>
      </c>
      <c r="K33" s="14">
        <v>4</v>
      </c>
      <c r="L33" s="14">
        <v>2</v>
      </c>
      <c r="M33" s="14">
        <v>9</v>
      </c>
      <c r="N33" s="14">
        <v>4</v>
      </c>
      <c r="O33" s="14">
        <f t="shared" si="0"/>
        <v>12</v>
      </c>
      <c r="P33" s="14">
        <f t="shared" si="1"/>
        <v>17</v>
      </c>
      <c r="Q33" s="14">
        <f t="shared" si="2"/>
        <v>19</v>
      </c>
    </row>
    <row r="34" spans="2:17" ht="15" customHeight="1" thickBot="1" x14ac:dyDescent="0.25">
      <c r="B34" s="24" t="s">
        <v>52</v>
      </c>
      <c r="C34" s="14">
        <v>3</v>
      </c>
      <c r="D34" s="14">
        <v>3</v>
      </c>
      <c r="E34" s="14">
        <v>5</v>
      </c>
      <c r="F34" s="14">
        <v>4</v>
      </c>
      <c r="G34" s="14">
        <v>2</v>
      </c>
      <c r="H34" s="14">
        <v>4</v>
      </c>
      <c r="I34" s="14">
        <v>7</v>
      </c>
      <c r="J34" s="14">
        <v>8</v>
      </c>
      <c r="K34" s="14">
        <v>0</v>
      </c>
      <c r="L34" s="14">
        <v>10</v>
      </c>
      <c r="M34" s="14">
        <v>4</v>
      </c>
      <c r="N34" s="14">
        <v>2</v>
      </c>
      <c r="O34" s="14">
        <f t="shared" si="0"/>
        <v>15</v>
      </c>
      <c r="P34" s="14">
        <f t="shared" si="1"/>
        <v>21</v>
      </c>
      <c r="Q34" s="14">
        <f t="shared" si="2"/>
        <v>16</v>
      </c>
    </row>
    <row r="35" spans="2:17" ht="15" customHeight="1" thickBot="1" x14ac:dyDescent="0.25">
      <c r="B35" s="24" t="s">
        <v>48</v>
      </c>
      <c r="C35" s="14">
        <v>15</v>
      </c>
      <c r="D35" s="14">
        <v>10</v>
      </c>
      <c r="E35" s="14">
        <v>11</v>
      </c>
      <c r="F35" s="14">
        <v>14</v>
      </c>
      <c r="G35" s="14">
        <v>16</v>
      </c>
      <c r="H35" s="14">
        <v>11</v>
      </c>
      <c r="I35" s="14">
        <v>19</v>
      </c>
      <c r="J35" s="14">
        <v>11</v>
      </c>
      <c r="K35" s="14">
        <v>13</v>
      </c>
      <c r="L35" s="14">
        <v>7</v>
      </c>
      <c r="M35" s="14">
        <v>21</v>
      </c>
      <c r="N35" s="14">
        <v>12</v>
      </c>
      <c r="O35" s="14">
        <f t="shared" si="0"/>
        <v>50</v>
      </c>
      <c r="P35" s="14">
        <f t="shared" si="1"/>
        <v>57</v>
      </c>
      <c r="Q35" s="14">
        <f t="shared" si="2"/>
        <v>53</v>
      </c>
    </row>
    <row r="36" spans="2:17" ht="15" customHeight="1" thickBot="1" x14ac:dyDescent="0.25">
      <c r="B36" s="24" t="s">
        <v>22</v>
      </c>
      <c r="C36" s="14">
        <v>385</v>
      </c>
      <c r="D36" s="14">
        <v>306</v>
      </c>
      <c r="E36" s="14">
        <v>211</v>
      </c>
      <c r="F36" s="14">
        <v>282</v>
      </c>
      <c r="G36" s="14">
        <v>297</v>
      </c>
      <c r="H36" s="14">
        <v>353</v>
      </c>
      <c r="I36" s="14">
        <v>446</v>
      </c>
      <c r="J36" s="14">
        <v>287</v>
      </c>
      <c r="K36" s="14">
        <v>239</v>
      </c>
      <c r="L36" s="14">
        <v>356</v>
      </c>
      <c r="M36" s="14">
        <v>240</v>
      </c>
      <c r="N36" s="14">
        <v>345</v>
      </c>
      <c r="O36" s="14">
        <f t="shared" si="0"/>
        <v>1184</v>
      </c>
      <c r="P36" s="14">
        <f t="shared" si="1"/>
        <v>1383</v>
      </c>
      <c r="Q36" s="14">
        <f t="shared" si="2"/>
        <v>1180</v>
      </c>
    </row>
    <row r="37" spans="2:17" ht="15" customHeight="1" thickBot="1" x14ac:dyDescent="0.25">
      <c r="B37" s="24" t="s">
        <v>29</v>
      </c>
      <c r="C37" s="14">
        <v>20</v>
      </c>
      <c r="D37" s="14">
        <v>16</v>
      </c>
      <c r="E37" s="14">
        <v>12</v>
      </c>
      <c r="F37" s="14">
        <v>22</v>
      </c>
      <c r="G37" s="14">
        <v>23</v>
      </c>
      <c r="H37" s="14">
        <v>17</v>
      </c>
      <c r="I37" s="14">
        <v>26</v>
      </c>
      <c r="J37" s="14">
        <v>12</v>
      </c>
      <c r="K37" s="14">
        <v>0</v>
      </c>
      <c r="L37" s="14">
        <v>18</v>
      </c>
      <c r="M37" s="14">
        <v>18</v>
      </c>
      <c r="N37" s="14">
        <v>10</v>
      </c>
      <c r="O37" s="14">
        <f t="shared" si="0"/>
        <v>70</v>
      </c>
      <c r="P37" s="14">
        <f t="shared" si="1"/>
        <v>78</v>
      </c>
      <c r="Q37" s="14">
        <f t="shared" si="2"/>
        <v>46</v>
      </c>
    </row>
    <row r="38" spans="2:17" ht="15" customHeight="1" thickBot="1" x14ac:dyDescent="0.25">
      <c r="B38" s="24" t="s">
        <v>36</v>
      </c>
      <c r="C38" s="14">
        <v>4</v>
      </c>
      <c r="D38" s="14">
        <v>13</v>
      </c>
      <c r="E38" s="14">
        <v>0</v>
      </c>
      <c r="F38" s="14">
        <v>10</v>
      </c>
      <c r="G38" s="14">
        <v>19</v>
      </c>
      <c r="H38" s="14">
        <v>10</v>
      </c>
      <c r="I38" s="14">
        <v>34</v>
      </c>
      <c r="J38" s="14">
        <v>10</v>
      </c>
      <c r="K38" s="14">
        <v>10</v>
      </c>
      <c r="L38" s="14">
        <v>106</v>
      </c>
      <c r="M38" s="14">
        <v>17</v>
      </c>
      <c r="N38" s="14">
        <v>12</v>
      </c>
      <c r="O38" s="14">
        <f t="shared" ref="O38:O56" si="3">SUM(C38:F38)</f>
        <v>27</v>
      </c>
      <c r="P38" s="14">
        <f t="shared" ref="P38:P56" si="4">+G38+H38+I38+J38</f>
        <v>73</v>
      </c>
      <c r="Q38" s="14">
        <f t="shared" si="2"/>
        <v>145</v>
      </c>
    </row>
    <row r="39" spans="2:17" ht="15" customHeight="1" thickBot="1" x14ac:dyDescent="0.25">
      <c r="B39" s="24" t="s">
        <v>46</v>
      </c>
      <c r="C39" s="14">
        <v>18</v>
      </c>
      <c r="D39" s="14">
        <v>18</v>
      </c>
      <c r="E39" s="14">
        <v>9</v>
      </c>
      <c r="F39" s="14">
        <v>19</v>
      </c>
      <c r="G39" s="14">
        <v>17</v>
      </c>
      <c r="H39" s="14">
        <v>14</v>
      </c>
      <c r="I39" s="14">
        <v>20</v>
      </c>
      <c r="J39" s="14">
        <v>12</v>
      </c>
      <c r="K39" s="14">
        <v>16</v>
      </c>
      <c r="L39" s="14">
        <v>16</v>
      </c>
      <c r="M39" s="14">
        <v>16</v>
      </c>
      <c r="N39" s="14">
        <v>16</v>
      </c>
      <c r="O39" s="14">
        <f t="shared" si="3"/>
        <v>64</v>
      </c>
      <c r="P39" s="14">
        <f t="shared" si="4"/>
        <v>63</v>
      </c>
      <c r="Q39" s="14">
        <f t="shared" si="2"/>
        <v>64</v>
      </c>
    </row>
    <row r="40" spans="2:17" ht="15" customHeight="1" thickBot="1" x14ac:dyDescent="0.25">
      <c r="B40" s="24" t="s">
        <v>18</v>
      </c>
      <c r="C40" s="14">
        <v>81</v>
      </c>
      <c r="D40" s="14">
        <v>95</v>
      </c>
      <c r="E40" s="14">
        <v>55</v>
      </c>
      <c r="F40" s="14">
        <v>77</v>
      </c>
      <c r="G40" s="14">
        <v>74</v>
      </c>
      <c r="H40" s="14">
        <v>63</v>
      </c>
      <c r="I40" s="14">
        <v>129</v>
      </c>
      <c r="J40" s="14">
        <v>40</v>
      </c>
      <c r="K40" s="14">
        <v>45</v>
      </c>
      <c r="L40" s="14">
        <v>49</v>
      </c>
      <c r="M40" s="14">
        <v>36</v>
      </c>
      <c r="N40" s="14">
        <v>71</v>
      </c>
      <c r="O40" s="14">
        <f t="shared" si="3"/>
        <v>308</v>
      </c>
      <c r="P40" s="14">
        <f t="shared" si="4"/>
        <v>306</v>
      </c>
      <c r="Q40" s="14">
        <f t="shared" si="2"/>
        <v>201</v>
      </c>
    </row>
    <row r="41" spans="2:17" ht="15" customHeight="1" thickBot="1" x14ac:dyDescent="0.25">
      <c r="B41" s="24" t="s">
        <v>26</v>
      </c>
      <c r="C41" s="14">
        <v>20</v>
      </c>
      <c r="D41" s="14">
        <v>16</v>
      </c>
      <c r="E41" s="14">
        <v>19</v>
      </c>
      <c r="F41" s="14">
        <v>16</v>
      </c>
      <c r="G41" s="14">
        <v>25</v>
      </c>
      <c r="H41" s="14">
        <v>19</v>
      </c>
      <c r="I41" s="14">
        <v>35</v>
      </c>
      <c r="J41" s="14">
        <v>33</v>
      </c>
      <c r="K41" s="14">
        <v>33</v>
      </c>
      <c r="L41" s="14">
        <v>23</v>
      </c>
      <c r="M41" s="14">
        <v>17</v>
      </c>
      <c r="N41" s="14">
        <v>20</v>
      </c>
      <c r="O41" s="14">
        <f t="shared" si="3"/>
        <v>71</v>
      </c>
      <c r="P41" s="14">
        <f t="shared" si="4"/>
        <v>112</v>
      </c>
      <c r="Q41" s="14">
        <f t="shared" si="2"/>
        <v>93</v>
      </c>
    </row>
    <row r="42" spans="2:17" ht="15" customHeight="1" thickBot="1" x14ac:dyDescent="0.25">
      <c r="B42" s="24" t="s">
        <v>13</v>
      </c>
      <c r="C42" s="14">
        <v>150</v>
      </c>
      <c r="D42" s="14">
        <v>112</v>
      </c>
      <c r="E42" s="14">
        <v>101</v>
      </c>
      <c r="F42" s="14">
        <v>105</v>
      </c>
      <c r="G42" s="14">
        <v>130</v>
      </c>
      <c r="H42" s="14">
        <v>183</v>
      </c>
      <c r="I42" s="14">
        <v>179</v>
      </c>
      <c r="J42" s="14">
        <v>114</v>
      </c>
      <c r="K42" s="14">
        <v>108</v>
      </c>
      <c r="L42" s="14">
        <v>106</v>
      </c>
      <c r="M42" s="14">
        <v>96</v>
      </c>
      <c r="N42" s="14">
        <v>110</v>
      </c>
      <c r="O42" s="14">
        <f t="shared" si="3"/>
        <v>468</v>
      </c>
      <c r="P42" s="14">
        <f t="shared" si="4"/>
        <v>606</v>
      </c>
      <c r="Q42" s="14">
        <f t="shared" si="2"/>
        <v>420</v>
      </c>
    </row>
    <row r="43" spans="2:17" ht="15" customHeight="1" thickBot="1" x14ac:dyDescent="0.25">
      <c r="B43" s="24" t="s">
        <v>21</v>
      </c>
      <c r="C43" s="14">
        <v>9</v>
      </c>
      <c r="D43" s="14">
        <v>12</v>
      </c>
      <c r="E43" s="14">
        <v>11</v>
      </c>
      <c r="F43" s="14">
        <v>13</v>
      </c>
      <c r="G43" s="14">
        <v>9</v>
      </c>
      <c r="H43" s="14">
        <v>13</v>
      </c>
      <c r="I43" s="14">
        <v>25</v>
      </c>
      <c r="J43" s="14">
        <v>11</v>
      </c>
      <c r="K43" s="14">
        <v>13</v>
      </c>
      <c r="L43" s="14">
        <v>15</v>
      </c>
      <c r="M43" s="14">
        <v>16</v>
      </c>
      <c r="N43" s="14">
        <v>16</v>
      </c>
      <c r="O43" s="14">
        <f t="shared" si="3"/>
        <v>45</v>
      </c>
      <c r="P43" s="14">
        <f t="shared" si="4"/>
        <v>58</v>
      </c>
      <c r="Q43" s="14">
        <f t="shared" si="2"/>
        <v>60</v>
      </c>
    </row>
    <row r="44" spans="2:17" ht="15" customHeight="1" thickBot="1" x14ac:dyDescent="0.25">
      <c r="B44" s="24" t="s">
        <v>24</v>
      </c>
      <c r="C44" s="14">
        <v>1</v>
      </c>
      <c r="D44" s="14">
        <v>6</v>
      </c>
      <c r="E44" s="14">
        <v>3</v>
      </c>
      <c r="F44" s="14">
        <v>4</v>
      </c>
      <c r="G44" s="14">
        <v>2</v>
      </c>
      <c r="H44" s="14">
        <v>7</v>
      </c>
      <c r="I44" s="14">
        <v>17</v>
      </c>
      <c r="J44" s="14">
        <v>7</v>
      </c>
      <c r="K44" s="14">
        <v>2</v>
      </c>
      <c r="L44" s="14">
        <v>8</v>
      </c>
      <c r="M44" s="14">
        <v>3</v>
      </c>
      <c r="N44" s="14">
        <v>2</v>
      </c>
      <c r="O44" s="14">
        <f t="shared" si="3"/>
        <v>14</v>
      </c>
      <c r="P44" s="14">
        <f t="shared" si="4"/>
        <v>33</v>
      </c>
      <c r="Q44" s="14">
        <f t="shared" si="2"/>
        <v>15</v>
      </c>
    </row>
    <row r="45" spans="2:17" ht="15" customHeight="1" thickBot="1" x14ac:dyDescent="0.25">
      <c r="B45" s="24" t="s">
        <v>68</v>
      </c>
      <c r="C45" s="14">
        <v>31</v>
      </c>
      <c r="D45" s="14">
        <v>15</v>
      </c>
      <c r="E45" s="14">
        <v>18</v>
      </c>
      <c r="F45" s="14">
        <v>13</v>
      </c>
      <c r="G45" s="14">
        <v>21</v>
      </c>
      <c r="H45" s="14">
        <v>21</v>
      </c>
      <c r="I45" s="14">
        <v>25</v>
      </c>
      <c r="J45" s="14">
        <v>32</v>
      </c>
      <c r="K45" s="14">
        <v>8</v>
      </c>
      <c r="L45" s="14">
        <v>32</v>
      </c>
      <c r="M45" s="14">
        <v>26</v>
      </c>
      <c r="N45" s="14">
        <v>25</v>
      </c>
      <c r="O45" s="14">
        <f t="shared" si="3"/>
        <v>77</v>
      </c>
      <c r="P45" s="14">
        <f t="shared" si="4"/>
        <v>99</v>
      </c>
      <c r="Q45" s="14">
        <f t="shared" si="2"/>
        <v>91</v>
      </c>
    </row>
    <row r="46" spans="2:17" ht="15" customHeight="1" thickBot="1" x14ac:dyDescent="0.25">
      <c r="B46" s="24" t="s">
        <v>37</v>
      </c>
      <c r="C46" s="14">
        <v>18</v>
      </c>
      <c r="D46" s="14">
        <v>7</v>
      </c>
      <c r="E46" s="14">
        <v>4</v>
      </c>
      <c r="F46" s="14">
        <v>9</v>
      </c>
      <c r="G46" s="14">
        <v>10</v>
      </c>
      <c r="H46" s="14">
        <v>15</v>
      </c>
      <c r="I46" s="14">
        <v>22</v>
      </c>
      <c r="J46" s="14">
        <v>10</v>
      </c>
      <c r="K46" s="14">
        <v>2</v>
      </c>
      <c r="L46" s="14">
        <v>11</v>
      </c>
      <c r="M46" s="14">
        <v>7</v>
      </c>
      <c r="N46" s="14">
        <v>11</v>
      </c>
      <c r="O46" s="14">
        <f t="shared" si="3"/>
        <v>38</v>
      </c>
      <c r="P46" s="14">
        <f t="shared" si="4"/>
        <v>57</v>
      </c>
      <c r="Q46" s="14">
        <f t="shared" si="2"/>
        <v>31</v>
      </c>
    </row>
    <row r="47" spans="2:17" ht="15" customHeight="1" thickBot="1" x14ac:dyDescent="0.25">
      <c r="B47" s="24" t="s">
        <v>39</v>
      </c>
      <c r="C47" s="14">
        <v>8</v>
      </c>
      <c r="D47" s="14">
        <v>8</v>
      </c>
      <c r="E47" s="14">
        <v>4</v>
      </c>
      <c r="F47" s="14">
        <v>2</v>
      </c>
      <c r="G47" s="14">
        <v>6</v>
      </c>
      <c r="H47" s="14">
        <v>12</v>
      </c>
      <c r="I47" s="14">
        <v>0</v>
      </c>
      <c r="J47" s="14">
        <v>3</v>
      </c>
      <c r="K47" s="14">
        <v>0</v>
      </c>
      <c r="L47" s="14">
        <v>7</v>
      </c>
      <c r="M47" s="14">
        <v>3</v>
      </c>
      <c r="N47" s="14">
        <v>1</v>
      </c>
      <c r="O47" s="14">
        <f t="shared" si="3"/>
        <v>22</v>
      </c>
      <c r="P47" s="14">
        <f t="shared" si="4"/>
        <v>21</v>
      </c>
      <c r="Q47" s="14">
        <f t="shared" si="2"/>
        <v>11</v>
      </c>
    </row>
    <row r="48" spans="2:17" ht="15" customHeight="1" thickBot="1" x14ac:dyDescent="0.25">
      <c r="B48" s="24" t="s">
        <v>41</v>
      </c>
      <c r="C48" s="14">
        <v>20</v>
      </c>
      <c r="D48" s="14">
        <v>22</v>
      </c>
      <c r="E48" s="14">
        <v>13</v>
      </c>
      <c r="F48" s="14">
        <v>8</v>
      </c>
      <c r="G48" s="14">
        <v>17</v>
      </c>
      <c r="H48" s="14">
        <v>24</v>
      </c>
      <c r="I48" s="14">
        <v>39</v>
      </c>
      <c r="J48" s="14">
        <v>18</v>
      </c>
      <c r="K48" s="14">
        <v>30</v>
      </c>
      <c r="L48" s="14">
        <v>31</v>
      </c>
      <c r="M48" s="14">
        <v>30</v>
      </c>
      <c r="N48" s="14">
        <v>38</v>
      </c>
      <c r="O48" s="14">
        <f t="shared" si="3"/>
        <v>63</v>
      </c>
      <c r="P48" s="14">
        <f t="shared" si="4"/>
        <v>98</v>
      </c>
      <c r="Q48" s="14">
        <f t="shared" si="2"/>
        <v>129</v>
      </c>
    </row>
    <row r="49" spans="2:19" ht="15" customHeight="1" thickBot="1" x14ac:dyDescent="0.25">
      <c r="B49" s="24" t="s">
        <v>10</v>
      </c>
      <c r="C49" s="14">
        <v>240</v>
      </c>
      <c r="D49" s="14">
        <v>406</v>
      </c>
      <c r="E49" s="14">
        <v>258</v>
      </c>
      <c r="F49" s="14">
        <v>285</v>
      </c>
      <c r="G49" s="14">
        <v>342</v>
      </c>
      <c r="H49" s="14">
        <v>299</v>
      </c>
      <c r="I49" s="14">
        <v>609</v>
      </c>
      <c r="J49" s="14">
        <v>532</v>
      </c>
      <c r="K49" s="14">
        <v>244</v>
      </c>
      <c r="L49" s="14">
        <v>260</v>
      </c>
      <c r="M49" s="14">
        <v>252</v>
      </c>
      <c r="N49" s="14">
        <v>351</v>
      </c>
      <c r="O49" s="14">
        <f t="shared" si="3"/>
        <v>1189</v>
      </c>
      <c r="P49" s="14">
        <f t="shared" si="4"/>
        <v>1782</v>
      </c>
      <c r="Q49" s="14">
        <f t="shared" si="2"/>
        <v>1107</v>
      </c>
    </row>
    <row r="50" spans="2:19" ht="15" customHeight="1" thickBot="1" x14ac:dyDescent="0.25">
      <c r="B50" s="24" t="s">
        <v>11</v>
      </c>
      <c r="C50" s="14">
        <v>32</v>
      </c>
      <c r="D50" s="14">
        <v>19</v>
      </c>
      <c r="E50" s="14">
        <v>17</v>
      </c>
      <c r="F50" s="14">
        <v>40</v>
      </c>
      <c r="G50" s="14">
        <v>24</v>
      </c>
      <c r="H50" s="14">
        <v>30</v>
      </c>
      <c r="I50" s="14">
        <v>51</v>
      </c>
      <c r="J50" s="14">
        <v>73</v>
      </c>
      <c r="K50" s="14">
        <v>43</v>
      </c>
      <c r="L50" s="14">
        <v>33</v>
      </c>
      <c r="M50" s="14">
        <v>37</v>
      </c>
      <c r="N50" s="14">
        <v>43</v>
      </c>
      <c r="O50" s="14">
        <f t="shared" si="3"/>
        <v>108</v>
      </c>
      <c r="P50" s="14">
        <f t="shared" si="4"/>
        <v>178</v>
      </c>
      <c r="Q50" s="14">
        <f t="shared" si="2"/>
        <v>156</v>
      </c>
    </row>
    <row r="51" spans="2:19" ht="15" customHeight="1" thickBot="1" x14ac:dyDescent="0.25">
      <c r="B51" s="24" t="s">
        <v>12</v>
      </c>
      <c r="C51" s="14">
        <v>7</v>
      </c>
      <c r="D51" s="14">
        <v>6</v>
      </c>
      <c r="E51" s="14">
        <v>4</v>
      </c>
      <c r="F51" s="14">
        <v>8</v>
      </c>
      <c r="G51" s="14">
        <v>7</v>
      </c>
      <c r="H51" s="14">
        <v>3</v>
      </c>
      <c r="I51" s="14">
        <v>18</v>
      </c>
      <c r="J51" s="14">
        <v>10</v>
      </c>
      <c r="K51" s="14">
        <v>12</v>
      </c>
      <c r="L51" s="14">
        <v>7</v>
      </c>
      <c r="M51" s="14">
        <v>20</v>
      </c>
      <c r="N51" s="14">
        <v>17</v>
      </c>
      <c r="O51" s="14">
        <f t="shared" si="3"/>
        <v>25</v>
      </c>
      <c r="P51" s="14">
        <f t="shared" si="4"/>
        <v>38</v>
      </c>
      <c r="Q51" s="14">
        <f t="shared" si="2"/>
        <v>56</v>
      </c>
    </row>
    <row r="52" spans="2:19" ht="15" customHeight="1" thickBot="1" x14ac:dyDescent="0.25">
      <c r="B52" s="24" t="s">
        <v>80</v>
      </c>
      <c r="C52" s="14">
        <v>9</v>
      </c>
      <c r="D52" s="14">
        <v>10</v>
      </c>
      <c r="E52" s="14">
        <v>2</v>
      </c>
      <c r="F52" s="14">
        <v>8</v>
      </c>
      <c r="G52" s="14">
        <v>8</v>
      </c>
      <c r="H52" s="14">
        <v>3</v>
      </c>
      <c r="I52" s="14">
        <v>15</v>
      </c>
      <c r="J52" s="14">
        <v>11</v>
      </c>
      <c r="K52" s="14">
        <v>4</v>
      </c>
      <c r="L52" s="14">
        <v>14</v>
      </c>
      <c r="M52" s="14">
        <v>4</v>
      </c>
      <c r="N52" s="14">
        <v>4</v>
      </c>
      <c r="O52" s="14">
        <f t="shared" si="3"/>
        <v>29</v>
      </c>
      <c r="P52" s="14">
        <f t="shared" si="4"/>
        <v>37</v>
      </c>
      <c r="Q52" s="14">
        <f t="shared" si="2"/>
        <v>26</v>
      </c>
    </row>
    <row r="53" spans="2:19" ht="15" customHeight="1" thickBot="1" x14ac:dyDescent="0.25">
      <c r="B53" s="24" t="s">
        <v>81</v>
      </c>
      <c r="C53" s="14">
        <v>24</v>
      </c>
      <c r="D53" s="14">
        <v>27</v>
      </c>
      <c r="E53" s="14">
        <v>22</v>
      </c>
      <c r="F53" s="14">
        <v>0</v>
      </c>
      <c r="G53" s="14">
        <v>16</v>
      </c>
      <c r="H53" s="14">
        <v>18</v>
      </c>
      <c r="I53" s="14">
        <v>23</v>
      </c>
      <c r="J53" s="14">
        <v>22</v>
      </c>
      <c r="K53" s="14">
        <v>13</v>
      </c>
      <c r="L53" s="14">
        <v>20</v>
      </c>
      <c r="M53" s="14">
        <v>18</v>
      </c>
      <c r="N53" s="14">
        <v>16</v>
      </c>
      <c r="O53" s="14">
        <f t="shared" si="3"/>
        <v>73</v>
      </c>
      <c r="P53" s="14">
        <f t="shared" si="4"/>
        <v>79</v>
      </c>
      <c r="Q53" s="14">
        <f t="shared" si="2"/>
        <v>67</v>
      </c>
    </row>
    <row r="54" spans="2:19" ht="15" customHeight="1" thickBot="1" x14ac:dyDescent="0.25">
      <c r="B54" s="24" t="s">
        <v>82</v>
      </c>
      <c r="C54" s="14">
        <v>60</v>
      </c>
      <c r="D54" s="14">
        <v>39</v>
      </c>
      <c r="E54" s="14">
        <v>24</v>
      </c>
      <c r="F54" s="14">
        <v>44</v>
      </c>
      <c r="G54" s="14">
        <v>40</v>
      </c>
      <c r="H54" s="14">
        <v>46</v>
      </c>
      <c r="I54" s="14">
        <v>57</v>
      </c>
      <c r="J54" s="14">
        <v>49</v>
      </c>
      <c r="K54" s="14">
        <v>29</v>
      </c>
      <c r="L54" s="14">
        <v>53</v>
      </c>
      <c r="M54" s="14">
        <v>21</v>
      </c>
      <c r="N54" s="14">
        <v>30</v>
      </c>
      <c r="O54" s="14">
        <f t="shared" si="3"/>
        <v>167</v>
      </c>
      <c r="P54" s="14">
        <f t="shared" si="4"/>
        <v>192</v>
      </c>
      <c r="Q54" s="14">
        <f t="shared" si="2"/>
        <v>133</v>
      </c>
    </row>
    <row r="55" spans="2:19" ht="15" customHeight="1" thickBot="1" x14ac:dyDescent="0.25">
      <c r="B55" s="24" t="s">
        <v>9</v>
      </c>
      <c r="C55" s="14">
        <v>5</v>
      </c>
      <c r="D55" s="14">
        <v>5</v>
      </c>
      <c r="E55" s="14">
        <v>5</v>
      </c>
      <c r="F55" s="14">
        <v>1</v>
      </c>
      <c r="G55" s="14">
        <v>5</v>
      </c>
      <c r="H55" s="14">
        <v>4</v>
      </c>
      <c r="I55" s="14">
        <v>8</v>
      </c>
      <c r="J55" s="14">
        <v>8</v>
      </c>
      <c r="K55" s="14">
        <v>5</v>
      </c>
      <c r="L55" s="14">
        <v>8</v>
      </c>
      <c r="M55" s="14">
        <v>6</v>
      </c>
      <c r="N55" s="14">
        <v>10</v>
      </c>
      <c r="O55" s="14">
        <f t="shared" si="3"/>
        <v>16</v>
      </c>
      <c r="P55" s="14">
        <f t="shared" si="4"/>
        <v>25</v>
      </c>
      <c r="Q55" s="14">
        <f t="shared" si="2"/>
        <v>29</v>
      </c>
    </row>
    <row r="56" spans="2:19" ht="15" customHeight="1" thickBot="1" x14ac:dyDescent="0.25">
      <c r="B56" s="44" t="s">
        <v>54</v>
      </c>
      <c r="C56" s="42">
        <f t="shared" ref="C56:E56" si="5">SUM(C6:C55)</f>
        <v>1560</v>
      </c>
      <c r="D56" s="42">
        <f t="shared" si="5"/>
        <v>1481</v>
      </c>
      <c r="E56" s="42">
        <f t="shared" si="5"/>
        <v>1067</v>
      </c>
      <c r="F56" s="42">
        <f t="shared" ref="F56:K56" si="6">SUM(F6:F55)</f>
        <v>1266</v>
      </c>
      <c r="G56" s="42">
        <f t="shared" si="6"/>
        <v>1420</v>
      </c>
      <c r="H56" s="42">
        <f t="shared" si="6"/>
        <v>1510</v>
      </c>
      <c r="I56" s="42">
        <f t="shared" si="6"/>
        <v>2377</v>
      </c>
      <c r="J56" s="42">
        <f t="shared" si="6"/>
        <v>1756</v>
      </c>
      <c r="K56" s="42">
        <f t="shared" si="6"/>
        <v>1177</v>
      </c>
      <c r="L56" s="42">
        <f>SUM(L6:L55)</f>
        <v>1528</v>
      </c>
      <c r="M56" s="42">
        <f>SUM(M6:M55)</f>
        <v>1219</v>
      </c>
      <c r="N56" s="42">
        <f>SUM(N6:N55)</f>
        <v>1523</v>
      </c>
      <c r="O56" s="42">
        <f t="shared" si="3"/>
        <v>5374</v>
      </c>
      <c r="P56" s="42">
        <f t="shared" si="4"/>
        <v>7063</v>
      </c>
      <c r="Q56" s="42">
        <f>+K56+L56+M56+N56</f>
        <v>5447</v>
      </c>
    </row>
    <row r="57" spans="2:19" ht="19.5" customHeight="1" x14ac:dyDescent="0.2">
      <c r="C57" s="17"/>
      <c r="D57" s="17"/>
      <c r="E57" s="17"/>
      <c r="F57" s="17"/>
      <c r="G57" s="17"/>
      <c r="H57" s="17"/>
      <c r="I57" s="17"/>
      <c r="K57" s="17"/>
      <c r="M57" s="17"/>
      <c r="Q57" s="17"/>
      <c r="S57" s="17"/>
    </row>
    <row r="58" spans="2:19" ht="38.85" customHeight="1" x14ac:dyDescent="0.2"/>
    <row r="59" spans="2:19" ht="39" customHeight="1" x14ac:dyDescent="0.2">
      <c r="C59" s="23" t="s">
        <v>226</v>
      </c>
      <c r="D59" s="23" t="s">
        <v>232</v>
      </c>
      <c r="E59" s="23" t="s">
        <v>235</v>
      </c>
      <c r="F59" s="45" t="s">
        <v>240</v>
      </c>
      <c r="G59" s="23" t="s">
        <v>246</v>
      </c>
      <c r="H59" s="23" t="s">
        <v>248</v>
      </c>
      <c r="I59" s="23" t="s">
        <v>250</v>
      </c>
      <c r="J59" s="45" t="s">
        <v>255</v>
      </c>
      <c r="K59" s="23" t="s">
        <v>241</v>
      </c>
      <c r="L59" s="23" t="s">
        <v>256</v>
      </c>
    </row>
    <row r="60" spans="2:19" ht="15" thickBot="1" x14ac:dyDescent="0.25">
      <c r="B60" s="24" t="s">
        <v>19</v>
      </c>
      <c r="C60" s="26">
        <f t="shared" ref="C60:J75" si="7">+IF(G6&gt;0,(G6-C6)/C6,"-")</f>
        <v>-0.15384615384615385</v>
      </c>
      <c r="D60" s="26">
        <f t="shared" si="7"/>
        <v>0.63636363636363635</v>
      </c>
      <c r="E60" s="26">
        <f t="shared" si="7"/>
        <v>3.1</v>
      </c>
      <c r="F60" s="26">
        <f t="shared" si="7"/>
        <v>0.90909090909090906</v>
      </c>
      <c r="G60" s="26">
        <f t="shared" si="7"/>
        <v>0.63636363636363635</v>
      </c>
      <c r="H60" s="26">
        <f t="shared" si="7"/>
        <v>5.5555555555555552E-2</v>
      </c>
      <c r="I60" s="26">
        <f t="shared" si="7"/>
        <v>-0.85365853658536583</v>
      </c>
      <c r="J60" s="26">
        <f t="shared" si="7"/>
        <v>0.8571428571428571</v>
      </c>
      <c r="K60" s="26">
        <f>+(P6-O6)/O6</f>
        <v>1.0222222222222221</v>
      </c>
      <c r="L60" s="26">
        <f>+(Q6-P6)/P6</f>
        <v>-9.8901098901098897E-2</v>
      </c>
    </row>
    <row r="61" spans="2:19" ht="15" thickBot="1" x14ac:dyDescent="0.25">
      <c r="B61" s="24" t="s">
        <v>25</v>
      </c>
      <c r="C61" s="26">
        <f t="shared" ref="C61:C110" si="8">+IF(G7&gt;0,(G7-C7)/C7,"-")</f>
        <v>-0.5</v>
      </c>
      <c r="D61" s="26">
        <f t="shared" ref="D61:D110" si="9">+IF(H7&gt;0,(H7-D7)/D7,"-")</f>
        <v>-0.40909090909090912</v>
      </c>
      <c r="E61" s="26">
        <f t="shared" ref="E61:H110" si="10">+IF(I7&gt;0,(I7-E7)/E7,"-")</f>
        <v>0.17857142857142858</v>
      </c>
      <c r="F61" s="26">
        <f t="shared" ref="F61:F110" si="11">+IF(J7&gt;0,(J7-F7)/F7,"-")</f>
        <v>0.56000000000000005</v>
      </c>
      <c r="G61" s="26">
        <f t="shared" ref="G61:G110" si="12">+IF(K7&gt;0,(K7-G7)/G7,"-")</f>
        <v>-0.54545454545454541</v>
      </c>
      <c r="H61" s="26">
        <f t="shared" ref="H61:J110" si="13">+IF(L7&gt;0,(L7-H7)/H7,"-")</f>
        <v>-7.6923076923076927E-2</v>
      </c>
      <c r="I61" s="26">
        <f t="shared" si="7"/>
        <v>-0.5757575757575758</v>
      </c>
      <c r="J61" s="26">
        <f t="shared" si="7"/>
        <v>0.12820512820512819</v>
      </c>
      <c r="K61" s="26">
        <f t="shared" ref="K61:K110" si="14">+(P7-O7)/O7</f>
        <v>-1.0309278350515464E-2</v>
      </c>
      <c r="L61" s="26">
        <f t="shared" ref="L61:L110" si="15">+(Q7-P7)/P7</f>
        <v>-0.21875</v>
      </c>
    </row>
    <row r="62" spans="2:19" ht="15" thickBot="1" x14ac:dyDescent="0.25">
      <c r="B62" s="24" t="s">
        <v>27</v>
      </c>
      <c r="C62" s="26">
        <f t="shared" si="8"/>
        <v>-0.61111111111111116</v>
      </c>
      <c r="D62" s="26">
        <f t="shared" si="9"/>
        <v>-0.14285714285714285</v>
      </c>
      <c r="E62" s="26">
        <f t="shared" si="10"/>
        <v>3</v>
      </c>
      <c r="F62" s="26">
        <f t="shared" si="11"/>
        <v>0.1</v>
      </c>
      <c r="G62" s="26">
        <f t="shared" si="12"/>
        <v>0.2857142857142857</v>
      </c>
      <c r="H62" s="26">
        <f t="shared" si="13"/>
        <v>-0.5</v>
      </c>
      <c r="I62" s="26">
        <f t="shared" si="7"/>
        <v>-0.6785714285714286</v>
      </c>
      <c r="J62" s="26">
        <f t="shared" si="7"/>
        <v>-9.0909090909090912E-2</v>
      </c>
      <c r="K62" s="26">
        <f t="shared" si="14"/>
        <v>0.23809523809523808</v>
      </c>
      <c r="L62" s="26">
        <f t="shared" si="15"/>
        <v>-0.40384615384615385</v>
      </c>
    </row>
    <row r="63" spans="2:19" ht="15" thickBot="1" x14ac:dyDescent="0.25">
      <c r="B63" s="24" t="s">
        <v>30</v>
      </c>
      <c r="C63" s="26">
        <f t="shared" si="8"/>
        <v>0.66666666666666663</v>
      </c>
      <c r="D63" s="26">
        <f t="shared" si="9"/>
        <v>0.84615384615384615</v>
      </c>
      <c r="E63" s="26">
        <f t="shared" si="10"/>
        <v>8</v>
      </c>
      <c r="F63" s="26">
        <f t="shared" si="11"/>
        <v>2.1666666666666665</v>
      </c>
      <c r="G63" s="26">
        <f t="shared" si="12"/>
        <v>-0.45</v>
      </c>
      <c r="H63" s="26">
        <f t="shared" si="13"/>
        <v>-0.29166666666666669</v>
      </c>
      <c r="I63" s="26">
        <f t="shared" si="7"/>
        <v>-0.33333333333333331</v>
      </c>
      <c r="J63" s="26">
        <f t="shared" si="7"/>
        <v>-0.68421052631578949</v>
      </c>
      <c r="K63" s="26">
        <f t="shared" si="14"/>
        <v>1.7250000000000001</v>
      </c>
      <c r="L63" s="26">
        <f t="shared" si="15"/>
        <v>-0.46788990825688076</v>
      </c>
    </row>
    <row r="64" spans="2:19" ht="15" thickBot="1" x14ac:dyDescent="0.25">
      <c r="B64" s="24" t="s">
        <v>31</v>
      </c>
      <c r="C64" s="26">
        <f t="shared" si="8"/>
        <v>0.125</v>
      </c>
      <c r="D64" s="26">
        <f t="shared" si="9"/>
        <v>0.33333333333333331</v>
      </c>
      <c r="E64" s="26">
        <f t="shared" si="10"/>
        <v>1.8</v>
      </c>
      <c r="F64" s="26">
        <f t="shared" si="11"/>
        <v>-0.33333333333333331</v>
      </c>
      <c r="G64" s="26">
        <f t="shared" si="12"/>
        <v>-0.1111111111111111</v>
      </c>
      <c r="H64" s="26">
        <f t="shared" si="13"/>
        <v>-0.75</v>
      </c>
      <c r="I64" s="26">
        <f t="shared" si="7"/>
        <v>0.21428571428571427</v>
      </c>
      <c r="J64" s="26">
        <f t="shared" si="7"/>
        <v>-0.16666666666666666</v>
      </c>
      <c r="K64" s="26">
        <f t="shared" si="14"/>
        <v>0.32258064516129031</v>
      </c>
      <c r="L64" s="26">
        <f t="shared" si="15"/>
        <v>-0.1951219512195122</v>
      </c>
    </row>
    <row r="65" spans="2:12" ht="15" thickBot="1" x14ac:dyDescent="0.25">
      <c r="B65" s="24" t="s">
        <v>33</v>
      </c>
      <c r="C65" s="26">
        <f t="shared" si="8"/>
        <v>-0.5</v>
      </c>
      <c r="D65" s="26">
        <f t="shared" si="9"/>
        <v>2.5</v>
      </c>
      <c r="E65" s="26">
        <f t="shared" si="10"/>
        <v>2.25</v>
      </c>
      <c r="F65" s="26">
        <f t="shared" si="11"/>
        <v>0</v>
      </c>
      <c r="G65" s="26">
        <f t="shared" si="12"/>
        <v>1.25</v>
      </c>
      <c r="H65" s="26">
        <f t="shared" si="13"/>
        <v>1.1428571428571428</v>
      </c>
      <c r="I65" s="26">
        <f t="shared" si="7"/>
        <v>-0.61538461538461542</v>
      </c>
      <c r="J65" s="26">
        <f t="shared" si="7"/>
        <v>-0.22222222222222221</v>
      </c>
      <c r="K65" s="26">
        <f t="shared" si="14"/>
        <v>0.43478260869565216</v>
      </c>
      <c r="L65" s="26">
        <f t="shared" si="15"/>
        <v>9.0909090909090912E-2</v>
      </c>
    </row>
    <row r="66" spans="2:12" ht="15" thickBot="1" x14ac:dyDescent="0.25">
      <c r="B66" s="24" t="s">
        <v>38</v>
      </c>
      <c r="C66" s="26">
        <f t="shared" si="8"/>
        <v>-0.45652173913043476</v>
      </c>
      <c r="D66" s="26">
        <f t="shared" si="9"/>
        <v>-0.14814814814814814</v>
      </c>
      <c r="E66" s="26">
        <f t="shared" si="10"/>
        <v>1.3333333333333333</v>
      </c>
      <c r="F66" s="26">
        <f t="shared" si="11"/>
        <v>1.368421052631579</v>
      </c>
      <c r="G66" s="26">
        <f t="shared" si="12"/>
        <v>0.08</v>
      </c>
      <c r="H66" s="26">
        <f t="shared" si="13"/>
        <v>-0.30434782608695654</v>
      </c>
      <c r="I66" s="26">
        <f t="shared" si="7"/>
        <v>-0.50793650793650791</v>
      </c>
      <c r="J66" s="26">
        <f t="shared" si="7"/>
        <v>-0.44444444444444442</v>
      </c>
      <c r="K66" s="26">
        <f t="shared" si="14"/>
        <v>0.31092436974789917</v>
      </c>
      <c r="L66" s="26">
        <f t="shared" si="15"/>
        <v>-0.36538461538461536</v>
      </c>
    </row>
    <row r="67" spans="2:12" ht="15" thickBot="1" x14ac:dyDescent="0.25">
      <c r="B67" s="24" t="s">
        <v>44</v>
      </c>
      <c r="C67" s="26">
        <f t="shared" si="8"/>
        <v>0.3</v>
      </c>
      <c r="D67" s="26">
        <f t="shared" si="9"/>
        <v>-9.6774193548387094E-2</v>
      </c>
      <c r="E67" s="26">
        <f t="shared" si="10"/>
        <v>1.4482758620689655</v>
      </c>
      <c r="F67" s="26">
        <f t="shared" si="11"/>
        <v>2.4583333333333335</v>
      </c>
      <c r="G67" s="26">
        <f t="shared" si="12"/>
        <v>-5.7692307692307696E-2</v>
      </c>
      <c r="H67" s="26">
        <f t="shared" si="13"/>
        <v>0.6428571428571429</v>
      </c>
      <c r="I67" s="26">
        <f t="shared" si="7"/>
        <v>-0.43661971830985913</v>
      </c>
      <c r="J67" s="26">
        <f t="shared" si="7"/>
        <v>-0.21686746987951808</v>
      </c>
      <c r="K67" s="26">
        <f t="shared" si="14"/>
        <v>0.88709677419354838</v>
      </c>
      <c r="L67" s="26">
        <f t="shared" si="15"/>
        <v>-0.14529914529914531</v>
      </c>
    </row>
    <row r="68" spans="2:12" ht="15" thickBot="1" x14ac:dyDescent="0.25">
      <c r="B68" s="24" t="s">
        <v>32</v>
      </c>
      <c r="C68" s="26">
        <f t="shared" si="8"/>
        <v>-0.58333333333333337</v>
      </c>
      <c r="D68" s="26">
        <f t="shared" si="9"/>
        <v>-0.2</v>
      </c>
      <c r="E68" s="26">
        <f t="shared" si="10"/>
        <v>4</v>
      </c>
      <c r="F68" s="26">
        <f t="shared" si="11"/>
        <v>-0.6</v>
      </c>
      <c r="G68" s="26">
        <f t="shared" si="12"/>
        <v>-0.2</v>
      </c>
      <c r="H68" s="26">
        <f t="shared" si="13"/>
        <v>0.25</v>
      </c>
      <c r="I68" s="26">
        <f t="shared" si="7"/>
        <v>0</v>
      </c>
      <c r="J68" s="26">
        <f t="shared" si="7"/>
        <v>1.5</v>
      </c>
      <c r="K68" s="26">
        <f t="shared" si="14"/>
        <v>-0.30434782608695654</v>
      </c>
      <c r="L68" s="26">
        <f t="shared" si="15"/>
        <v>0.1875</v>
      </c>
    </row>
    <row r="69" spans="2:12" ht="15" thickBot="1" x14ac:dyDescent="0.25">
      <c r="B69" s="24" t="s">
        <v>47</v>
      </c>
      <c r="C69" s="26">
        <f t="shared" si="8"/>
        <v>-0.5</v>
      </c>
      <c r="D69" s="26">
        <f t="shared" si="9"/>
        <v>-0.14285714285714285</v>
      </c>
      <c r="E69" s="26"/>
      <c r="F69" s="26" t="str">
        <f t="shared" si="11"/>
        <v>-</v>
      </c>
      <c r="G69" s="26">
        <f t="shared" si="12"/>
        <v>-0.25</v>
      </c>
      <c r="H69" s="26">
        <f t="shared" si="13"/>
        <v>-0.66666666666666663</v>
      </c>
      <c r="I69" s="26">
        <f t="shared" si="7"/>
        <v>0</v>
      </c>
      <c r="J69" s="26" t="e">
        <f t="shared" si="7"/>
        <v>#DIV/0!</v>
      </c>
      <c r="K69" s="26">
        <f t="shared" si="14"/>
        <v>-0.4</v>
      </c>
      <c r="L69" s="26">
        <f t="shared" si="15"/>
        <v>-0.16666666666666666</v>
      </c>
    </row>
    <row r="70" spans="2:12" ht="15" thickBot="1" x14ac:dyDescent="0.25">
      <c r="B70" s="24" t="s">
        <v>51</v>
      </c>
      <c r="C70" s="26">
        <f t="shared" si="8"/>
        <v>-0.29166666666666669</v>
      </c>
      <c r="D70" s="26">
        <f t="shared" si="9"/>
        <v>0.5625</v>
      </c>
      <c r="E70" s="26">
        <f t="shared" si="10"/>
        <v>0.16666666666666666</v>
      </c>
      <c r="F70" s="26">
        <f t="shared" si="11"/>
        <v>0.20833333333333334</v>
      </c>
      <c r="G70" s="26">
        <f t="shared" si="12"/>
        <v>0.94117647058823528</v>
      </c>
      <c r="H70" s="26">
        <f t="shared" si="13"/>
        <v>-0.04</v>
      </c>
      <c r="I70" s="26">
        <f t="shared" si="7"/>
        <v>-0.14285714285714285</v>
      </c>
      <c r="J70" s="26">
        <f t="shared" si="7"/>
        <v>-0.44827586206896552</v>
      </c>
      <c r="K70" s="26">
        <f t="shared" si="14"/>
        <v>0.12195121951219512</v>
      </c>
      <c r="L70" s="26">
        <f t="shared" si="15"/>
        <v>-1.0869565217391304E-2</v>
      </c>
    </row>
    <row r="71" spans="2:12" ht="15" thickBot="1" x14ac:dyDescent="0.25">
      <c r="B71" s="24" t="s">
        <v>7</v>
      </c>
      <c r="C71" s="26">
        <f t="shared" si="8"/>
        <v>-0.16666666666666666</v>
      </c>
      <c r="D71" s="26">
        <f t="shared" si="9"/>
        <v>0</v>
      </c>
      <c r="E71" s="26">
        <f t="shared" si="10"/>
        <v>2.0769230769230771</v>
      </c>
      <c r="F71" s="26">
        <f t="shared" si="11"/>
        <v>-0.2857142857142857</v>
      </c>
      <c r="G71" s="26">
        <f t="shared" si="12"/>
        <v>-0.25</v>
      </c>
      <c r="H71" s="26">
        <f t="shared" si="13"/>
        <v>-0.34782608695652173</v>
      </c>
      <c r="I71" s="26">
        <f t="shared" si="7"/>
        <v>-0.52500000000000002</v>
      </c>
      <c r="J71" s="26">
        <f t="shared" si="7"/>
        <v>0.26666666666666666</v>
      </c>
      <c r="K71" s="26">
        <f t="shared" si="14"/>
        <v>0.20987654320987653</v>
      </c>
      <c r="L71" s="26">
        <f t="shared" si="15"/>
        <v>-0.30612244897959184</v>
      </c>
    </row>
    <row r="72" spans="2:12" ht="15" thickBot="1" x14ac:dyDescent="0.25">
      <c r="B72" s="24" t="s">
        <v>218</v>
      </c>
      <c r="C72" s="26">
        <f t="shared" si="8"/>
        <v>-0.46296296296296297</v>
      </c>
      <c r="D72" s="26">
        <f t="shared" si="9"/>
        <v>-0.19444444444444445</v>
      </c>
      <c r="E72" s="26">
        <f t="shared" si="10"/>
        <v>1.125</v>
      </c>
      <c r="F72" s="26">
        <f t="shared" si="11"/>
        <v>0.7857142857142857</v>
      </c>
      <c r="G72" s="26">
        <f t="shared" si="12"/>
        <v>-0.27586206896551724</v>
      </c>
      <c r="H72" s="26">
        <f t="shared" si="13"/>
        <v>6.8965517241379309E-2</v>
      </c>
      <c r="I72" s="26">
        <f t="shared" si="7"/>
        <v>-0.47058823529411764</v>
      </c>
      <c r="J72" s="26">
        <f t="shared" si="7"/>
        <v>-0.44</v>
      </c>
      <c r="K72" s="26">
        <f t="shared" si="14"/>
        <v>0.11971830985915492</v>
      </c>
      <c r="L72" s="26">
        <f t="shared" si="15"/>
        <v>-0.32704402515723269</v>
      </c>
    </row>
    <row r="73" spans="2:12" ht="15" thickBot="1" x14ac:dyDescent="0.25">
      <c r="B73" s="24" t="s">
        <v>34</v>
      </c>
      <c r="C73" s="26">
        <f t="shared" si="8"/>
        <v>0.16666666666666666</v>
      </c>
      <c r="D73" s="26">
        <f t="shared" si="9"/>
        <v>0.22727272727272727</v>
      </c>
      <c r="E73" s="26">
        <f t="shared" si="10"/>
        <v>1.2727272727272727</v>
      </c>
      <c r="F73" s="26">
        <f t="shared" si="11"/>
        <v>0.4</v>
      </c>
      <c r="G73" s="26">
        <f t="shared" si="12"/>
        <v>0.23809523809523808</v>
      </c>
      <c r="H73" s="26">
        <f t="shared" si="13"/>
        <v>-3.7037037037037035E-2</v>
      </c>
      <c r="I73" s="26">
        <f t="shared" si="7"/>
        <v>-0.84</v>
      </c>
      <c r="J73" s="26">
        <f t="shared" si="7"/>
        <v>-0.21428571428571427</v>
      </c>
      <c r="K73" s="26">
        <f t="shared" si="14"/>
        <v>0.42622950819672129</v>
      </c>
      <c r="L73" s="26">
        <f t="shared" si="15"/>
        <v>-0.22988505747126436</v>
      </c>
    </row>
    <row r="74" spans="2:12" ht="15" thickBot="1" x14ac:dyDescent="0.25">
      <c r="B74" s="24" t="s">
        <v>71</v>
      </c>
      <c r="C74" s="26">
        <f t="shared" si="8"/>
        <v>0.5714285714285714</v>
      </c>
      <c r="D74" s="26">
        <f t="shared" si="9"/>
        <v>0.3125</v>
      </c>
      <c r="E74" s="26">
        <f t="shared" si="10"/>
        <v>0.5</v>
      </c>
      <c r="F74" s="26">
        <f t="shared" si="11"/>
        <v>-0.47058823529411764</v>
      </c>
      <c r="G74" s="26">
        <f t="shared" si="12"/>
        <v>0.54545454545454541</v>
      </c>
      <c r="H74" s="26">
        <f t="shared" si="13"/>
        <v>0</v>
      </c>
      <c r="I74" s="26">
        <f t="shared" si="7"/>
        <v>-0.2857142857142857</v>
      </c>
      <c r="J74" s="26">
        <f t="shared" si="7"/>
        <v>0.1111111111111111</v>
      </c>
      <c r="K74" s="26">
        <f t="shared" si="14"/>
        <v>0.14814814814814814</v>
      </c>
      <c r="L74" s="26">
        <f t="shared" si="15"/>
        <v>1.6129032258064516E-2</v>
      </c>
    </row>
    <row r="75" spans="2:12" ht="15" thickBot="1" x14ac:dyDescent="0.25">
      <c r="B75" s="24" t="s">
        <v>8</v>
      </c>
      <c r="C75" s="26">
        <f t="shared" si="8"/>
        <v>0.75</v>
      </c>
      <c r="D75" s="26">
        <f t="shared" si="9"/>
        <v>1</v>
      </c>
      <c r="E75" s="26">
        <f t="shared" si="10"/>
        <v>0.5</v>
      </c>
      <c r="F75" s="26">
        <f t="shared" si="11"/>
        <v>-0.18181818181818182</v>
      </c>
      <c r="G75" s="26">
        <f t="shared" si="12"/>
        <v>-0.7142857142857143</v>
      </c>
      <c r="H75" s="26">
        <f t="shared" si="13"/>
        <v>-7.1428571428571425E-2</v>
      </c>
      <c r="I75" s="26">
        <f t="shared" si="7"/>
        <v>8.3333333333333329E-2</v>
      </c>
      <c r="J75" s="26">
        <f t="shared" si="7"/>
        <v>-0.22222222222222221</v>
      </c>
      <c r="K75" s="26">
        <f t="shared" si="14"/>
        <v>0.47368421052631576</v>
      </c>
      <c r="L75" s="26">
        <f t="shared" si="15"/>
        <v>-0.30357142857142855</v>
      </c>
    </row>
    <row r="76" spans="2:12" ht="15" thickBot="1" x14ac:dyDescent="0.25">
      <c r="B76" s="24" t="s">
        <v>20</v>
      </c>
      <c r="C76" s="54" t="str">
        <f t="shared" si="8"/>
        <v>-</v>
      </c>
      <c r="D76" s="26"/>
      <c r="E76" s="26">
        <f t="shared" si="10"/>
        <v>-0.33333333333333331</v>
      </c>
      <c r="F76" s="26">
        <f t="shared" si="11"/>
        <v>0</v>
      </c>
      <c r="G76" s="26" t="s">
        <v>225</v>
      </c>
      <c r="H76" s="26">
        <f t="shared" si="13"/>
        <v>1</v>
      </c>
      <c r="I76" s="26">
        <f t="shared" si="13"/>
        <v>-0.5</v>
      </c>
      <c r="J76" s="26" t="str">
        <f t="shared" si="13"/>
        <v>-</v>
      </c>
      <c r="K76" s="26">
        <f t="shared" si="14"/>
        <v>-0.5</v>
      </c>
      <c r="L76" s="26">
        <f t="shared" si="15"/>
        <v>1</v>
      </c>
    </row>
    <row r="77" spans="2:12" ht="15" thickBot="1" x14ac:dyDescent="0.25">
      <c r="B77" s="24" t="s">
        <v>23</v>
      </c>
      <c r="C77" s="26">
        <f t="shared" si="8"/>
        <v>-0.6</v>
      </c>
      <c r="D77" s="26">
        <f t="shared" si="9"/>
        <v>0.16666666666666666</v>
      </c>
      <c r="E77" s="26">
        <f t="shared" si="10"/>
        <v>1.25</v>
      </c>
      <c r="F77" s="26">
        <f t="shared" si="11"/>
        <v>1.25</v>
      </c>
      <c r="G77" s="26">
        <f t="shared" si="12"/>
        <v>0</v>
      </c>
      <c r="H77" s="26">
        <f t="shared" si="13"/>
        <v>-0.5714285714285714</v>
      </c>
      <c r="I77" s="26">
        <f t="shared" si="13"/>
        <v>-0.66666666666666663</v>
      </c>
      <c r="J77" s="26">
        <f t="shared" si="13"/>
        <v>0</v>
      </c>
      <c r="K77" s="26">
        <f t="shared" si="14"/>
        <v>0.20833333333333334</v>
      </c>
      <c r="L77" s="26">
        <f t="shared" si="15"/>
        <v>-0.34482758620689657</v>
      </c>
    </row>
    <row r="78" spans="2:12" ht="15" thickBot="1" x14ac:dyDescent="0.25">
      <c r="B78" s="24" t="s">
        <v>35</v>
      </c>
      <c r="C78" s="26">
        <f t="shared" si="8"/>
        <v>-0.55555555555555558</v>
      </c>
      <c r="D78" s="26">
        <f t="shared" si="9"/>
        <v>2.25</v>
      </c>
      <c r="E78" s="26">
        <f t="shared" si="10"/>
        <v>1.3333333333333333</v>
      </c>
      <c r="F78" s="26">
        <f t="shared" si="11"/>
        <v>-0.33333333333333331</v>
      </c>
      <c r="G78" s="26">
        <f t="shared" si="12"/>
        <v>-0.25</v>
      </c>
      <c r="H78" s="26">
        <f t="shared" si="13"/>
        <v>-0.61538461538461542</v>
      </c>
      <c r="I78" s="26">
        <f t="shared" si="13"/>
        <v>0.14285714285714285</v>
      </c>
      <c r="J78" s="26">
        <f t="shared" si="13"/>
        <v>-0.25</v>
      </c>
      <c r="K78" s="26">
        <f t="shared" si="14"/>
        <v>0.27272727272727271</v>
      </c>
      <c r="L78" s="26">
        <f t="shared" si="15"/>
        <v>-0.32142857142857145</v>
      </c>
    </row>
    <row r="79" spans="2:12" ht="15" thickBot="1" x14ac:dyDescent="0.25">
      <c r="B79" s="24" t="s">
        <v>40</v>
      </c>
      <c r="C79" s="54" t="str">
        <f t="shared" si="8"/>
        <v>-</v>
      </c>
      <c r="D79" s="26">
        <f t="shared" si="9"/>
        <v>-0.4</v>
      </c>
      <c r="E79" s="26">
        <f t="shared" si="10"/>
        <v>-0.5</v>
      </c>
      <c r="F79" s="26">
        <f t="shared" si="11"/>
        <v>2</v>
      </c>
      <c r="G79" s="26" t="s">
        <v>225</v>
      </c>
      <c r="H79" s="26">
        <f t="shared" si="13"/>
        <v>0</v>
      </c>
      <c r="I79" s="26">
        <f t="shared" si="13"/>
        <v>-0.66666666666666663</v>
      </c>
      <c r="J79" s="26">
        <f t="shared" si="13"/>
        <v>-0.66666666666666663</v>
      </c>
      <c r="K79" s="26">
        <f t="shared" si="14"/>
        <v>-0.30769230769230771</v>
      </c>
      <c r="L79" s="26">
        <f t="shared" si="15"/>
        <v>-0.33333333333333331</v>
      </c>
    </row>
    <row r="80" spans="2:12" ht="15" thickBot="1" x14ac:dyDescent="0.25">
      <c r="B80" s="24" t="s">
        <v>42</v>
      </c>
      <c r="C80" s="26">
        <f t="shared" si="8"/>
        <v>-0.42857142857142855</v>
      </c>
      <c r="D80" s="26">
        <f t="shared" si="9"/>
        <v>-0.5714285714285714</v>
      </c>
      <c r="E80" s="26">
        <f t="shared" si="10"/>
        <v>0.5</v>
      </c>
      <c r="F80" s="26">
        <f t="shared" si="11"/>
        <v>3</v>
      </c>
      <c r="G80" s="26">
        <f t="shared" si="12"/>
        <v>1</v>
      </c>
      <c r="H80" s="26">
        <f t="shared" si="13"/>
        <v>0.66666666666666663</v>
      </c>
      <c r="I80" s="26">
        <f t="shared" si="13"/>
        <v>0.16666666666666666</v>
      </c>
      <c r="J80" s="26">
        <f t="shared" si="13"/>
        <v>0.25</v>
      </c>
      <c r="K80" s="26">
        <f t="shared" si="14"/>
        <v>0.05</v>
      </c>
      <c r="L80" s="26">
        <f t="shared" si="15"/>
        <v>0.42857142857142855</v>
      </c>
    </row>
    <row r="81" spans="2:12" ht="15" thickBot="1" x14ac:dyDescent="0.25">
      <c r="B81" s="24" t="s">
        <v>43</v>
      </c>
      <c r="C81" s="26">
        <f t="shared" si="8"/>
        <v>0</v>
      </c>
      <c r="D81" s="26">
        <f t="shared" si="9"/>
        <v>-0.33333333333333331</v>
      </c>
      <c r="E81" s="26"/>
      <c r="F81" s="26" t="s">
        <v>225</v>
      </c>
      <c r="G81" s="26">
        <f t="shared" si="12"/>
        <v>0</v>
      </c>
      <c r="H81" s="26">
        <f t="shared" si="13"/>
        <v>4</v>
      </c>
      <c r="I81" s="26">
        <f t="shared" si="13"/>
        <v>-0.75</v>
      </c>
      <c r="J81" s="26" t="str">
        <f t="shared" si="13"/>
        <v>-</v>
      </c>
      <c r="K81" s="26">
        <f t="shared" si="14"/>
        <v>2.2000000000000002</v>
      </c>
      <c r="L81" s="26">
        <f t="shared" si="15"/>
        <v>-0.125</v>
      </c>
    </row>
    <row r="82" spans="2:12" ht="15" thickBot="1" x14ac:dyDescent="0.25">
      <c r="B82" s="24" t="s">
        <v>45</v>
      </c>
      <c r="C82" s="26">
        <f t="shared" si="8"/>
        <v>0</v>
      </c>
      <c r="D82" s="26">
        <f t="shared" si="9"/>
        <v>0</v>
      </c>
      <c r="E82" s="26">
        <f t="shared" si="10"/>
        <v>0</v>
      </c>
      <c r="F82" s="26">
        <f t="shared" si="11"/>
        <v>0</v>
      </c>
      <c r="G82" s="26" t="str">
        <f t="shared" si="12"/>
        <v>-</v>
      </c>
      <c r="H82" s="26" t="str">
        <f t="shared" si="13"/>
        <v>-</v>
      </c>
      <c r="I82" s="26">
        <f t="shared" si="13"/>
        <v>1</v>
      </c>
      <c r="J82" s="26">
        <f t="shared" si="13"/>
        <v>-0.5</v>
      </c>
      <c r="K82" s="26">
        <f t="shared" si="14"/>
        <v>0</v>
      </c>
      <c r="L82" s="26">
        <f t="shared" si="15"/>
        <v>-0.5714285714285714</v>
      </c>
    </row>
    <row r="83" spans="2:12" ht="15" thickBot="1" x14ac:dyDescent="0.25">
      <c r="B83" s="24" t="s">
        <v>49</v>
      </c>
      <c r="C83" s="26">
        <f t="shared" si="8"/>
        <v>-0.46153846153846156</v>
      </c>
      <c r="D83" s="26">
        <f t="shared" si="9"/>
        <v>-0.36363636363636365</v>
      </c>
      <c r="E83" s="26">
        <f t="shared" si="10"/>
        <v>0</v>
      </c>
      <c r="F83" s="26">
        <f t="shared" si="11"/>
        <v>-0.14285714285714285</v>
      </c>
      <c r="G83" s="26">
        <f t="shared" si="12"/>
        <v>0.7142857142857143</v>
      </c>
      <c r="H83" s="26">
        <f t="shared" si="13"/>
        <v>0.5714285714285714</v>
      </c>
      <c r="I83" s="26">
        <f t="shared" si="13"/>
        <v>-0.4375</v>
      </c>
      <c r="J83" s="26">
        <f t="shared" si="13"/>
        <v>1.5</v>
      </c>
      <c r="K83" s="26">
        <f t="shared" si="14"/>
        <v>-0.23404255319148937</v>
      </c>
      <c r="L83" s="26">
        <f t="shared" si="15"/>
        <v>0.30555555555555558</v>
      </c>
    </row>
    <row r="84" spans="2:12" ht="15" thickBot="1" x14ac:dyDescent="0.25">
      <c r="B84" s="24" t="s">
        <v>50</v>
      </c>
      <c r="C84" s="26">
        <f t="shared" si="8"/>
        <v>-0.8</v>
      </c>
      <c r="D84" s="26"/>
      <c r="E84" s="26"/>
      <c r="F84" s="26">
        <f t="shared" si="11"/>
        <v>3</v>
      </c>
      <c r="G84" s="26">
        <f t="shared" si="12"/>
        <v>0</v>
      </c>
      <c r="H84" s="26">
        <f t="shared" si="13"/>
        <v>1</v>
      </c>
      <c r="I84" s="26" t="str">
        <f t="shared" si="13"/>
        <v>-</v>
      </c>
      <c r="J84" s="26">
        <f t="shared" si="13"/>
        <v>-0.5</v>
      </c>
      <c r="K84" s="26">
        <f t="shared" si="14"/>
        <v>0.33333333333333331</v>
      </c>
      <c r="L84" s="26">
        <f t="shared" si="15"/>
        <v>-0.375</v>
      </c>
    </row>
    <row r="85" spans="2:12" ht="15" thickBot="1" x14ac:dyDescent="0.25">
      <c r="B85" s="24" t="s">
        <v>17</v>
      </c>
      <c r="C85" s="26">
        <f t="shared" si="8"/>
        <v>-0.30769230769230771</v>
      </c>
      <c r="D85" s="26">
        <f t="shared" si="9"/>
        <v>0.25</v>
      </c>
      <c r="E85" s="26">
        <f t="shared" si="10"/>
        <v>0.58333333333333337</v>
      </c>
      <c r="F85" s="26">
        <f t="shared" si="11"/>
        <v>1</v>
      </c>
      <c r="G85" s="26">
        <f t="shared" si="12"/>
        <v>-0.22222222222222221</v>
      </c>
      <c r="H85" s="26">
        <f t="shared" si="13"/>
        <v>1.3</v>
      </c>
      <c r="I85" s="26">
        <f t="shared" si="13"/>
        <v>-0.26315789473684209</v>
      </c>
      <c r="J85" s="26">
        <f t="shared" si="13"/>
        <v>-0.58333333333333337</v>
      </c>
      <c r="K85" s="26">
        <f t="shared" si="14"/>
        <v>0.28205128205128205</v>
      </c>
      <c r="L85" s="26">
        <f t="shared" si="15"/>
        <v>-0.02</v>
      </c>
    </row>
    <row r="86" spans="2:12" ht="15" thickBot="1" x14ac:dyDescent="0.25">
      <c r="B86" s="24" t="s">
        <v>53</v>
      </c>
      <c r="C86" s="26">
        <f t="shared" si="8"/>
        <v>0</v>
      </c>
      <c r="D86" s="26">
        <f t="shared" si="9"/>
        <v>0.83333333333333337</v>
      </c>
      <c r="E86" s="26">
        <f t="shared" si="10"/>
        <v>3.8</v>
      </c>
      <c r="F86" s="26">
        <f t="shared" si="11"/>
        <v>-0.2</v>
      </c>
      <c r="G86" s="26" t="str">
        <f t="shared" si="12"/>
        <v>-</v>
      </c>
      <c r="H86" s="26">
        <f t="shared" si="13"/>
        <v>-0.63636363636363635</v>
      </c>
      <c r="I86" s="26">
        <f t="shared" si="13"/>
        <v>-0.5</v>
      </c>
      <c r="J86" s="26">
        <f t="shared" si="13"/>
        <v>-0.375</v>
      </c>
      <c r="K86" s="26">
        <f t="shared" si="14"/>
        <v>0.84615384615384615</v>
      </c>
      <c r="L86" s="26">
        <f t="shared" si="15"/>
        <v>-0.5625</v>
      </c>
    </row>
    <row r="87" spans="2:12" ht="15" thickBot="1" x14ac:dyDescent="0.25">
      <c r="B87" s="24" t="s">
        <v>28</v>
      </c>
      <c r="C87" s="26">
        <f t="shared" si="8"/>
        <v>0.66666666666666663</v>
      </c>
      <c r="D87" s="26">
        <f t="shared" si="9"/>
        <v>-0.75</v>
      </c>
      <c r="E87" s="26">
        <f t="shared" si="10"/>
        <v>2</v>
      </c>
      <c r="F87" s="26">
        <f t="shared" si="11"/>
        <v>0</v>
      </c>
      <c r="G87" s="26">
        <f t="shared" si="12"/>
        <v>-0.2</v>
      </c>
      <c r="H87" s="26">
        <f t="shared" si="13"/>
        <v>1</v>
      </c>
      <c r="I87" s="26">
        <f t="shared" si="13"/>
        <v>0</v>
      </c>
      <c r="J87" s="26">
        <f t="shared" si="13"/>
        <v>1</v>
      </c>
      <c r="K87" s="26">
        <f t="shared" si="14"/>
        <v>0.41666666666666669</v>
      </c>
      <c r="L87" s="26">
        <f t="shared" si="15"/>
        <v>0.11764705882352941</v>
      </c>
    </row>
    <row r="88" spans="2:12" ht="15" thickBot="1" x14ac:dyDescent="0.25">
      <c r="B88" s="24" t="s">
        <v>52</v>
      </c>
      <c r="C88" s="26">
        <f t="shared" si="8"/>
        <v>-0.33333333333333331</v>
      </c>
      <c r="D88" s="26">
        <f t="shared" si="9"/>
        <v>0.33333333333333331</v>
      </c>
      <c r="E88" s="26">
        <f t="shared" si="10"/>
        <v>0.4</v>
      </c>
      <c r="F88" s="26">
        <f t="shared" si="11"/>
        <v>1</v>
      </c>
      <c r="G88" s="26" t="str">
        <f t="shared" si="12"/>
        <v>-</v>
      </c>
      <c r="H88" s="26">
        <f t="shared" si="13"/>
        <v>1.5</v>
      </c>
      <c r="I88" s="26">
        <f t="shared" si="13"/>
        <v>-0.42857142857142855</v>
      </c>
      <c r="J88" s="26">
        <f t="shared" si="13"/>
        <v>-0.75</v>
      </c>
      <c r="K88" s="26">
        <f t="shared" si="14"/>
        <v>0.4</v>
      </c>
      <c r="L88" s="26">
        <f t="shared" si="15"/>
        <v>-0.23809523809523808</v>
      </c>
    </row>
    <row r="89" spans="2:12" ht="15" thickBot="1" x14ac:dyDescent="0.25">
      <c r="B89" s="24" t="s">
        <v>48</v>
      </c>
      <c r="C89" s="26">
        <f t="shared" si="8"/>
        <v>6.6666666666666666E-2</v>
      </c>
      <c r="D89" s="26">
        <f t="shared" si="9"/>
        <v>0.1</v>
      </c>
      <c r="E89" s="26">
        <f t="shared" si="10"/>
        <v>0.72727272727272729</v>
      </c>
      <c r="F89" s="26">
        <f t="shared" si="11"/>
        <v>-0.21428571428571427</v>
      </c>
      <c r="G89" s="26">
        <f t="shared" si="12"/>
        <v>-0.1875</v>
      </c>
      <c r="H89" s="26">
        <f t="shared" si="13"/>
        <v>-0.36363636363636365</v>
      </c>
      <c r="I89" s="26">
        <f t="shared" si="13"/>
        <v>0.10526315789473684</v>
      </c>
      <c r="J89" s="26">
        <f t="shared" si="13"/>
        <v>9.0909090909090912E-2</v>
      </c>
      <c r="K89" s="26">
        <f t="shared" si="14"/>
        <v>0.14000000000000001</v>
      </c>
      <c r="L89" s="26">
        <f t="shared" si="15"/>
        <v>-7.0175438596491224E-2</v>
      </c>
    </row>
    <row r="90" spans="2:12" ht="15" thickBot="1" x14ac:dyDescent="0.25">
      <c r="B90" s="24" t="s">
        <v>22</v>
      </c>
      <c r="C90" s="26">
        <f t="shared" si="8"/>
        <v>-0.22857142857142856</v>
      </c>
      <c r="D90" s="26">
        <f t="shared" si="9"/>
        <v>0.15359477124183007</v>
      </c>
      <c r="E90" s="26">
        <f t="shared" si="10"/>
        <v>1.113744075829384</v>
      </c>
      <c r="F90" s="26">
        <f t="shared" si="11"/>
        <v>1.7730496453900711E-2</v>
      </c>
      <c r="G90" s="26">
        <f t="shared" si="12"/>
        <v>-0.19528619528619529</v>
      </c>
      <c r="H90" s="26">
        <f t="shared" si="13"/>
        <v>8.4985835694051E-3</v>
      </c>
      <c r="I90" s="26">
        <f t="shared" si="13"/>
        <v>-0.46188340807174888</v>
      </c>
      <c r="J90" s="26">
        <f t="shared" si="13"/>
        <v>0.20209059233449478</v>
      </c>
      <c r="K90" s="26">
        <f t="shared" si="14"/>
        <v>0.16807432432432431</v>
      </c>
      <c r="L90" s="26">
        <f t="shared" si="15"/>
        <v>-0.14678235719450469</v>
      </c>
    </row>
    <row r="91" spans="2:12" ht="15" thickBot="1" x14ac:dyDescent="0.25">
      <c r="B91" s="24" t="s">
        <v>29</v>
      </c>
      <c r="C91" s="26">
        <f t="shared" si="8"/>
        <v>0.15</v>
      </c>
      <c r="D91" s="26">
        <f t="shared" si="9"/>
        <v>6.25E-2</v>
      </c>
      <c r="E91" s="26">
        <f t="shared" si="10"/>
        <v>1.1666666666666667</v>
      </c>
      <c r="F91" s="26">
        <f t="shared" si="11"/>
        <v>-0.45454545454545453</v>
      </c>
      <c r="G91" s="26" t="str">
        <f t="shared" si="12"/>
        <v>-</v>
      </c>
      <c r="H91" s="26">
        <f t="shared" si="13"/>
        <v>5.8823529411764705E-2</v>
      </c>
      <c r="I91" s="26">
        <f t="shared" si="13"/>
        <v>-0.30769230769230771</v>
      </c>
      <c r="J91" s="26">
        <f t="shared" si="13"/>
        <v>-0.16666666666666666</v>
      </c>
      <c r="K91" s="26">
        <f t="shared" si="14"/>
        <v>0.11428571428571428</v>
      </c>
      <c r="L91" s="26">
        <f t="shared" si="15"/>
        <v>-0.41025641025641024</v>
      </c>
    </row>
    <row r="92" spans="2:12" ht="15" thickBot="1" x14ac:dyDescent="0.25">
      <c r="B92" s="24" t="s">
        <v>36</v>
      </c>
      <c r="C92" s="26">
        <f t="shared" si="8"/>
        <v>3.75</v>
      </c>
      <c r="D92" s="26">
        <f t="shared" si="9"/>
        <v>-0.23076923076923078</v>
      </c>
      <c r="E92" s="26"/>
      <c r="F92" s="26">
        <f t="shared" si="11"/>
        <v>0</v>
      </c>
      <c r="G92" s="26">
        <f t="shared" si="12"/>
        <v>-0.47368421052631576</v>
      </c>
      <c r="H92" s="26">
        <f t="shared" si="13"/>
        <v>9.6</v>
      </c>
      <c r="I92" s="26">
        <f t="shared" si="13"/>
        <v>-0.5</v>
      </c>
      <c r="J92" s="26">
        <f t="shared" si="13"/>
        <v>0.2</v>
      </c>
      <c r="K92" s="26">
        <f t="shared" si="14"/>
        <v>1.7037037037037037</v>
      </c>
      <c r="L92" s="26">
        <f t="shared" si="15"/>
        <v>0.98630136986301364</v>
      </c>
    </row>
    <row r="93" spans="2:12" ht="15" thickBot="1" x14ac:dyDescent="0.25">
      <c r="B93" s="24" t="s">
        <v>46</v>
      </c>
      <c r="C93" s="26">
        <f t="shared" si="8"/>
        <v>-5.5555555555555552E-2</v>
      </c>
      <c r="D93" s="26">
        <f t="shared" si="9"/>
        <v>-0.22222222222222221</v>
      </c>
      <c r="E93" s="26">
        <f t="shared" si="10"/>
        <v>1.2222222222222223</v>
      </c>
      <c r="F93" s="26">
        <f t="shared" si="11"/>
        <v>-0.36842105263157893</v>
      </c>
      <c r="G93" s="26">
        <f t="shared" si="12"/>
        <v>-5.8823529411764705E-2</v>
      </c>
      <c r="H93" s="26">
        <f t="shared" si="13"/>
        <v>0.14285714285714285</v>
      </c>
      <c r="I93" s="26">
        <f t="shared" si="13"/>
        <v>-0.2</v>
      </c>
      <c r="J93" s="26">
        <f t="shared" si="13"/>
        <v>0.33333333333333331</v>
      </c>
      <c r="K93" s="26">
        <f t="shared" si="14"/>
        <v>-1.5625E-2</v>
      </c>
      <c r="L93" s="26">
        <f t="shared" si="15"/>
        <v>1.5873015873015872E-2</v>
      </c>
    </row>
    <row r="94" spans="2:12" ht="15" thickBot="1" x14ac:dyDescent="0.25">
      <c r="B94" s="24" t="s">
        <v>18</v>
      </c>
      <c r="C94" s="26">
        <f t="shared" si="8"/>
        <v>-8.6419753086419748E-2</v>
      </c>
      <c r="D94" s="26">
        <f t="shared" si="9"/>
        <v>-0.33684210526315789</v>
      </c>
      <c r="E94" s="26">
        <f t="shared" si="10"/>
        <v>1.3454545454545455</v>
      </c>
      <c r="F94" s="26">
        <f t="shared" si="11"/>
        <v>-0.48051948051948051</v>
      </c>
      <c r="G94" s="26">
        <f t="shared" si="12"/>
        <v>-0.39189189189189189</v>
      </c>
      <c r="H94" s="26">
        <f t="shared" si="13"/>
        <v>-0.22222222222222221</v>
      </c>
      <c r="I94" s="26">
        <f t="shared" si="13"/>
        <v>-0.72093023255813948</v>
      </c>
      <c r="J94" s="26">
        <f t="shared" si="13"/>
        <v>0.77500000000000002</v>
      </c>
      <c r="K94" s="26">
        <f t="shared" si="14"/>
        <v>-6.4935064935064939E-3</v>
      </c>
      <c r="L94" s="26">
        <f t="shared" si="15"/>
        <v>-0.34313725490196079</v>
      </c>
    </row>
    <row r="95" spans="2:12" ht="15" thickBot="1" x14ac:dyDescent="0.25">
      <c r="B95" s="24" t="s">
        <v>26</v>
      </c>
      <c r="C95" s="26">
        <f t="shared" si="8"/>
        <v>0.25</v>
      </c>
      <c r="D95" s="26">
        <f t="shared" si="9"/>
        <v>0.1875</v>
      </c>
      <c r="E95" s="26">
        <f t="shared" si="10"/>
        <v>0.84210526315789469</v>
      </c>
      <c r="F95" s="26">
        <f t="shared" si="11"/>
        <v>1.0625</v>
      </c>
      <c r="G95" s="26">
        <f t="shared" si="12"/>
        <v>0.32</v>
      </c>
      <c r="H95" s="26">
        <f t="shared" si="13"/>
        <v>0.21052631578947367</v>
      </c>
      <c r="I95" s="26">
        <f t="shared" si="13"/>
        <v>-0.51428571428571423</v>
      </c>
      <c r="J95" s="26">
        <f t="shared" si="13"/>
        <v>-0.39393939393939392</v>
      </c>
      <c r="K95" s="26">
        <f t="shared" si="14"/>
        <v>0.57746478873239437</v>
      </c>
      <c r="L95" s="26">
        <f t="shared" si="15"/>
        <v>-0.16964285714285715</v>
      </c>
    </row>
    <row r="96" spans="2:12" ht="15" thickBot="1" x14ac:dyDescent="0.25">
      <c r="B96" s="24" t="s">
        <v>13</v>
      </c>
      <c r="C96" s="26">
        <f t="shared" si="8"/>
        <v>-0.13333333333333333</v>
      </c>
      <c r="D96" s="26">
        <f t="shared" si="9"/>
        <v>0.6339285714285714</v>
      </c>
      <c r="E96" s="26">
        <f t="shared" si="10"/>
        <v>0.7722772277227723</v>
      </c>
      <c r="F96" s="26">
        <f t="shared" si="11"/>
        <v>8.5714285714285715E-2</v>
      </c>
      <c r="G96" s="26">
        <f t="shared" si="12"/>
        <v>-0.16923076923076924</v>
      </c>
      <c r="H96" s="26">
        <f t="shared" si="13"/>
        <v>-0.42076502732240439</v>
      </c>
      <c r="I96" s="26">
        <f t="shared" si="13"/>
        <v>-0.46368715083798884</v>
      </c>
      <c r="J96" s="26">
        <f t="shared" si="13"/>
        <v>-3.5087719298245612E-2</v>
      </c>
      <c r="K96" s="26">
        <f t="shared" si="14"/>
        <v>0.29487179487179488</v>
      </c>
      <c r="L96" s="26">
        <f t="shared" si="15"/>
        <v>-0.30693069306930693</v>
      </c>
    </row>
    <row r="97" spans="2:12" ht="15" thickBot="1" x14ac:dyDescent="0.25">
      <c r="B97" s="24" t="s">
        <v>21</v>
      </c>
      <c r="C97" s="26">
        <f t="shared" si="8"/>
        <v>0</v>
      </c>
      <c r="D97" s="26">
        <f t="shared" si="9"/>
        <v>8.3333333333333329E-2</v>
      </c>
      <c r="E97" s="26">
        <f t="shared" si="10"/>
        <v>1.2727272727272727</v>
      </c>
      <c r="F97" s="26">
        <f t="shared" si="11"/>
        <v>-0.15384615384615385</v>
      </c>
      <c r="G97" s="26">
        <f t="shared" si="12"/>
        <v>0.44444444444444442</v>
      </c>
      <c r="H97" s="26">
        <f t="shared" si="13"/>
        <v>0.15384615384615385</v>
      </c>
      <c r="I97" s="26">
        <f t="shared" si="13"/>
        <v>-0.36</v>
      </c>
      <c r="J97" s="26">
        <f t="shared" si="13"/>
        <v>0.45454545454545453</v>
      </c>
      <c r="K97" s="26">
        <f t="shared" si="14"/>
        <v>0.28888888888888886</v>
      </c>
      <c r="L97" s="26">
        <f t="shared" si="15"/>
        <v>3.4482758620689655E-2</v>
      </c>
    </row>
    <row r="98" spans="2:12" ht="15" thickBot="1" x14ac:dyDescent="0.25">
      <c r="B98" s="24" t="s">
        <v>24</v>
      </c>
      <c r="C98" s="26">
        <f t="shared" si="8"/>
        <v>1</v>
      </c>
      <c r="D98" s="26">
        <f t="shared" si="9"/>
        <v>0.16666666666666666</v>
      </c>
      <c r="E98" s="26">
        <f t="shared" si="10"/>
        <v>4.666666666666667</v>
      </c>
      <c r="F98" s="26">
        <f t="shared" si="11"/>
        <v>0.75</v>
      </c>
      <c r="G98" s="26">
        <f t="shared" si="12"/>
        <v>0</v>
      </c>
      <c r="H98" s="26">
        <f t="shared" si="13"/>
        <v>0.14285714285714285</v>
      </c>
      <c r="I98" s="26">
        <f t="shared" si="13"/>
        <v>-0.82352941176470584</v>
      </c>
      <c r="J98" s="26">
        <f t="shared" si="13"/>
        <v>-0.7142857142857143</v>
      </c>
      <c r="K98" s="26">
        <f t="shared" si="14"/>
        <v>1.3571428571428572</v>
      </c>
      <c r="L98" s="26">
        <f t="shared" si="15"/>
        <v>-0.54545454545454541</v>
      </c>
    </row>
    <row r="99" spans="2:12" ht="15" thickBot="1" x14ac:dyDescent="0.25">
      <c r="B99" s="24" t="s">
        <v>68</v>
      </c>
      <c r="C99" s="26">
        <f t="shared" si="8"/>
        <v>-0.32258064516129031</v>
      </c>
      <c r="D99" s="26">
        <f t="shared" si="9"/>
        <v>0.4</v>
      </c>
      <c r="E99" s="26">
        <f t="shared" si="10"/>
        <v>0.3888888888888889</v>
      </c>
      <c r="F99" s="26">
        <f t="shared" si="11"/>
        <v>1.4615384615384615</v>
      </c>
      <c r="G99" s="26">
        <f t="shared" si="12"/>
        <v>-0.61904761904761907</v>
      </c>
      <c r="H99" s="26">
        <f t="shared" si="13"/>
        <v>0.52380952380952384</v>
      </c>
      <c r="I99" s="26">
        <f t="shared" si="13"/>
        <v>0.04</v>
      </c>
      <c r="J99" s="26">
        <f t="shared" si="13"/>
        <v>-0.21875</v>
      </c>
      <c r="K99" s="26">
        <f t="shared" si="14"/>
        <v>0.2857142857142857</v>
      </c>
      <c r="L99" s="26">
        <f t="shared" si="15"/>
        <v>-8.0808080808080815E-2</v>
      </c>
    </row>
    <row r="100" spans="2:12" ht="15" thickBot="1" x14ac:dyDescent="0.25">
      <c r="B100" s="24" t="s">
        <v>37</v>
      </c>
      <c r="C100" s="26">
        <f t="shared" si="8"/>
        <v>-0.44444444444444442</v>
      </c>
      <c r="D100" s="26">
        <f t="shared" si="9"/>
        <v>1.1428571428571428</v>
      </c>
      <c r="E100" s="26">
        <f t="shared" si="10"/>
        <v>4.5</v>
      </c>
      <c r="F100" s="26">
        <f t="shared" si="11"/>
        <v>0.1111111111111111</v>
      </c>
      <c r="G100" s="26">
        <f t="shared" si="12"/>
        <v>-0.8</v>
      </c>
      <c r="H100" s="26">
        <f t="shared" si="13"/>
        <v>-0.26666666666666666</v>
      </c>
      <c r="I100" s="26">
        <f t="shared" si="13"/>
        <v>-0.68181818181818177</v>
      </c>
      <c r="J100" s="26">
        <f t="shared" si="13"/>
        <v>0.1</v>
      </c>
      <c r="K100" s="26">
        <f t="shared" si="14"/>
        <v>0.5</v>
      </c>
      <c r="L100" s="26">
        <f t="shared" si="15"/>
        <v>-0.45614035087719296</v>
      </c>
    </row>
    <row r="101" spans="2:12" ht="15" thickBot="1" x14ac:dyDescent="0.25">
      <c r="B101" s="24" t="s">
        <v>39</v>
      </c>
      <c r="C101" s="26">
        <f t="shared" si="8"/>
        <v>-0.25</v>
      </c>
      <c r="D101" s="26">
        <f t="shared" si="9"/>
        <v>0.5</v>
      </c>
      <c r="E101" s="26" t="str">
        <f t="shared" si="10"/>
        <v>-</v>
      </c>
      <c r="F101" s="26">
        <f t="shared" si="10"/>
        <v>0.5</v>
      </c>
      <c r="G101" s="26" t="str">
        <f t="shared" si="10"/>
        <v>-</v>
      </c>
      <c r="H101" s="26">
        <f t="shared" si="10"/>
        <v>-0.41666666666666669</v>
      </c>
      <c r="I101" s="26" t="s">
        <v>225</v>
      </c>
      <c r="J101" s="26">
        <f t="shared" si="13"/>
        <v>-0.66666666666666663</v>
      </c>
      <c r="K101" s="26">
        <f t="shared" si="14"/>
        <v>-4.5454545454545456E-2</v>
      </c>
      <c r="L101" s="26">
        <f t="shared" si="15"/>
        <v>-0.47619047619047616</v>
      </c>
    </row>
    <row r="102" spans="2:12" ht="15" thickBot="1" x14ac:dyDescent="0.25">
      <c r="B102" s="24" t="s">
        <v>41</v>
      </c>
      <c r="C102" s="26">
        <f t="shared" si="8"/>
        <v>-0.15</v>
      </c>
      <c r="D102" s="26">
        <f t="shared" si="9"/>
        <v>9.0909090909090912E-2</v>
      </c>
      <c r="E102" s="26">
        <f t="shared" si="10"/>
        <v>2</v>
      </c>
      <c r="F102" s="26">
        <f t="shared" si="11"/>
        <v>1.25</v>
      </c>
      <c r="G102" s="26">
        <f t="shared" si="12"/>
        <v>0.76470588235294112</v>
      </c>
      <c r="H102" s="26">
        <f t="shared" si="13"/>
        <v>0.29166666666666669</v>
      </c>
      <c r="I102" s="26">
        <f t="shared" si="13"/>
        <v>-0.23076923076923078</v>
      </c>
      <c r="J102" s="26">
        <f t="shared" si="13"/>
        <v>1.1111111111111112</v>
      </c>
      <c r="K102" s="26">
        <f t="shared" si="14"/>
        <v>0.55555555555555558</v>
      </c>
      <c r="L102" s="26">
        <f t="shared" si="15"/>
        <v>0.31632653061224492</v>
      </c>
    </row>
    <row r="103" spans="2:12" ht="15" thickBot="1" x14ac:dyDescent="0.25">
      <c r="B103" s="24" t="s">
        <v>10</v>
      </c>
      <c r="C103" s="26">
        <f t="shared" si="8"/>
        <v>0.42499999999999999</v>
      </c>
      <c r="D103" s="26">
        <f t="shared" si="9"/>
        <v>-0.26354679802955666</v>
      </c>
      <c r="E103" s="26">
        <f t="shared" si="10"/>
        <v>1.3604651162790697</v>
      </c>
      <c r="F103" s="26">
        <f t="shared" si="11"/>
        <v>0.8666666666666667</v>
      </c>
      <c r="G103" s="26">
        <f t="shared" si="12"/>
        <v>-0.28654970760233917</v>
      </c>
      <c r="H103" s="26">
        <f t="shared" si="13"/>
        <v>-0.13043478260869565</v>
      </c>
      <c r="I103" s="26">
        <f t="shared" si="13"/>
        <v>-0.58620689655172409</v>
      </c>
      <c r="J103" s="26">
        <f t="shared" si="13"/>
        <v>-0.34022556390977443</v>
      </c>
      <c r="K103" s="26">
        <f t="shared" si="14"/>
        <v>0.49873843566021869</v>
      </c>
      <c r="L103" s="26">
        <f t="shared" si="15"/>
        <v>-0.37878787878787878</v>
      </c>
    </row>
    <row r="104" spans="2:12" ht="15" thickBot="1" x14ac:dyDescent="0.25">
      <c r="B104" s="24" t="s">
        <v>11</v>
      </c>
      <c r="C104" s="26">
        <f t="shared" si="8"/>
        <v>-0.25</v>
      </c>
      <c r="D104" s="26">
        <f t="shared" si="9"/>
        <v>0.57894736842105265</v>
      </c>
      <c r="E104" s="26">
        <f t="shared" si="10"/>
        <v>2</v>
      </c>
      <c r="F104" s="26">
        <f t="shared" si="11"/>
        <v>0.82499999999999996</v>
      </c>
      <c r="G104" s="26">
        <f t="shared" si="12"/>
        <v>0.79166666666666663</v>
      </c>
      <c r="H104" s="26">
        <f t="shared" si="13"/>
        <v>0.1</v>
      </c>
      <c r="I104" s="26">
        <f t="shared" si="13"/>
        <v>-0.27450980392156865</v>
      </c>
      <c r="J104" s="26">
        <f t="shared" si="13"/>
        <v>-0.41095890410958902</v>
      </c>
      <c r="K104" s="26">
        <f t="shared" si="14"/>
        <v>0.64814814814814814</v>
      </c>
      <c r="L104" s="26">
        <f t="shared" si="15"/>
        <v>-0.12359550561797752</v>
      </c>
    </row>
    <row r="105" spans="2:12" ht="15" thickBot="1" x14ac:dyDescent="0.25">
      <c r="B105" s="24" t="s">
        <v>12</v>
      </c>
      <c r="C105" s="26">
        <f t="shared" si="8"/>
        <v>0</v>
      </c>
      <c r="D105" s="26">
        <f t="shared" si="9"/>
        <v>-0.5</v>
      </c>
      <c r="E105" s="26">
        <f t="shared" si="10"/>
        <v>3.5</v>
      </c>
      <c r="F105" s="26">
        <f t="shared" si="11"/>
        <v>0.25</v>
      </c>
      <c r="G105" s="26">
        <f t="shared" si="12"/>
        <v>0.7142857142857143</v>
      </c>
      <c r="H105" s="26">
        <f t="shared" si="13"/>
        <v>1.3333333333333333</v>
      </c>
      <c r="I105" s="26">
        <f t="shared" si="13"/>
        <v>0.1111111111111111</v>
      </c>
      <c r="J105" s="26">
        <f t="shared" si="13"/>
        <v>0.7</v>
      </c>
      <c r="K105" s="26">
        <f t="shared" si="14"/>
        <v>0.52</v>
      </c>
      <c r="L105" s="26">
        <f t="shared" si="15"/>
        <v>0.47368421052631576</v>
      </c>
    </row>
    <row r="106" spans="2:12" ht="15" thickBot="1" x14ac:dyDescent="0.25">
      <c r="B106" s="24" t="s">
        <v>80</v>
      </c>
      <c r="C106" s="26">
        <f t="shared" si="8"/>
        <v>-0.1111111111111111</v>
      </c>
      <c r="D106" s="26">
        <f t="shared" si="9"/>
        <v>-0.7</v>
      </c>
      <c r="E106" s="26">
        <f t="shared" si="10"/>
        <v>6.5</v>
      </c>
      <c r="F106" s="26">
        <f t="shared" si="11"/>
        <v>0.375</v>
      </c>
      <c r="G106" s="26">
        <f t="shared" si="12"/>
        <v>-0.5</v>
      </c>
      <c r="H106" s="26">
        <f t="shared" si="13"/>
        <v>3.6666666666666665</v>
      </c>
      <c r="I106" s="26">
        <f t="shared" si="13"/>
        <v>-0.73333333333333328</v>
      </c>
      <c r="J106" s="26">
        <f t="shared" si="13"/>
        <v>-0.63636363636363635</v>
      </c>
      <c r="K106" s="26">
        <f t="shared" si="14"/>
        <v>0.27586206896551724</v>
      </c>
      <c r="L106" s="26">
        <f t="shared" si="15"/>
        <v>-0.29729729729729731</v>
      </c>
    </row>
    <row r="107" spans="2:12" ht="15" thickBot="1" x14ac:dyDescent="0.25">
      <c r="B107" s="24" t="s">
        <v>81</v>
      </c>
      <c r="C107" s="26">
        <f t="shared" si="8"/>
        <v>-0.33333333333333331</v>
      </c>
      <c r="D107" s="26">
        <f t="shared" si="9"/>
        <v>-0.33333333333333331</v>
      </c>
      <c r="E107" s="26">
        <f t="shared" si="10"/>
        <v>4.5454545454545456E-2</v>
      </c>
      <c r="F107" s="26" t="s">
        <v>225</v>
      </c>
      <c r="G107" s="26">
        <f t="shared" si="12"/>
        <v>-0.1875</v>
      </c>
      <c r="H107" s="26">
        <f t="shared" si="13"/>
        <v>0.1111111111111111</v>
      </c>
      <c r="I107" s="26">
        <f t="shared" si="13"/>
        <v>-0.21739130434782608</v>
      </c>
      <c r="J107" s="26">
        <f t="shared" si="13"/>
        <v>-0.27272727272727271</v>
      </c>
      <c r="K107" s="26">
        <f t="shared" si="14"/>
        <v>8.2191780821917804E-2</v>
      </c>
      <c r="L107" s="26">
        <f t="shared" si="15"/>
        <v>-0.15189873417721519</v>
      </c>
    </row>
    <row r="108" spans="2:12" ht="15" thickBot="1" x14ac:dyDescent="0.25">
      <c r="B108" s="24" t="s">
        <v>82</v>
      </c>
      <c r="C108" s="26">
        <f t="shared" si="8"/>
        <v>-0.33333333333333331</v>
      </c>
      <c r="D108" s="26">
        <f t="shared" si="9"/>
        <v>0.17948717948717949</v>
      </c>
      <c r="E108" s="26">
        <f t="shared" si="10"/>
        <v>1.375</v>
      </c>
      <c r="F108" s="26">
        <f t="shared" si="11"/>
        <v>0.11363636363636363</v>
      </c>
      <c r="G108" s="26">
        <f t="shared" si="12"/>
        <v>-0.27500000000000002</v>
      </c>
      <c r="H108" s="26">
        <f t="shared" si="13"/>
        <v>0.15217391304347827</v>
      </c>
      <c r="I108" s="26">
        <f t="shared" si="13"/>
        <v>-0.63157894736842102</v>
      </c>
      <c r="J108" s="26">
        <f t="shared" si="13"/>
        <v>-0.38775510204081631</v>
      </c>
      <c r="K108" s="26">
        <f t="shared" si="14"/>
        <v>0.1497005988023952</v>
      </c>
      <c r="L108" s="26">
        <f t="shared" si="15"/>
        <v>-0.30729166666666669</v>
      </c>
    </row>
    <row r="109" spans="2:12" ht="15" thickBot="1" x14ac:dyDescent="0.25">
      <c r="B109" s="24" t="s">
        <v>9</v>
      </c>
      <c r="C109" s="26">
        <f t="shared" si="8"/>
        <v>0</v>
      </c>
      <c r="D109" s="26">
        <f t="shared" si="9"/>
        <v>-0.2</v>
      </c>
      <c r="E109" s="26">
        <f t="shared" si="10"/>
        <v>0.6</v>
      </c>
      <c r="F109" s="26">
        <f t="shared" si="11"/>
        <v>7</v>
      </c>
      <c r="G109" s="26">
        <f t="shared" si="12"/>
        <v>0</v>
      </c>
      <c r="H109" s="26">
        <f t="shared" si="13"/>
        <v>1</v>
      </c>
      <c r="I109" s="26">
        <f t="shared" si="13"/>
        <v>-0.25</v>
      </c>
      <c r="J109" s="26">
        <f t="shared" si="13"/>
        <v>0.25</v>
      </c>
      <c r="K109" s="26">
        <f t="shared" si="14"/>
        <v>0.5625</v>
      </c>
      <c r="L109" s="26">
        <f t="shared" si="15"/>
        <v>0.16</v>
      </c>
    </row>
    <row r="110" spans="2:12" ht="15" thickBot="1" x14ac:dyDescent="0.25">
      <c r="B110" s="44" t="s">
        <v>54</v>
      </c>
      <c r="C110" s="46">
        <f t="shared" si="8"/>
        <v>-8.9743589743589744E-2</v>
      </c>
      <c r="D110" s="46">
        <f t="shared" si="9"/>
        <v>1.9581363943281565E-2</v>
      </c>
      <c r="E110" s="46">
        <f t="shared" si="10"/>
        <v>1.2277413308341143</v>
      </c>
      <c r="F110" s="46">
        <f t="shared" si="11"/>
        <v>0.38704581358609796</v>
      </c>
      <c r="G110" s="46">
        <f t="shared" si="12"/>
        <v>-0.17112676056338028</v>
      </c>
      <c r="H110" s="46">
        <f t="shared" si="13"/>
        <v>1.1920529801324504E-2</v>
      </c>
      <c r="I110" s="46">
        <f t="shared" si="13"/>
        <v>-0.48716870004206986</v>
      </c>
      <c r="J110" s="46">
        <f t="shared" si="13"/>
        <v>-0.13268792710706151</v>
      </c>
      <c r="K110" s="46">
        <f t="shared" si="14"/>
        <v>0.3142910308894678</v>
      </c>
      <c r="L110" s="46">
        <f t="shared" si="15"/>
        <v>-0.22879796120628629</v>
      </c>
    </row>
  </sheetData>
  <pageMargins left="0.7" right="0.7" top="0.75" bottom="0.75" header="0.3" footer="0.3"/>
  <ignoredErrors>
    <ignoredError sqref="O6:O55" formulaRange="1"/>
  </ignoredErrors>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C64C8C-EBD8-42B9-8C10-77AA7B3F6E6A}">
  <dimension ref="C2:AL113"/>
  <sheetViews>
    <sheetView zoomScaleNormal="100" workbookViewId="0"/>
  </sheetViews>
  <sheetFormatPr baseColWidth="10" defaultRowHeight="12.75" x14ac:dyDescent="0.2"/>
  <cols>
    <col min="1" max="2" width="8.7109375" style="14" customWidth="1"/>
    <col min="3" max="3" width="35" style="14" customWidth="1"/>
    <col min="4" max="18" width="12.28515625" style="14" customWidth="1"/>
    <col min="19" max="20" width="14.85546875" style="14" customWidth="1"/>
    <col min="21" max="68" width="12.28515625" style="14" customWidth="1"/>
    <col min="69" max="16384" width="11.42578125" style="14"/>
  </cols>
  <sheetData>
    <row r="2" spans="3:38" ht="40.5" customHeight="1" x14ac:dyDescent="0.25">
      <c r="C2" s="15"/>
      <c r="D2" s="19"/>
      <c r="E2" s="20"/>
      <c r="F2" s="20"/>
      <c r="G2" s="20"/>
      <c r="H2" s="20"/>
      <c r="I2" s="20"/>
      <c r="J2" s="20"/>
      <c r="AL2" s="13"/>
    </row>
    <row r="3" spans="3:38" s="31" customFormat="1" ht="28.5" customHeight="1" x14ac:dyDescent="0.2">
      <c r="C3" s="32"/>
      <c r="D3" s="34"/>
    </row>
    <row r="4" spans="3:38" s="31" customFormat="1" ht="12.75" customHeight="1" x14ac:dyDescent="0.2">
      <c r="C4" s="32"/>
      <c r="D4" s="34"/>
    </row>
    <row r="5" spans="3:38" ht="39" customHeight="1" x14ac:dyDescent="0.2">
      <c r="D5" s="23" t="s">
        <v>233</v>
      </c>
      <c r="E5" s="41" t="s">
        <v>238</v>
      </c>
      <c r="F5" s="23" t="s">
        <v>245</v>
      </c>
      <c r="G5" s="23" t="s">
        <v>247</v>
      </c>
      <c r="H5" s="23" t="s">
        <v>249</v>
      </c>
      <c r="I5" s="41" t="s">
        <v>253</v>
      </c>
      <c r="J5" s="45" t="s">
        <v>258</v>
      </c>
    </row>
    <row r="6" spans="3:38" ht="15" customHeight="1" thickBot="1" x14ac:dyDescent="0.25">
      <c r="C6" s="24" t="s">
        <v>19</v>
      </c>
      <c r="D6" s="25">
        <v>15</v>
      </c>
      <c r="E6" s="25">
        <v>99</v>
      </c>
      <c r="F6" s="25">
        <v>183</v>
      </c>
      <c r="G6" s="25">
        <v>154</v>
      </c>
      <c r="H6" s="25">
        <v>100</v>
      </c>
      <c r="I6" s="25">
        <v>200</v>
      </c>
      <c r="J6" s="25">
        <f>+F6+G6+H6+I6</f>
        <v>637</v>
      </c>
    </row>
    <row r="7" spans="3:38" ht="15" customHeight="1" thickBot="1" x14ac:dyDescent="0.25">
      <c r="C7" s="24" t="s">
        <v>25</v>
      </c>
      <c r="D7" s="25">
        <v>38</v>
      </c>
      <c r="E7" s="25">
        <v>145</v>
      </c>
      <c r="F7" s="25">
        <v>60</v>
      </c>
      <c r="G7" s="25">
        <v>234</v>
      </c>
      <c r="H7" s="25">
        <v>116</v>
      </c>
      <c r="I7" s="25">
        <v>298</v>
      </c>
      <c r="J7" s="25">
        <f t="shared" ref="J7:J56" si="0">+F7+G7+H7+I7</f>
        <v>708</v>
      </c>
    </row>
    <row r="8" spans="3:38" ht="15" customHeight="1" thickBot="1" x14ac:dyDescent="0.25">
      <c r="C8" s="24" t="s">
        <v>27</v>
      </c>
      <c r="D8" s="25">
        <v>15</v>
      </c>
      <c r="E8" s="25">
        <v>56</v>
      </c>
      <c r="F8" s="25">
        <v>80</v>
      </c>
      <c r="G8" s="25">
        <v>31</v>
      </c>
      <c r="H8" s="25">
        <v>93</v>
      </c>
      <c r="I8" s="25">
        <v>122</v>
      </c>
      <c r="J8" s="25">
        <f t="shared" si="0"/>
        <v>326</v>
      </c>
    </row>
    <row r="9" spans="3:38" ht="15" customHeight="1" thickBot="1" x14ac:dyDescent="0.25">
      <c r="C9" s="24" t="s">
        <v>30</v>
      </c>
      <c r="D9" s="25">
        <v>40</v>
      </c>
      <c r="E9" s="25">
        <v>90</v>
      </c>
      <c r="F9" s="25">
        <v>167</v>
      </c>
      <c r="G9" s="25">
        <v>156</v>
      </c>
      <c r="H9" s="25">
        <v>170</v>
      </c>
      <c r="I9" s="25">
        <v>169</v>
      </c>
      <c r="J9" s="25">
        <f t="shared" si="0"/>
        <v>662</v>
      </c>
    </row>
    <row r="10" spans="3:38" ht="15" customHeight="1" thickBot="1" x14ac:dyDescent="0.25">
      <c r="C10" s="24" t="s">
        <v>31</v>
      </c>
      <c r="D10" s="25">
        <v>4</v>
      </c>
      <c r="E10" s="25">
        <v>39</v>
      </c>
      <c r="F10" s="25">
        <v>27</v>
      </c>
      <c r="G10" s="25">
        <v>44</v>
      </c>
      <c r="H10" s="25">
        <v>20</v>
      </c>
      <c r="I10" s="25">
        <v>30</v>
      </c>
      <c r="J10" s="25">
        <f t="shared" si="0"/>
        <v>121</v>
      </c>
    </row>
    <row r="11" spans="3:38" ht="15" customHeight="1" thickBot="1" x14ac:dyDescent="0.25">
      <c r="C11" s="24" t="s">
        <v>33</v>
      </c>
      <c r="D11" s="25">
        <v>2</v>
      </c>
      <c r="E11" s="25">
        <v>6</v>
      </c>
      <c r="F11" s="25">
        <v>69</v>
      </c>
      <c r="G11" s="25">
        <v>48</v>
      </c>
      <c r="H11" s="25">
        <v>34</v>
      </c>
      <c r="I11" s="25">
        <v>70</v>
      </c>
      <c r="J11" s="25">
        <f t="shared" si="0"/>
        <v>221</v>
      </c>
    </row>
    <row r="12" spans="3:38" ht="15" customHeight="1" thickBot="1" x14ac:dyDescent="0.25">
      <c r="C12" s="24" t="s">
        <v>38</v>
      </c>
      <c r="D12" s="25">
        <v>33</v>
      </c>
      <c r="E12" s="25">
        <v>165</v>
      </c>
      <c r="F12" s="25">
        <v>280</v>
      </c>
      <c r="G12" s="25">
        <v>217</v>
      </c>
      <c r="H12" s="25">
        <v>260</v>
      </c>
      <c r="I12" s="25">
        <v>287</v>
      </c>
      <c r="J12" s="25">
        <f t="shared" si="0"/>
        <v>1044</v>
      </c>
    </row>
    <row r="13" spans="3:38" ht="15" customHeight="1" thickBot="1" x14ac:dyDescent="0.25">
      <c r="C13" s="24" t="s">
        <v>44</v>
      </c>
      <c r="D13" s="25">
        <v>87</v>
      </c>
      <c r="E13" s="25">
        <v>412</v>
      </c>
      <c r="F13" s="25">
        <v>538</v>
      </c>
      <c r="G13" s="25">
        <v>374</v>
      </c>
      <c r="H13" s="25">
        <v>259</v>
      </c>
      <c r="I13" s="25">
        <v>466</v>
      </c>
      <c r="J13" s="25">
        <f t="shared" si="0"/>
        <v>1637</v>
      </c>
    </row>
    <row r="14" spans="3:38" ht="15" customHeight="1" thickBot="1" x14ac:dyDescent="0.25">
      <c r="C14" s="24" t="s">
        <v>32</v>
      </c>
      <c r="D14" s="25">
        <v>5</v>
      </c>
      <c r="E14" s="25">
        <v>31</v>
      </c>
      <c r="F14" s="25">
        <v>13</v>
      </c>
      <c r="G14" s="25">
        <v>54</v>
      </c>
      <c r="H14" s="25">
        <v>36</v>
      </c>
      <c r="I14" s="25">
        <v>32</v>
      </c>
      <c r="J14" s="25">
        <f t="shared" si="0"/>
        <v>135</v>
      </c>
    </row>
    <row r="15" spans="3:38" ht="15" customHeight="1" thickBot="1" x14ac:dyDescent="0.25">
      <c r="C15" s="24" t="s">
        <v>47</v>
      </c>
      <c r="D15" s="25">
        <v>4</v>
      </c>
      <c r="E15" s="25">
        <v>5</v>
      </c>
      <c r="F15" s="25">
        <v>10</v>
      </c>
      <c r="G15" s="25">
        <v>10</v>
      </c>
      <c r="H15" s="25">
        <v>5</v>
      </c>
      <c r="I15" s="25">
        <v>9</v>
      </c>
      <c r="J15" s="25">
        <f t="shared" si="0"/>
        <v>34</v>
      </c>
    </row>
    <row r="16" spans="3:38" ht="15" customHeight="1" thickBot="1" x14ac:dyDescent="0.25">
      <c r="C16" s="24" t="s">
        <v>51</v>
      </c>
      <c r="D16" s="25">
        <v>44</v>
      </c>
      <c r="E16" s="25">
        <v>125</v>
      </c>
      <c r="F16" s="25">
        <v>168</v>
      </c>
      <c r="G16" s="25">
        <v>98</v>
      </c>
      <c r="H16" s="25">
        <v>81</v>
      </c>
      <c r="I16" s="25">
        <v>138</v>
      </c>
      <c r="J16" s="25">
        <f t="shared" si="0"/>
        <v>485</v>
      </c>
    </row>
    <row r="17" spans="3:10" ht="15" customHeight="1" thickBot="1" x14ac:dyDescent="0.25">
      <c r="C17" s="24" t="s">
        <v>7</v>
      </c>
      <c r="D17" s="25">
        <v>23</v>
      </c>
      <c r="E17" s="25">
        <v>118</v>
      </c>
      <c r="F17" s="25">
        <v>139</v>
      </c>
      <c r="G17" s="25">
        <v>87</v>
      </c>
      <c r="H17" s="25">
        <v>132</v>
      </c>
      <c r="I17" s="25">
        <v>175</v>
      </c>
      <c r="J17" s="25">
        <f t="shared" si="0"/>
        <v>533</v>
      </c>
    </row>
    <row r="18" spans="3:10" ht="15" customHeight="1" thickBot="1" x14ac:dyDescent="0.25">
      <c r="C18" s="24" t="s">
        <v>218</v>
      </c>
      <c r="D18" s="25">
        <v>24</v>
      </c>
      <c r="E18" s="25">
        <v>114</v>
      </c>
      <c r="F18" s="25">
        <v>215</v>
      </c>
      <c r="G18" s="25">
        <v>217</v>
      </c>
      <c r="H18" s="25">
        <v>199</v>
      </c>
      <c r="I18" s="25">
        <v>226</v>
      </c>
      <c r="J18" s="25">
        <f t="shared" si="0"/>
        <v>857</v>
      </c>
    </row>
    <row r="19" spans="3:10" ht="15" customHeight="1" thickBot="1" x14ac:dyDescent="0.25">
      <c r="C19" s="24" t="s">
        <v>34</v>
      </c>
      <c r="D19" s="25">
        <v>59</v>
      </c>
      <c r="E19" s="25">
        <v>261</v>
      </c>
      <c r="F19" s="25">
        <v>308</v>
      </c>
      <c r="G19" s="25">
        <v>304</v>
      </c>
      <c r="H19" s="25">
        <v>291</v>
      </c>
      <c r="I19" s="25">
        <v>270</v>
      </c>
      <c r="J19" s="25">
        <f t="shared" si="0"/>
        <v>1173</v>
      </c>
    </row>
    <row r="20" spans="3:10" ht="15" customHeight="1" thickBot="1" x14ac:dyDescent="0.25">
      <c r="C20" s="24" t="s">
        <v>71</v>
      </c>
      <c r="D20" s="25">
        <v>22</v>
      </c>
      <c r="E20" s="25">
        <v>136</v>
      </c>
      <c r="F20" s="25">
        <v>185</v>
      </c>
      <c r="G20" s="25">
        <v>206</v>
      </c>
      <c r="H20" s="25">
        <v>226</v>
      </c>
      <c r="I20" s="25">
        <v>228</v>
      </c>
      <c r="J20" s="25">
        <f t="shared" si="0"/>
        <v>845</v>
      </c>
    </row>
    <row r="21" spans="3:10" ht="15" customHeight="1" thickBot="1" x14ac:dyDescent="0.25">
      <c r="C21" s="24" t="s">
        <v>8</v>
      </c>
      <c r="D21" s="25">
        <v>14</v>
      </c>
      <c r="E21" s="25">
        <v>62</v>
      </c>
      <c r="F21" s="25">
        <v>44</v>
      </c>
      <c r="G21" s="25">
        <v>60</v>
      </c>
      <c r="H21" s="25">
        <v>108</v>
      </c>
      <c r="I21" s="25">
        <v>92</v>
      </c>
      <c r="J21" s="25">
        <f t="shared" si="0"/>
        <v>304</v>
      </c>
    </row>
    <row r="22" spans="3:10" ht="15" customHeight="1" thickBot="1" x14ac:dyDescent="0.25">
      <c r="C22" s="24" t="s">
        <v>20</v>
      </c>
      <c r="D22" s="25">
        <v>3</v>
      </c>
      <c r="E22" s="25">
        <v>19</v>
      </c>
      <c r="F22" s="25">
        <v>19</v>
      </c>
      <c r="G22" s="25">
        <v>19</v>
      </c>
      <c r="H22" s="25">
        <v>12</v>
      </c>
      <c r="I22" s="25">
        <v>23</v>
      </c>
      <c r="J22" s="25">
        <f t="shared" si="0"/>
        <v>73</v>
      </c>
    </row>
    <row r="23" spans="3:10" ht="15" customHeight="1" thickBot="1" x14ac:dyDescent="0.25">
      <c r="C23" s="24" t="s">
        <v>23</v>
      </c>
      <c r="D23" s="25">
        <v>1</v>
      </c>
      <c r="E23" s="25">
        <v>26</v>
      </c>
      <c r="F23" s="25">
        <v>53</v>
      </c>
      <c r="G23" s="25">
        <v>18</v>
      </c>
      <c r="H23" s="25">
        <v>56</v>
      </c>
      <c r="I23" s="25">
        <v>49</v>
      </c>
      <c r="J23" s="25">
        <f t="shared" si="0"/>
        <v>176</v>
      </c>
    </row>
    <row r="24" spans="3:10" ht="15" customHeight="1" thickBot="1" x14ac:dyDescent="0.25">
      <c r="C24" s="24" t="s">
        <v>35</v>
      </c>
      <c r="D24" s="25">
        <v>19</v>
      </c>
      <c r="E24" s="25">
        <v>47</v>
      </c>
      <c r="F24" s="25">
        <v>37</v>
      </c>
      <c r="G24" s="25">
        <v>77</v>
      </c>
      <c r="H24" s="25">
        <v>35</v>
      </c>
      <c r="I24" s="25">
        <v>71</v>
      </c>
      <c r="J24" s="25">
        <f t="shared" si="0"/>
        <v>220</v>
      </c>
    </row>
    <row r="25" spans="3:10" ht="15" customHeight="1" thickBot="1" x14ac:dyDescent="0.25">
      <c r="C25" s="24" t="s">
        <v>40</v>
      </c>
      <c r="D25" s="25">
        <v>4</v>
      </c>
      <c r="E25" s="25">
        <v>3</v>
      </c>
      <c r="F25" s="25">
        <v>6</v>
      </c>
      <c r="G25" s="25">
        <v>12</v>
      </c>
      <c r="H25" s="25">
        <v>4</v>
      </c>
      <c r="I25" s="25">
        <v>9</v>
      </c>
      <c r="J25" s="25">
        <f t="shared" si="0"/>
        <v>31</v>
      </c>
    </row>
    <row r="26" spans="3:10" ht="15" customHeight="1" thickBot="1" x14ac:dyDescent="0.25">
      <c r="C26" s="24" t="s">
        <v>42</v>
      </c>
      <c r="D26" s="25">
        <v>0</v>
      </c>
      <c r="E26" s="25">
        <v>0</v>
      </c>
      <c r="F26" s="25">
        <v>36</v>
      </c>
      <c r="G26" s="25">
        <v>34</v>
      </c>
      <c r="H26" s="25">
        <v>28</v>
      </c>
      <c r="I26" s="25">
        <v>53</v>
      </c>
      <c r="J26" s="25">
        <f t="shared" si="0"/>
        <v>151</v>
      </c>
    </row>
    <row r="27" spans="3:10" ht="15" customHeight="1" thickBot="1" x14ac:dyDescent="0.25">
      <c r="C27" s="24" t="s">
        <v>43</v>
      </c>
      <c r="D27" s="25">
        <v>8</v>
      </c>
      <c r="E27" s="25">
        <v>12</v>
      </c>
      <c r="F27" s="25">
        <v>5</v>
      </c>
      <c r="G27" s="25">
        <v>40</v>
      </c>
      <c r="H27" s="25">
        <v>20</v>
      </c>
      <c r="I27" s="25">
        <v>18</v>
      </c>
      <c r="J27" s="25">
        <f t="shared" si="0"/>
        <v>83</v>
      </c>
    </row>
    <row r="28" spans="3:10" ht="15" customHeight="1" thickBot="1" x14ac:dyDescent="0.25">
      <c r="C28" s="24" t="s">
        <v>45</v>
      </c>
      <c r="D28" s="25">
        <v>0</v>
      </c>
      <c r="E28" s="25">
        <v>6</v>
      </c>
      <c r="F28" s="25">
        <v>3</v>
      </c>
      <c r="G28" s="25">
        <v>9</v>
      </c>
      <c r="H28" s="25">
        <v>5</v>
      </c>
      <c r="I28" s="25">
        <v>5</v>
      </c>
      <c r="J28" s="25">
        <f t="shared" si="0"/>
        <v>22</v>
      </c>
    </row>
    <row r="29" spans="3:10" ht="15" customHeight="1" thickBot="1" x14ac:dyDescent="0.25">
      <c r="C29" s="24" t="s">
        <v>49</v>
      </c>
      <c r="D29" s="25">
        <v>7</v>
      </c>
      <c r="E29" s="25">
        <v>44</v>
      </c>
      <c r="F29" s="25">
        <v>59</v>
      </c>
      <c r="G29" s="25">
        <v>58</v>
      </c>
      <c r="H29" s="25">
        <v>68</v>
      </c>
      <c r="I29" s="25">
        <v>84</v>
      </c>
      <c r="J29" s="25">
        <f t="shared" si="0"/>
        <v>269</v>
      </c>
    </row>
    <row r="30" spans="3:10" ht="15" customHeight="1" thickBot="1" x14ac:dyDescent="0.25">
      <c r="C30" s="24" t="s">
        <v>50</v>
      </c>
      <c r="D30" s="25">
        <v>1</v>
      </c>
      <c r="E30" s="25">
        <v>6</v>
      </c>
      <c r="F30" s="25">
        <v>5</v>
      </c>
      <c r="G30" s="25">
        <v>20</v>
      </c>
      <c r="H30" s="25">
        <v>12</v>
      </c>
      <c r="I30" s="25">
        <v>14</v>
      </c>
      <c r="J30" s="25">
        <f t="shared" si="0"/>
        <v>51</v>
      </c>
    </row>
    <row r="31" spans="3:10" ht="15" customHeight="1" thickBot="1" x14ac:dyDescent="0.25">
      <c r="C31" s="24" t="s">
        <v>17</v>
      </c>
      <c r="D31" s="25">
        <v>10</v>
      </c>
      <c r="E31" s="25">
        <v>49</v>
      </c>
      <c r="F31" s="25">
        <v>12</v>
      </c>
      <c r="G31" s="25">
        <v>85</v>
      </c>
      <c r="H31" s="25">
        <v>34</v>
      </c>
      <c r="I31" s="25">
        <v>45</v>
      </c>
      <c r="J31" s="25">
        <f t="shared" si="0"/>
        <v>176</v>
      </c>
    </row>
    <row r="32" spans="3:10" ht="15" customHeight="1" thickBot="1" x14ac:dyDescent="0.25">
      <c r="C32" s="24" t="s">
        <v>53</v>
      </c>
      <c r="D32" s="25">
        <v>2</v>
      </c>
      <c r="E32" s="25">
        <v>25</v>
      </c>
      <c r="F32" s="25">
        <v>11</v>
      </c>
      <c r="G32" s="25">
        <v>48</v>
      </c>
      <c r="H32" s="25">
        <v>35</v>
      </c>
      <c r="I32" s="25">
        <v>33</v>
      </c>
      <c r="J32" s="25">
        <f t="shared" si="0"/>
        <v>127</v>
      </c>
    </row>
    <row r="33" spans="3:10" ht="15" customHeight="1" thickBot="1" x14ac:dyDescent="0.25">
      <c r="C33" s="24" t="s">
        <v>28</v>
      </c>
      <c r="D33" s="25">
        <v>5</v>
      </c>
      <c r="E33" s="25">
        <v>6</v>
      </c>
      <c r="F33" s="25">
        <v>12</v>
      </c>
      <c r="G33" s="25">
        <v>9</v>
      </c>
      <c r="H33" s="25">
        <v>33</v>
      </c>
      <c r="I33" s="25">
        <v>17</v>
      </c>
      <c r="J33" s="25">
        <f t="shared" si="0"/>
        <v>71</v>
      </c>
    </row>
    <row r="34" spans="3:10" ht="15" customHeight="1" thickBot="1" x14ac:dyDescent="0.25">
      <c r="C34" s="24" t="s">
        <v>52</v>
      </c>
      <c r="D34" s="25">
        <v>6</v>
      </c>
      <c r="E34" s="25">
        <v>47</v>
      </c>
      <c r="F34" s="25">
        <v>12</v>
      </c>
      <c r="G34" s="25">
        <v>95</v>
      </c>
      <c r="H34" s="25">
        <v>39</v>
      </c>
      <c r="I34" s="25">
        <v>68</v>
      </c>
      <c r="J34" s="25">
        <f t="shared" si="0"/>
        <v>214</v>
      </c>
    </row>
    <row r="35" spans="3:10" ht="15" customHeight="1" thickBot="1" x14ac:dyDescent="0.25">
      <c r="C35" s="24" t="s">
        <v>48</v>
      </c>
      <c r="D35" s="25">
        <v>25</v>
      </c>
      <c r="E35" s="25">
        <v>67</v>
      </c>
      <c r="F35" s="25">
        <v>145</v>
      </c>
      <c r="G35" s="25">
        <v>71</v>
      </c>
      <c r="H35" s="25">
        <v>140</v>
      </c>
      <c r="I35" s="25">
        <v>112</v>
      </c>
      <c r="J35" s="25">
        <f t="shared" si="0"/>
        <v>468</v>
      </c>
    </row>
    <row r="36" spans="3:10" ht="15" customHeight="1" thickBot="1" x14ac:dyDescent="0.25">
      <c r="C36" s="24" t="s">
        <v>22</v>
      </c>
      <c r="D36" s="25">
        <v>153</v>
      </c>
      <c r="E36" s="25">
        <v>1168</v>
      </c>
      <c r="F36" s="25">
        <v>1223</v>
      </c>
      <c r="G36" s="25">
        <v>2201</v>
      </c>
      <c r="H36" s="25">
        <v>1580</v>
      </c>
      <c r="I36" s="25">
        <v>1517</v>
      </c>
      <c r="J36" s="25">
        <f t="shared" si="0"/>
        <v>6521</v>
      </c>
    </row>
    <row r="37" spans="3:10" ht="15" customHeight="1" thickBot="1" x14ac:dyDescent="0.25">
      <c r="C37" s="24" t="s">
        <v>29</v>
      </c>
      <c r="D37" s="25">
        <v>15</v>
      </c>
      <c r="E37" s="25">
        <v>236</v>
      </c>
      <c r="F37" s="25">
        <v>3</v>
      </c>
      <c r="G37" s="25">
        <v>389</v>
      </c>
      <c r="H37" s="25">
        <v>155</v>
      </c>
      <c r="I37" s="25">
        <v>244</v>
      </c>
      <c r="J37" s="25">
        <f t="shared" si="0"/>
        <v>791</v>
      </c>
    </row>
    <row r="38" spans="3:10" ht="15" customHeight="1" thickBot="1" x14ac:dyDescent="0.25">
      <c r="C38" s="24" t="s">
        <v>36</v>
      </c>
      <c r="D38" s="25">
        <v>6</v>
      </c>
      <c r="E38" s="25">
        <v>41</v>
      </c>
      <c r="F38" s="25">
        <v>102</v>
      </c>
      <c r="G38" s="25">
        <v>96</v>
      </c>
      <c r="H38" s="25">
        <v>59</v>
      </c>
      <c r="I38" s="25">
        <v>117</v>
      </c>
      <c r="J38" s="25">
        <f t="shared" si="0"/>
        <v>374</v>
      </c>
    </row>
    <row r="39" spans="3:10" ht="15" customHeight="1" thickBot="1" x14ac:dyDescent="0.25">
      <c r="C39" s="24" t="s">
        <v>46</v>
      </c>
      <c r="D39" s="25">
        <v>17</v>
      </c>
      <c r="E39" s="25">
        <v>235</v>
      </c>
      <c r="F39" s="25">
        <v>215</v>
      </c>
      <c r="G39" s="25">
        <v>189</v>
      </c>
      <c r="H39" s="25">
        <v>198</v>
      </c>
      <c r="I39" s="25">
        <v>227</v>
      </c>
      <c r="J39" s="25">
        <f t="shared" si="0"/>
        <v>829</v>
      </c>
    </row>
    <row r="40" spans="3:10" ht="15" customHeight="1" thickBot="1" x14ac:dyDescent="0.25">
      <c r="C40" s="24" t="s">
        <v>18</v>
      </c>
      <c r="D40" s="25">
        <v>21</v>
      </c>
      <c r="E40" s="25">
        <v>248</v>
      </c>
      <c r="F40" s="25">
        <v>319</v>
      </c>
      <c r="G40" s="25">
        <v>506</v>
      </c>
      <c r="H40" s="25">
        <v>344</v>
      </c>
      <c r="I40" s="25">
        <v>600</v>
      </c>
      <c r="J40" s="25">
        <f t="shared" si="0"/>
        <v>1769</v>
      </c>
    </row>
    <row r="41" spans="3:10" ht="15" customHeight="1" thickBot="1" x14ac:dyDescent="0.25">
      <c r="C41" s="24" t="s">
        <v>26</v>
      </c>
      <c r="D41" s="25">
        <v>16</v>
      </c>
      <c r="E41" s="25">
        <v>80</v>
      </c>
      <c r="F41" s="25">
        <v>82</v>
      </c>
      <c r="G41" s="25">
        <v>91</v>
      </c>
      <c r="H41" s="25">
        <v>90</v>
      </c>
      <c r="I41" s="25">
        <v>110</v>
      </c>
      <c r="J41" s="25">
        <f t="shared" si="0"/>
        <v>373</v>
      </c>
    </row>
    <row r="42" spans="3:10" ht="15" customHeight="1" thickBot="1" x14ac:dyDescent="0.25">
      <c r="C42" s="24" t="s">
        <v>13</v>
      </c>
      <c r="D42" s="25">
        <v>75</v>
      </c>
      <c r="E42" s="25">
        <v>463</v>
      </c>
      <c r="F42" s="25">
        <v>572</v>
      </c>
      <c r="G42" s="25">
        <v>603</v>
      </c>
      <c r="H42" s="25">
        <v>534</v>
      </c>
      <c r="I42" s="25">
        <v>620</v>
      </c>
      <c r="J42" s="25">
        <f t="shared" si="0"/>
        <v>2329</v>
      </c>
    </row>
    <row r="43" spans="3:10" ht="15" customHeight="1" thickBot="1" x14ac:dyDescent="0.25">
      <c r="C43" s="24" t="s">
        <v>21</v>
      </c>
      <c r="D43" s="25">
        <v>6</v>
      </c>
      <c r="E43" s="25">
        <v>67</v>
      </c>
      <c r="F43" s="25">
        <v>34</v>
      </c>
      <c r="G43" s="25">
        <v>113</v>
      </c>
      <c r="H43" s="25">
        <v>94</v>
      </c>
      <c r="I43" s="25">
        <v>94</v>
      </c>
      <c r="J43" s="25">
        <f t="shared" si="0"/>
        <v>335</v>
      </c>
    </row>
    <row r="44" spans="3:10" ht="15" customHeight="1" thickBot="1" x14ac:dyDescent="0.25">
      <c r="C44" s="24" t="s">
        <v>24</v>
      </c>
      <c r="D44" s="25">
        <v>7</v>
      </c>
      <c r="E44" s="25">
        <v>26</v>
      </c>
      <c r="F44" s="25">
        <v>44</v>
      </c>
      <c r="G44" s="25">
        <v>60</v>
      </c>
      <c r="H44" s="25">
        <v>21</v>
      </c>
      <c r="I44" s="25">
        <v>32</v>
      </c>
      <c r="J44" s="25">
        <f t="shared" si="0"/>
        <v>157</v>
      </c>
    </row>
    <row r="45" spans="3:10" ht="15" customHeight="1" thickBot="1" x14ac:dyDescent="0.25">
      <c r="C45" s="24" t="s">
        <v>68</v>
      </c>
      <c r="D45" s="25">
        <v>40</v>
      </c>
      <c r="E45" s="25">
        <v>128</v>
      </c>
      <c r="F45" s="25">
        <v>117</v>
      </c>
      <c r="G45" s="25">
        <v>173</v>
      </c>
      <c r="H45" s="25">
        <v>123</v>
      </c>
      <c r="I45" s="25">
        <v>159</v>
      </c>
      <c r="J45" s="25">
        <f t="shared" si="0"/>
        <v>572</v>
      </c>
    </row>
    <row r="46" spans="3:10" ht="15" customHeight="1" thickBot="1" x14ac:dyDescent="0.25">
      <c r="C46" s="24" t="s">
        <v>37</v>
      </c>
      <c r="D46" s="25">
        <v>0</v>
      </c>
      <c r="E46" s="25">
        <v>33</v>
      </c>
      <c r="F46" s="25">
        <v>13</v>
      </c>
      <c r="G46" s="25">
        <v>51</v>
      </c>
      <c r="H46" s="25">
        <v>33</v>
      </c>
      <c r="I46" s="25">
        <v>50</v>
      </c>
      <c r="J46" s="25">
        <f t="shared" si="0"/>
        <v>147</v>
      </c>
    </row>
    <row r="47" spans="3:10" ht="15" customHeight="1" thickBot="1" x14ac:dyDescent="0.25">
      <c r="C47" s="24" t="s">
        <v>39</v>
      </c>
      <c r="D47" s="25">
        <v>14</v>
      </c>
      <c r="E47" s="25">
        <v>17</v>
      </c>
      <c r="F47" s="25">
        <v>14</v>
      </c>
      <c r="G47" s="25">
        <v>46</v>
      </c>
      <c r="H47" s="25">
        <v>18</v>
      </c>
      <c r="I47" s="25">
        <v>34</v>
      </c>
      <c r="J47" s="25">
        <f t="shared" si="0"/>
        <v>112</v>
      </c>
    </row>
    <row r="48" spans="3:10" ht="15" customHeight="1" thickBot="1" x14ac:dyDescent="0.25">
      <c r="C48" s="24" t="s">
        <v>41</v>
      </c>
      <c r="D48" s="25">
        <v>21</v>
      </c>
      <c r="E48" s="25">
        <v>117</v>
      </c>
      <c r="F48" s="25">
        <v>116</v>
      </c>
      <c r="G48" s="25">
        <v>174</v>
      </c>
      <c r="H48" s="25">
        <v>124</v>
      </c>
      <c r="I48" s="25">
        <v>197</v>
      </c>
      <c r="J48" s="25">
        <f t="shared" si="0"/>
        <v>611</v>
      </c>
    </row>
    <row r="49" spans="3:20" ht="15" customHeight="1" thickBot="1" x14ac:dyDescent="0.25">
      <c r="C49" s="24" t="s">
        <v>10</v>
      </c>
      <c r="D49" s="25">
        <v>62</v>
      </c>
      <c r="E49" s="25">
        <v>961</v>
      </c>
      <c r="F49" s="25">
        <v>887</v>
      </c>
      <c r="G49" s="25">
        <v>1054</v>
      </c>
      <c r="H49" s="25">
        <v>944</v>
      </c>
      <c r="I49" s="25">
        <v>1091</v>
      </c>
      <c r="J49" s="25">
        <f t="shared" si="0"/>
        <v>3976</v>
      </c>
    </row>
    <row r="50" spans="3:20" ht="15" customHeight="1" thickBot="1" x14ac:dyDescent="0.25">
      <c r="C50" s="24" t="s">
        <v>11</v>
      </c>
      <c r="D50" s="52">
        <v>8</v>
      </c>
      <c r="E50" s="52">
        <v>185</v>
      </c>
      <c r="F50" s="52">
        <v>306</v>
      </c>
      <c r="G50" s="52">
        <v>320</v>
      </c>
      <c r="H50" s="52">
        <v>302</v>
      </c>
      <c r="I50" s="52">
        <v>467</v>
      </c>
      <c r="J50" s="25">
        <f t="shared" si="0"/>
        <v>1395</v>
      </c>
    </row>
    <row r="51" spans="3:20" ht="15" customHeight="1" thickBot="1" x14ac:dyDescent="0.25">
      <c r="C51" s="24" t="s">
        <v>12</v>
      </c>
      <c r="D51" s="25">
        <v>10</v>
      </c>
      <c r="E51" s="25">
        <v>63</v>
      </c>
      <c r="F51" s="25">
        <v>84</v>
      </c>
      <c r="G51" s="25">
        <v>90</v>
      </c>
      <c r="H51" s="25">
        <v>71</v>
      </c>
      <c r="I51" s="25">
        <v>88</v>
      </c>
      <c r="J51" s="25">
        <f t="shared" si="0"/>
        <v>333</v>
      </c>
    </row>
    <row r="52" spans="3:20" ht="15" customHeight="1" thickBot="1" x14ac:dyDescent="0.25">
      <c r="C52" s="24" t="s">
        <v>80</v>
      </c>
      <c r="D52" s="25">
        <v>0</v>
      </c>
      <c r="E52" s="25">
        <v>22</v>
      </c>
      <c r="F52" s="25">
        <v>11</v>
      </c>
      <c r="G52" s="25">
        <v>10</v>
      </c>
      <c r="H52" s="25">
        <v>15</v>
      </c>
      <c r="I52" s="25">
        <v>44</v>
      </c>
      <c r="J52" s="25">
        <f t="shared" si="0"/>
        <v>80</v>
      </c>
    </row>
    <row r="53" spans="3:20" ht="15" customHeight="1" thickBot="1" x14ac:dyDescent="0.25">
      <c r="C53" s="24" t="s">
        <v>81</v>
      </c>
      <c r="D53" s="25">
        <v>0</v>
      </c>
      <c r="E53" s="25">
        <v>43</v>
      </c>
      <c r="F53" s="25">
        <v>61</v>
      </c>
      <c r="G53" s="25">
        <v>48</v>
      </c>
      <c r="H53" s="25">
        <v>40</v>
      </c>
      <c r="I53" s="25">
        <v>29</v>
      </c>
      <c r="J53" s="25">
        <f t="shared" si="0"/>
        <v>178</v>
      </c>
    </row>
    <row r="54" spans="3:20" ht="15" customHeight="1" thickBot="1" x14ac:dyDescent="0.25">
      <c r="C54" s="24" t="s">
        <v>82</v>
      </c>
      <c r="D54" s="25">
        <v>5</v>
      </c>
      <c r="E54" s="25">
        <v>85</v>
      </c>
      <c r="F54" s="25">
        <v>88</v>
      </c>
      <c r="G54" s="25">
        <v>153</v>
      </c>
      <c r="H54" s="25">
        <v>49</v>
      </c>
      <c r="I54" s="25">
        <v>96</v>
      </c>
      <c r="J54" s="25">
        <f t="shared" si="0"/>
        <v>386</v>
      </c>
    </row>
    <row r="55" spans="3:20" ht="15" customHeight="1" thickBot="1" x14ac:dyDescent="0.25">
      <c r="C55" s="24" t="s">
        <v>9</v>
      </c>
      <c r="D55" s="25">
        <v>16</v>
      </c>
      <c r="E55" s="25">
        <v>33</v>
      </c>
      <c r="F55" s="25">
        <v>28</v>
      </c>
      <c r="G55" s="25">
        <v>57</v>
      </c>
      <c r="H55" s="25">
        <v>24</v>
      </c>
      <c r="I55" s="25">
        <v>37</v>
      </c>
      <c r="J55" s="25">
        <f t="shared" si="0"/>
        <v>146</v>
      </c>
    </row>
    <row r="56" spans="3:20" ht="15" customHeight="1" thickBot="1" x14ac:dyDescent="0.25">
      <c r="C56" s="44" t="s">
        <v>54</v>
      </c>
      <c r="D56" s="42">
        <f t="shared" ref="D56" si="1">SUM(D6:D55)</f>
        <v>1012</v>
      </c>
      <c r="E56" s="42">
        <f>SUM(E6:E55)</f>
        <v>6472</v>
      </c>
      <c r="F56" s="42">
        <f>SUM(F6:F55)</f>
        <v>7220</v>
      </c>
      <c r="G56" s="42">
        <f>SUM(G6:G55)</f>
        <v>9313</v>
      </c>
      <c r="H56" s="42">
        <f>SUM(H6:H55)</f>
        <v>7469</v>
      </c>
      <c r="I56" s="42">
        <f>SUM(I6:I55)</f>
        <v>9266</v>
      </c>
      <c r="J56" s="42">
        <f t="shared" si="0"/>
        <v>33268</v>
      </c>
    </row>
    <row r="57" spans="3:20" ht="19.5" customHeight="1" x14ac:dyDescent="0.2">
      <c r="D57" s="17"/>
      <c r="E57" s="17"/>
      <c r="F57" s="17"/>
      <c r="G57" s="17"/>
      <c r="H57" s="17"/>
      <c r="I57" s="17"/>
      <c r="J57" s="17"/>
      <c r="L57" s="17"/>
      <c r="N57" s="17"/>
      <c r="R57" s="17"/>
      <c r="T57" s="17"/>
    </row>
    <row r="62" spans="3:20" ht="37.5" customHeight="1" x14ac:dyDescent="0.2">
      <c r="D62" s="23" t="s">
        <v>251</v>
      </c>
      <c r="E62" s="23" t="s">
        <v>257</v>
      </c>
    </row>
    <row r="63" spans="3:20" ht="15" thickBot="1" x14ac:dyDescent="0.25">
      <c r="C63" s="24" t="s">
        <v>19</v>
      </c>
      <c r="D63" s="26">
        <f>+IF(H6&gt;0,(H6-D6)/D6,"-")</f>
        <v>5.666666666666667</v>
      </c>
      <c r="E63" s="26">
        <f>+IF(I6&gt;0,(I6-E6)/E6,"-")</f>
        <v>1.0202020202020201</v>
      </c>
    </row>
    <row r="64" spans="3:20" ht="15" thickBot="1" x14ac:dyDescent="0.25">
      <c r="C64" s="24" t="s">
        <v>25</v>
      </c>
      <c r="D64" s="26">
        <f t="shared" ref="D64:E113" si="2">+IF(H7&gt;0,(H7-D7)/D7,"-")</f>
        <v>2.0526315789473686</v>
      </c>
      <c r="E64" s="26">
        <f t="shared" si="2"/>
        <v>1.0551724137931036</v>
      </c>
    </row>
    <row r="65" spans="3:5" ht="15" thickBot="1" x14ac:dyDescent="0.25">
      <c r="C65" s="24" t="s">
        <v>27</v>
      </c>
      <c r="D65" s="26">
        <f t="shared" si="2"/>
        <v>5.2</v>
      </c>
      <c r="E65" s="26">
        <f t="shared" si="2"/>
        <v>1.1785714285714286</v>
      </c>
    </row>
    <row r="66" spans="3:5" ht="15" thickBot="1" x14ac:dyDescent="0.25">
      <c r="C66" s="24" t="s">
        <v>30</v>
      </c>
      <c r="D66" s="26">
        <f t="shared" si="2"/>
        <v>3.25</v>
      </c>
      <c r="E66" s="26">
        <f t="shared" si="2"/>
        <v>0.87777777777777777</v>
      </c>
    </row>
    <row r="67" spans="3:5" ht="15" thickBot="1" x14ac:dyDescent="0.25">
      <c r="C67" s="24" t="s">
        <v>31</v>
      </c>
      <c r="D67" s="26">
        <f t="shared" si="2"/>
        <v>4</v>
      </c>
      <c r="E67" s="26">
        <f t="shared" si="2"/>
        <v>-0.23076923076923078</v>
      </c>
    </row>
    <row r="68" spans="3:5" ht="15" thickBot="1" x14ac:dyDescent="0.25">
      <c r="C68" s="24" t="s">
        <v>33</v>
      </c>
      <c r="D68" s="26">
        <f t="shared" si="2"/>
        <v>16</v>
      </c>
      <c r="E68" s="26">
        <f t="shared" si="2"/>
        <v>10.666666666666666</v>
      </c>
    </row>
    <row r="69" spans="3:5" ht="15" thickBot="1" x14ac:dyDescent="0.25">
      <c r="C69" s="24" t="s">
        <v>38</v>
      </c>
      <c r="D69" s="26">
        <f t="shared" si="2"/>
        <v>6.8787878787878789</v>
      </c>
      <c r="E69" s="26">
        <f t="shared" si="2"/>
        <v>0.73939393939393938</v>
      </c>
    </row>
    <row r="70" spans="3:5" ht="15" thickBot="1" x14ac:dyDescent="0.25">
      <c r="C70" s="24" t="s">
        <v>44</v>
      </c>
      <c r="D70" s="26">
        <f t="shared" si="2"/>
        <v>1.9770114942528736</v>
      </c>
      <c r="E70" s="26">
        <f t="shared" si="2"/>
        <v>0.13106796116504854</v>
      </c>
    </row>
    <row r="71" spans="3:5" ht="15" thickBot="1" x14ac:dyDescent="0.25">
      <c r="C71" s="24" t="s">
        <v>32</v>
      </c>
      <c r="D71" s="26">
        <f t="shared" si="2"/>
        <v>6.2</v>
      </c>
      <c r="E71" s="26">
        <f t="shared" si="2"/>
        <v>3.2258064516129031E-2</v>
      </c>
    </row>
    <row r="72" spans="3:5" ht="15" thickBot="1" x14ac:dyDescent="0.25">
      <c r="C72" s="24" t="s">
        <v>47</v>
      </c>
      <c r="D72" s="26">
        <f t="shared" si="2"/>
        <v>0.25</v>
      </c>
      <c r="E72" s="26">
        <f t="shared" si="2"/>
        <v>0.8</v>
      </c>
    </row>
    <row r="73" spans="3:5" ht="15" thickBot="1" x14ac:dyDescent="0.25">
      <c r="C73" s="24" t="s">
        <v>51</v>
      </c>
      <c r="D73" s="26">
        <f t="shared" si="2"/>
        <v>0.84090909090909094</v>
      </c>
      <c r="E73" s="26">
        <f t="shared" si="2"/>
        <v>0.104</v>
      </c>
    </row>
    <row r="74" spans="3:5" ht="15" thickBot="1" x14ac:dyDescent="0.25">
      <c r="C74" s="24" t="s">
        <v>7</v>
      </c>
      <c r="D74" s="26">
        <f t="shared" si="2"/>
        <v>4.7391304347826084</v>
      </c>
      <c r="E74" s="26">
        <f t="shared" si="2"/>
        <v>0.48305084745762711</v>
      </c>
    </row>
    <row r="75" spans="3:5" ht="15" thickBot="1" x14ac:dyDescent="0.25">
      <c r="C75" s="24" t="s">
        <v>218</v>
      </c>
      <c r="D75" s="26">
        <f t="shared" si="2"/>
        <v>7.291666666666667</v>
      </c>
      <c r="E75" s="26">
        <f t="shared" si="2"/>
        <v>0.98245614035087714</v>
      </c>
    </row>
    <row r="76" spans="3:5" ht="15" thickBot="1" x14ac:dyDescent="0.25">
      <c r="C76" s="24" t="s">
        <v>34</v>
      </c>
      <c r="D76" s="26">
        <f t="shared" si="2"/>
        <v>3.9322033898305087</v>
      </c>
      <c r="E76" s="26">
        <f t="shared" si="2"/>
        <v>3.4482758620689655E-2</v>
      </c>
    </row>
    <row r="77" spans="3:5" ht="15" thickBot="1" x14ac:dyDescent="0.25">
      <c r="C77" s="24" t="s">
        <v>71</v>
      </c>
      <c r="D77" s="26">
        <f t="shared" si="2"/>
        <v>9.2727272727272734</v>
      </c>
      <c r="E77" s="26">
        <f t="shared" si="2"/>
        <v>0.67647058823529416</v>
      </c>
    </row>
    <row r="78" spans="3:5" ht="15" thickBot="1" x14ac:dyDescent="0.25">
      <c r="C78" s="24" t="s">
        <v>8</v>
      </c>
      <c r="D78" s="26">
        <f t="shared" si="2"/>
        <v>6.7142857142857144</v>
      </c>
      <c r="E78" s="26">
        <f t="shared" si="2"/>
        <v>0.4838709677419355</v>
      </c>
    </row>
    <row r="79" spans="3:5" ht="15" thickBot="1" x14ac:dyDescent="0.25">
      <c r="C79" s="24" t="s">
        <v>20</v>
      </c>
      <c r="D79" s="26">
        <f t="shared" si="2"/>
        <v>3</v>
      </c>
      <c r="E79" s="26">
        <f t="shared" si="2"/>
        <v>0.21052631578947367</v>
      </c>
    </row>
    <row r="80" spans="3:5" ht="15" thickBot="1" x14ac:dyDescent="0.25">
      <c r="C80" s="24" t="s">
        <v>23</v>
      </c>
      <c r="D80" s="26">
        <f t="shared" si="2"/>
        <v>55</v>
      </c>
      <c r="E80" s="26">
        <f t="shared" si="2"/>
        <v>0.88461538461538458</v>
      </c>
    </row>
    <row r="81" spans="3:5" ht="15" thickBot="1" x14ac:dyDescent="0.25">
      <c r="C81" s="24" t="s">
        <v>35</v>
      </c>
      <c r="D81" s="26">
        <f t="shared" si="2"/>
        <v>0.84210526315789469</v>
      </c>
      <c r="E81" s="26">
        <f t="shared" si="2"/>
        <v>0.51063829787234039</v>
      </c>
    </row>
    <row r="82" spans="3:5" ht="15" thickBot="1" x14ac:dyDescent="0.25">
      <c r="C82" s="24" t="s">
        <v>40</v>
      </c>
      <c r="D82" s="26">
        <f t="shared" si="2"/>
        <v>0</v>
      </c>
      <c r="E82" s="26">
        <f t="shared" si="2"/>
        <v>2</v>
      </c>
    </row>
    <row r="83" spans="3:5" ht="15" thickBot="1" x14ac:dyDescent="0.25">
      <c r="C83" s="24" t="s">
        <v>42</v>
      </c>
      <c r="D83" s="26" t="s">
        <v>225</v>
      </c>
      <c r="E83" s="26" t="s">
        <v>225</v>
      </c>
    </row>
    <row r="84" spans="3:5" ht="15" thickBot="1" x14ac:dyDescent="0.25">
      <c r="C84" s="24" t="s">
        <v>43</v>
      </c>
      <c r="D84" s="26">
        <f t="shared" si="2"/>
        <v>1.5</v>
      </c>
      <c r="E84" s="26">
        <f t="shared" si="2"/>
        <v>0.5</v>
      </c>
    </row>
    <row r="85" spans="3:5" ht="15" thickBot="1" x14ac:dyDescent="0.25">
      <c r="C85" s="24" t="s">
        <v>45</v>
      </c>
      <c r="D85" s="26" t="s">
        <v>225</v>
      </c>
      <c r="E85" s="26" t="s">
        <v>225</v>
      </c>
    </row>
    <row r="86" spans="3:5" ht="15" thickBot="1" x14ac:dyDescent="0.25">
      <c r="C86" s="24" t="s">
        <v>49</v>
      </c>
      <c r="D86" s="26">
        <f t="shared" si="2"/>
        <v>8.7142857142857135</v>
      </c>
      <c r="E86" s="26">
        <f t="shared" si="2"/>
        <v>0.90909090909090906</v>
      </c>
    </row>
    <row r="87" spans="3:5" ht="15" thickBot="1" x14ac:dyDescent="0.25">
      <c r="C87" s="24" t="s">
        <v>50</v>
      </c>
      <c r="D87" s="26">
        <f t="shared" si="2"/>
        <v>11</v>
      </c>
      <c r="E87" s="26">
        <f t="shared" si="2"/>
        <v>1.3333333333333333</v>
      </c>
    </row>
    <row r="88" spans="3:5" ht="15" thickBot="1" x14ac:dyDescent="0.25">
      <c r="C88" s="24" t="s">
        <v>17</v>
      </c>
      <c r="D88" s="26">
        <f t="shared" si="2"/>
        <v>2.4</v>
      </c>
      <c r="E88" s="26">
        <f t="shared" si="2"/>
        <v>-8.1632653061224483E-2</v>
      </c>
    </row>
    <row r="89" spans="3:5" ht="15" thickBot="1" x14ac:dyDescent="0.25">
      <c r="C89" s="24" t="s">
        <v>53</v>
      </c>
      <c r="D89" s="26">
        <f t="shared" si="2"/>
        <v>16.5</v>
      </c>
      <c r="E89" s="26">
        <f t="shared" si="2"/>
        <v>0.32</v>
      </c>
    </row>
    <row r="90" spans="3:5" ht="15" thickBot="1" x14ac:dyDescent="0.25">
      <c r="C90" s="24" t="s">
        <v>28</v>
      </c>
      <c r="D90" s="26">
        <f t="shared" si="2"/>
        <v>5.6</v>
      </c>
      <c r="E90" s="26">
        <f t="shared" si="2"/>
        <v>1.8333333333333333</v>
      </c>
    </row>
    <row r="91" spans="3:5" ht="15" thickBot="1" x14ac:dyDescent="0.25">
      <c r="C91" s="24" t="s">
        <v>52</v>
      </c>
      <c r="D91" s="26">
        <f t="shared" si="2"/>
        <v>5.5</v>
      </c>
      <c r="E91" s="26">
        <f t="shared" si="2"/>
        <v>0.44680851063829785</v>
      </c>
    </row>
    <row r="92" spans="3:5" ht="15" thickBot="1" x14ac:dyDescent="0.25">
      <c r="C92" s="24" t="s">
        <v>48</v>
      </c>
      <c r="D92" s="26">
        <f t="shared" si="2"/>
        <v>4.5999999999999996</v>
      </c>
      <c r="E92" s="26">
        <f t="shared" si="2"/>
        <v>0.67164179104477617</v>
      </c>
    </row>
    <row r="93" spans="3:5" ht="15" thickBot="1" x14ac:dyDescent="0.25">
      <c r="C93" s="24" t="s">
        <v>22</v>
      </c>
      <c r="D93" s="26">
        <f t="shared" si="2"/>
        <v>9.3267973856209156</v>
      </c>
      <c r="E93" s="26">
        <f t="shared" si="2"/>
        <v>0.2988013698630137</v>
      </c>
    </row>
    <row r="94" spans="3:5" ht="15" thickBot="1" x14ac:dyDescent="0.25">
      <c r="C94" s="24" t="s">
        <v>29</v>
      </c>
      <c r="D94" s="26">
        <f t="shared" si="2"/>
        <v>9.3333333333333339</v>
      </c>
      <c r="E94" s="26">
        <f t="shared" si="2"/>
        <v>3.3898305084745763E-2</v>
      </c>
    </row>
    <row r="95" spans="3:5" ht="15" thickBot="1" x14ac:dyDescent="0.25">
      <c r="C95" s="24" t="s">
        <v>36</v>
      </c>
      <c r="D95" s="26">
        <f t="shared" si="2"/>
        <v>8.8333333333333339</v>
      </c>
      <c r="E95" s="26">
        <f t="shared" si="2"/>
        <v>1.8536585365853659</v>
      </c>
    </row>
    <row r="96" spans="3:5" ht="15" thickBot="1" x14ac:dyDescent="0.25">
      <c r="C96" s="24" t="s">
        <v>46</v>
      </c>
      <c r="D96" s="26">
        <f t="shared" si="2"/>
        <v>10.647058823529411</v>
      </c>
      <c r="E96" s="26">
        <f t="shared" si="2"/>
        <v>-3.4042553191489362E-2</v>
      </c>
    </row>
    <row r="97" spans="3:5" ht="15" thickBot="1" x14ac:dyDescent="0.25">
      <c r="C97" s="24" t="s">
        <v>18</v>
      </c>
      <c r="D97" s="26">
        <f t="shared" si="2"/>
        <v>15.380952380952381</v>
      </c>
      <c r="E97" s="26">
        <f t="shared" si="2"/>
        <v>1.4193548387096775</v>
      </c>
    </row>
    <row r="98" spans="3:5" ht="15" thickBot="1" x14ac:dyDescent="0.25">
      <c r="C98" s="24" t="s">
        <v>26</v>
      </c>
      <c r="D98" s="26">
        <f t="shared" si="2"/>
        <v>4.625</v>
      </c>
      <c r="E98" s="26">
        <f t="shared" si="2"/>
        <v>0.375</v>
      </c>
    </row>
    <row r="99" spans="3:5" ht="15" thickBot="1" x14ac:dyDescent="0.25">
      <c r="C99" s="24" t="s">
        <v>13</v>
      </c>
      <c r="D99" s="26">
        <f t="shared" si="2"/>
        <v>6.12</v>
      </c>
      <c r="E99" s="26">
        <f t="shared" si="2"/>
        <v>0.33909287257019438</v>
      </c>
    </row>
    <row r="100" spans="3:5" ht="15" thickBot="1" x14ac:dyDescent="0.25">
      <c r="C100" s="24" t="s">
        <v>21</v>
      </c>
      <c r="D100" s="26">
        <f t="shared" si="2"/>
        <v>14.666666666666666</v>
      </c>
      <c r="E100" s="26">
        <f t="shared" si="2"/>
        <v>0.40298507462686567</v>
      </c>
    </row>
    <row r="101" spans="3:5" ht="15" thickBot="1" x14ac:dyDescent="0.25">
      <c r="C101" s="24" t="s">
        <v>24</v>
      </c>
      <c r="D101" s="26">
        <f t="shared" si="2"/>
        <v>2</v>
      </c>
      <c r="E101" s="26">
        <f t="shared" si="2"/>
        <v>0.23076923076923078</v>
      </c>
    </row>
    <row r="102" spans="3:5" ht="15" thickBot="1" x14ac:dyDescent="0.25">
      <c r="C102" s="24" t="s">
        <v>68</v>
      </c>
      <c r="D102" s="26">
        <f t="shared" si="2"/>
        <v>2.0750000000000002</v>
      </c>
      <c r="E102" s="26">
        <f t="shared" si="2"/>
        <v>0.2421875</v>
      </c>
    </row>
    <row r="103" spans="3:5" ht="15" thickBot="1" x14ac:dyDescent="0.25">
      <c r="C103" s="24" t="s">
        <v>37</v>
      </c>
      <c r="D103" s="26" t="s">
        <v>225</v>
      </c>
      <c r="E103" s="26" t="s">
        <v>225</v>
      </c>
    </row>
    <row r="104" spans="3:5" ht="15" thickBot="1" x14ac:dyDescent="0.25">
      <c r="C104" s="24" t="s">
        <v>39</v>
      </c>
      <c r="D104" s="26">
        <f t="shared" si="2"/>
        <v>0.2857142857142857</v>
      </c>
      <c r="E104" s="26">
        <f t="shared" si="2"/>
        <v>1</v>
      </c>
    </row>
    <row r="105" spans="3:5" ht="15" thickBot="1" x14ac:dyDescent="0.25">
      <c r="C105" s="24" t="s">
        <v>41</v>
      </c>
      <c r="D105" s="26">
        <f t="shared" si="2"/>
        <v>4.9047619047619051</v>
      </c>
      <c r="E105" s="26">
        <f t="shared" si="2"/>
        <v>0.68376068376068377</v>
      </c>
    </row>
    <row r="106" spans="3:5" ht="15" thickBot="1" x14ac:dyDescent="0.25">
      <c r="C106" s="24" t="s">
        <v>10</v>
      </c>
      <c r="D106" s="26">
        <f t="shared" si="2"/>
        <v>14.225806451612904</v>
      </c>
      <c r="E106" s="26">
        <f t="shared" si="2"/>
        <v>0.13527575442247658</v>
      </c>
    </row>
    <row r="107" spans="3:5" ht="15" thickBot="1" x14ac:dyDescent="0.25">
      <c r="C107" s="24" t="s">
        <v>11</v>
      </c>
      <c r="D107" s="26">
        <f t="shared" si="2"/>
        <v>36.75</v>
      </c>
      <c r="E107" s="26">
        <f t="shared" si="2"/>
        <v>1.5243243243243243</v>
      </c>
    </row>
    <row r="108" spans="3:5" ht="15" thickBot="1" x14ac:dyDescent="0.25">
      <c r="C108" s="24" t="s">
        <v>12</v>
      </c>
      <c r="D108" s="26">
        <f t="shared" si="2"/>
        <v>6.1</v>
      </c>
      <c r="E108" s="26">
        <f t="shared" si="2"/>
        <v>0.3968253968253968</v>
      </c>
    </row>
    <row r="109" spans="3:5" ht="15" thickBot="1" x14ac:dyDescent="0.25">
      <c r="C109" s="24" t="s">
        <v>80</v>
      </c>
      <c r="D109" s="26" t="s">
        <v>225</v>
      </c>
      <c r="E109" s="26" t="s">
        <v>225</v>
      </c>
    </row>
    <row r="110" spans="3:5" ht="15" thickBot="1" x14ac:dyDescent="0.25">
      <c r="C110" s="24" t="s">
        <v>81</v>
      </c>
      <c r="D110" s="26" t="s">
        <v>225</v>
      </c>
      <c r="E110" s="26" t="s">
        <v>225</v>
      </c>
    </row>
    <row r="111" spans="3:5" ht="15" thickBot="1" x14ac:dyDescent="0.25">
      <c r="C111" s="24" t="s">
        <v>82</v>
      </c>
      <c r="D111" s="26">
        <f t="shared" si="2"/>
        <v>8.8000000000000007</v>
      </c>
      <c r="E111" s="26">
        <f t="shared" si="2"/>
        <v>0.12941176470588237</v>
      </c>
    </row>
    <row r="112" spans="3:5" ht="15" thickBot="1" x14ac:dyDescent="0.25">
      <c r="C112" s="24" t="s">
        <v>9</v>
      </c>
      <c r="D112" s="26">
        <f t="shared" si="2"/>
        <v>0.5</v>
      </c>
      <c r="E112" s="26">
        <f t="shared" si="2"/>
        <v>0.12121212121212122</v>
      </c>
    </row>
    <row r="113" spans="3:5" ht="15" thickBot="1" x14ac:dyDescent="0.25">
      <c r="C113" s="44" t="s">
        <v>54</v>
      </c>
      <c r="D113" s="46">
        <f t="shared" si="2"/>
        <v>6.3804347826086953</v>
      </c>
      <c r="E113" s="46">
        <f t="shared" si="2"/>
        <v>0.43170580964153277</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B097B6-AFD8-4031-848C-05931FE73926}">
  <sheetPr>
    <pageSetUpPr fitToPage="1"/>
  </sheetPr>
  <dimension ref="C2:AL110"/>
  <sheetViews>
    <sheetView zoomScaleNormal="100" zoomScaleSheetLayoutView="100" workbookViewId="0"/>
  </sheetViews>
  <sheetFormatPr baseColWidth="10" defaultRowHeight="12.75" x14ac:dyDescent="0.2"/>
  <cols>
    <col min="1" max="2" width="8.7109375" style="14" customWidth="1"/>
    <col min="3" max="3" width="35" style="14" customWidth="1"/>
    <col min="4" max="18" width="12.28515625" style="14" customWidth="1"/>
    <col min="19" max="20" width="14.85546875" style="14" customWidth="1"/>
    <col min="21" max="68" width="12.28515625" style="14" customWidth="1"/>
    <col min="69" max="16384" width="11.42578125" style="14"/>
  </cols>
  <sheetData>
    <row r="2" spans="3:38" ht="40.5" customHeight="1" x14ac:dyDescent="0.25">
      <c r="C2" s="15"/>
      <c r="D2" s="19"/>
      <c r="E2" s="20"/>
      <c r="F2" s="20"/>
      <c r="G2" s="20"/>
      <c r="H2" s="20"/>
      <c r="I2" s="20"/>
      <c r="J2" s="20"/>
      <c r="AL2" s="13"/>
    </row>
    <row r="3" spans="3:38" s="31" customFormat="1" ht="28.5" customHeight="1" x14ac:dyDescent="0.2">
      <c r="C3" s="32"/>
      <c r="D3" s="34"/>
    </row>
    <row r="4" spans="3:38" s="31" customFormat="1" ht="12.75" customHeight="1" x14ac:dyDescent="0.2">
      <c r="C4" s="32"/>
      <c r="D4" s="34"/>
    </row>
    <row r="5" spans="3:38" ht="39" customHeight="1" x14ac:dyDescent="0.2">
      <c r="D5" s="23" t="s">
        <v>206</v>
      </c>
      <c r="E5" s="23" t="s">
        <v>216</v>
      </c>
      <c r="F5" s="23" t="s">
        <v>219</v>
      </c>
      <c r="G5" s="41" t="s">
        <v>221</v>
      </c>
      <c r="H5" s="23" t="s">
        <v>228</v>
      </c>
      <c r="I5" s="23" t="s">
        <v>231</v>
      </c>
      <c r="J5" s="23" t="s">
        <v>233</v>
      </c>
      <c r="K5" s="41" t="s">
        <v>238</v>
      </c>
      <c r="L5" s="23" t="s">
        <v>245</v>
      </c>
      <c r="M5" s="23" t="s">
        <v>247</v>
      </c>
      <c r="N5" s="23" t="s">
        <v>249</v>
      </c>
      <c r="O5" s="41" t="s">
        <v>221</v>
      </c>
      <c r="P5" s="23" t="s">
        <v>222</v>
      </c>
      <c r="Q5" s="23" t="s">
        <v>239</v>
      </c>
      <c r="R5" s="23" t="s">
        <v>260</v>
      </c>
    </row>
    <row r="6" spans="3:38" ht="15" customHeight="1" thickBot="1" x14ac:dyDescent="0.25">
      <c r="C6" s="24" t="s">
        <v>19</v>
      </c>
      <c r="D6" s="25">
        <v>11</v>
      </c>
      <c r="E6" s="25">
        <v>7</v>
      </c>
      <c r="F6" s="25">
        <v>2</v>
      </c>
      <c r="G6" s="25">
        <v>8</v>
      </c>
      <c r="H6" s="25">
        <v>11</v>
      </c>
      <c r="I6" s="25">
        <v>8</v>
      </c>
      <c r="J6" s="25">
        <v>7</v>
      </c>
      <c r="K6" s="25">
        <v>12</v>
      </c>
      <c r="L6" s="25">
        <v>0</v>
      </c>
      <c r="M6" s="25">
        <v>10</v>
      </c>
      <c r="N6" s="52">
        <v>31</v>
      </c>
      <c r="O6" s="52">
        <v>10</v>
      </c>
      <c r="P6" s="25">
        <f t="shared" ref="P6:P37" si="0">SUM(D6:G6)</f>
        <v>28</v>
      </c>
      <c r="Q6" s="25">
        <f t="shared" ref="Q6:Q37" si="1">+H6+I6+J6+K6</f>
        <v>38</v>
      </c>
      <c r="R6" s="25">
        <f>+L6+M6+N6+O6</f>
        <v>51</v>
      </c>
    </row>
    <row r="7" spans="3:38" ht="15" customHeight="1" thickBot="1" x14ac:dyDescent="0.25">
      <c r="C7" s="24" t="s">
        <v>25</v>
      </c>
      <c r="D7" s="25">
        <v>5</v>
      </c>
      <c r="E7" s="25">
        <v>2</v>
      </c>
      <c r="F7" s="25">
        <v>8</v>
      </c>
      <c r="G7" s="25">
        <v>9</v>
      </c>
      <c r="H7" s="25">
        <v>16</v>
      </c>
      <c r="I7" s="25">
        <v>23</v>
      </c>
      <c r="J7" s="25">
        <v>5</v>
      </c>
      <c r="K7" s="25">
        <v>0</v>
      </c>
      <c r="L7" s="25">
        <v>0</v>
      </c>
      <c r="M7" s="25">
        <v>11</v>
      </c>
      <c r="N7" s="25">
        <v>9</v>
      </c>
      <c r="O7" s="25">
        <v>14</v>
      </c>
      <c r="P7" s="25">
        <f t="shared" si="0"/>
        <v>24</v>
      </c>
      <c r="Q7" s="25">
        <f t="shared" si="1"/>
        <v>44</v>
      </c>
      <c r="R7" s="25">
        <f t="shared" ref="R7:R56" si="2">+L7+M7+N7+O7</f>
        <v>34</v>
      </c>
    </row>
    <row r="8" spans="3:38" ht="15" customHeight="1" thickBot="1" x14ac:dyDescent="0.25">
      <c r="C8" s="24" t="s">
        <v>27</v>
      </c>
      <c r="D8" s="25">
        <v>11</v>
      </c>
      <c r="E8" s="25">
        <v>9</v>
      </c>
      <c r="F8" s="25">
        <v>11</v>
      </c>
      <c r="G8" s="25">
        <v>14</v>
      </c>
      <c r="H8" s="25">
        <v>16</v>
      </c>
      <c r="I8" s="25">
        <v>17</v>
      </c>
      <c r="J8" s="25">
        <v>9</v>
      </c>
      <c r="K8" s="25">
        <v>4</v>
      </c>
      <c r="L8" s="25">
        <v>1</v>
      </c>
      <c r="M8" s="25">
        <v>0</v>
      </c>
      <c r="N8" s="25">
        <v>3</v>
      </c>
      <c r="O8" s="25">
        <v>0</v>
      </c>
      <c r="P8" s="25">
        <f t="shared" si="0"/>
        <v>45</v>
      </c>
      <c r="Q8" s="25">
        <f t="shared" si="1"/>
        <v>46</v>
      </c>
      <c r="R8" s="25">
        <f t="shared" si="2"/>
        <v>4</v>
      </c>
    </row>
    <row r="9" spans="3:38" ht="15" customHeight="1" thickBot="1" x14ac:dyDescent="0.25">
      <c r="C9" s="24" t="s">
        <v>30</v>
      </c>
      <c r="D9" s="25">
        <v>5</v>
      </c>
      <c r="E9" s="25">
        <v>10</v>
      </c>
      <c r="F9" s="25">
        <v>4</v>
      </c>
      <c r="G9" s="25">
        <v>10</v>
      </c>
      <c r="H9" s="25">
        <v>11</v>
      </c>
      <c r="I9" s="25">
        <v>22</v>
      </c>
      <c r="J9" s="25">
        <v>17</v>
      </c>
      <c r="K9" s="25">
        <v>5</v>
      </c>
      <c r="L9" s="25">
        <v>9</v>
      </c>
      <c r="M9" s="25">
        <v>8</v>
      </c>
      <c r="N9" s="25">
        <v>4</v>
      </c>
      <c r="O9" s="25">
        <v>2</v>
      </c>
      <c r="P9" s="25">
        <f t="shared" si="0"/>
        <v>29</v>
      </c>
      <c r="Q9" s="25">
        <f t="shared" si="1"/>
        <v>55</v>
      </c>
      <c r="R9" s="25">
        <f t="shared" si="2"/>
        <v>23</v>
      </c>
    </row>
    <row r="10" spans="3:38" ht="15" customHeight="1" thickBot="1" x14ac:dyDescent="0.25">
      <c r="C10" s="24" t="s">
        <v>31</v>
      </c>
      <c r="D10" s="25">
        <v>1</v>
      </c>
      <c r="E10" s="25">
        <v>1</v>
      </c>
      <c r="F10" s="25">
        <v>1</v>
      </c>
      <c r="G10" s="25">
        <v>2</v>
      </c>
      <c r="H10" s="25">
        <v>9</v>
      </c>
      <c r="I10" s="25">
        <v>2</v>
      </c>
      <c r="J10" s="25">
        <v>9</v>
      </c>
      <c r="K10" s="25">
        <v>3</v>
      </c>
      <c r="L10" s="25">
        <v>39</v>
      </c>
      <c r="M10" s="25">
        <v>7</v>
      </c>
      <c r="N10" s="25">
        <v>9</v>
      </c>
      <c r="O10" s="25">
        <v>0</v>
      </c>
      <c r="P10" s="25">
        <f t="shared" si="0"/>
        <v>5</v>
      </c>
      <c r="Q10" s="25">
        <f t="shared" si="1"/>
        <v>23</v>
      </c>
      <c r="R10" s="25">
        <f t="shared" si="2"/>
        <v>55</v>
      </c>
    </row>
    <row r="11" spans="3:38" ht="15" customHeight="1" thickBot="1" x14ac:dyDescent="0.25">
      <c r="C11" s="24" t="s">
        <v>33</v>
      </c>
      <c r="D11" s="25">
        <v>5</v>
      </c>
      <c r="E11" s="25">
        <v>2</v>
      </c>
      <c r="F11" s="25">
        <v>5</v>
      </c>
      <c r="G11" s="25">
        <v>3</v>
      </c>
      <c r="H11" s="25">
        <v>6</v>
      </c>
      <c r="I11" s="25">
        <v>14</v>
      </c>
      <c r="J11" s="25">
        <v>11</v>
      </c>
      <c r="K11" s="25">
        <v>15</v>
      </c>
      <c r="L11" s="25">
        <v>16</v>
      </c>
      <c r="M11" s="25">
        <v>5</v>
      </c>
      <c r="N11" s="25">
        <v>3</v>
      </c>
      <c r="O11" s="25">
        <v>9</v>
      </c>
      <c r="P11" s="25">
        <f t="shared" si="0"/>
        <v>15</v>
      </c>
      <c r="Q11" s="25">
        <f t="shared" si="1"/>
        <v>46</v>
      </c>
      <c r="R11" s="25">
        <f t="shared" si="2"/>
        <v>33</v>
      </c>
    </row>
    <row r="12" spans="3:38" ht="15" customHeight="1" thickBot="1" x14ac:dyDescent="0.25">
      <c r="C12" s="24" t="s">
        <v>38</v>
      </c>
      <c r="D12" s="25">
        <v>18</v>
      </c>
      <c r="E12" s="25">
        <v>5</v>
      </c>
      <c r="F12" s="25">
        <v>11</v>
      </c>
      <c r="G12" s="25">
        <v>12</v>
      </c>
      <c r="H12" s="25">
        <v>12</v>
      </c>
      <c r="I12" s="25">
        <v>16</v>
      </c>
      <c r="J12" s="25">
        <v>16</v>
      </c>
      <c r="K12" s="25">
        <v>24</v>
      </c>
      <c r="L12" s="25">
        <v>11</v>
      </c>
      <c r="M12" s="25">
        <v>12</v>
      </c>
      <c r="N12" s="25">
        <v>24</v>
      </c>
      <c r="O12" s="25">
        <v>9</v>
      </c>
      <c r="P12" s="25">
        <f t="shared" si="0"/>
        <v>46</v>
      </c>
      <c r="Q12" s="25">
        <f t="shared" si="1"/>
        <v>68</v>
      </c>
      <c r="R12" s="25">
        <f t="shared" si="2"/>
        <v>56</v>
      </c>
    </row>
    <row r="13" spans="3:38" ht="15" customHeight="1" thickBot="1" x14ac:dyDescent="0.25">
      <c r="C13" s="24" t="s">
        <v>44</v>
      </c>
      <c r="D13" s="25">
        <v>31</v>
      </c>
      <c r="E13" s="25">
        <v>28</v>
      </c>
      <c r="F13" s="25">
        <v>34</v>
      </c>
      <c r="G13" s="25">
        <v>32</v>
      </c>
      <c r="H13" s="25">
        <v>41</v>
      </c>
      <c r="I13" s="25">
        <v>30</v>
      </c>
      <c r="J13" s="25">
        <v>41</v>
      </c>
      <c r="K13" s="25">
        <v>17</v>
      </c>
      <c r="L13" s="25">
        <v>5</v>
      </c>
      <c r="M13" s="25">
        <v>33</v>
      </c>
      <c r="N13" s="25">
        <v>14</v>
      </c>
      <c r="O13" s="25">
        <v>32</v>
      </c>
      <c r="P13" s="25">
        <f t="shared" si="0"/>
        <v>125</v>
      </c>
      <c r="Q13" s="25">
        <f t="shared" si="1"/>
        <v>129</v>
      </c>
      <c r="R13" s="25">
        <f t="shared" si="2"/>
        <v>84</v>
      </c>
    </row>
    <row r="14" spans="3:38" ht="15" customHeight="1" thickBot="1" x14ac:dyDescent="0.25">
      <c r="C14" s="24" t="s">
        <v>32</v>
      </c>
      <c r="D14" s="25">
        <v>5</v>
      </c>
      <c r="E14" s="25">
        <v>3</v>
      </c>
      <c r="F14" s="25">
        <v>13</v>
      </c>
      <c r="G14" s="25">
        <v>7</v>
      </c>
      <c r="H14" s="25">
        <v>15</v>
      </c>
      <c r="I14" s="25">
        <v>18</v>
      </c>
      <c r="J14" s="25">
        <v>11</v>
      </c>
      <c r="K14" s="25">
        <v>13</v>
      </c>
      <c r="L14" s="25">
        <v>2</v>
      </c>
      <c r="M14" s="25">
        <v>0</v>
      </c>
      <c r="N14" s="25">
        <v>1</v>
      </c>
      <c r="O14" s="25">
        <v>0</v>
      </c>
      <c r="P14" s="25">
        <f t="shared" si="0"/>
        <v>28</v>
      </c>
      <c r="Q14" s="25">
        <f t="shared" si="1"/>
        <v>57</v>
      </c>
      <c r="R14" s="25">
        <f t="shared" si="2"/>
        <v>3</v>
      </c>
    </row>
    <row r="15" spans="3:38" ht="15" customHeight="1" thickBot="1" x14ac:dyDescent="0.25">
      <c r="C15" s="24" t="s">
        <v>47</v>
      </c>
      <c r="D15" s="25">
        <v>3</v>
      </c>
      <c r="E15" s="25">
        <v>3</v>
      </c>
      <c r="F15" s="25">
        <v>3</v>
      </c>
      <c r="G15" s="25">
        <v>0</v>
      </c>
      <c r="H15" s="25">
        <v>1</v>
      </c>
      <c r="I15" s="25">
        <v>6</v>
      </c>
      <c r="J15" s="25">
        <v>0</v>
      </c>
      <c r="K15" s="25">
        <v>3</v>
      </c>
      <c r="L15" s="25">
        <v>0</v>
      </c>
      <c r="M15" s="25">
        <v>0</v>
      </c>
      <c r="N15" s="25">
        <v>0</v>
      </c>
      <c r="O15" s="25">
        <v>3</v>
      </c>
      <c r="P15" s="25">
        <f t="shared" si="0"/>
        <v>9</v>
      </c>
      <c r="Q15" s="25">
        <f t="shared" si="1"/>
        <v>10</v>
      </c>
      <c r="R15" s="25">
        <f t="shared" si="2"/>
        <v>3</v>
      </c>
    </row>
    <row r="16" spans="3:38" ht="15" customHeight="1" thickBot="1" x14ac:dyDescent="0.25">
      <c r="C16" s="24" t="s">
        <v>51</v>
      </c>
      <c r="D16" s="25">
        <v>1</v>
      </c>
      <c r="E16" s="25">
        <v>6</v>
      </c>
      <c r="F16" s="25">
        <v>4</v>
      </c>
      <c r="G16" s="25">
        <v>2</v>
      </c>
      <c r="H16" s="25">
        <v>15</v>
      </c>
      <c r="I16" s="25">
        <v>20</v>
      </c>
      <c r="J16" s="25">
        <v>5</v>
      </c>
      <c r="K16" s="25">
        <v>24</v>
      </c>
      <c r="L16" s="25">
        <v>6</v>
      </c>
      <c r="M16" s="25">
        <v>5</v>
      </c>
      <c r="N16" s="25">
        <v>1</v>
      </c>
      <c r="O16" s="25">
        <v>2</v>
      </c>
      <c r="P16" s="25">
        <f t="shared" si="0"/>
        <v>13</v>
      </c>
      <c r="Q16" s="25">
        <f t="shared" si="1"/>
        <v>64</v>
      </c>
      <c r="R16" s="25">
        <f t="shared" si="2"/>
        <v>14</v>
      </c>
    </row>
    <row r="17" spans="3:18" ht="15" customHeight="1" thickBot="1" x14ac:dyDescent="0.25">
      <c r="C17" s="24" t="s">
        <v>7</v>
      </c>
      <c r="D17" s="25">
        <v>14</v>
      </c>
      <c r="E17" s="25">
        <v>20</v>
      </c>
      <c r="F17" s="25">
        <v>20</v>
      </c>
      <c r="G17" s="25">
        <v>19</v>
      </c>
      <c r="H17" s="25">
        <v>14</v>
      </c>
      <c r="I17" s="25">
        <v>26</v>
      </c>
      <c r="J17" s="25">
        <v>35</v>
      </c>
      <c r="K17" s="25">
        <v>43</v>
      </c>
      <c r="L17" s="25">
        <v>48</v>
      </c>
      <c r="M17" s="25">
        <v>23</v>
      </c>
      <c r="N17" s="25">
        <v>24</v>
      </c>
      <c r="O17" s="25">
        <v>42</v>
      </c>
      <c r="P17" s="25">
        <f t="shared" si="0"/>
        <v>73</v>
      </c>
      <c r="Q17" s="25">
        <f t="shared" si="1"/>
        <v>118</v>
      </c>
      <c r="R17" s="25">
        <f t="shared" si="2"/>
        <v>137</v>
      </c>
    </row>
    <row r="18" spans="3:18" ht="15" customHeight="1" thickBot="1" x14ac:dyDescent="0.25">
      <c r="C18" s="24" t="s">
        <v>218</v>
      </c>
      <c r="D18" s="25">
        <v>20</v>
      </c>
      <c r="E18" s="25">
        <v>7</v>
      </c>
      <c r="F18" s="25">
        <v>18</v>
      </c>
      <c r="G18" s="25">
        <v>19</v>
      </c>
      <c r="H18" s="25">
        <v>37</v>
      </c>
      <c r="I18" s="25">
        <v>32</v>
      </c>
      <c r="J18" s="25">
        <v>29</v>
      </c>
      <c r="K18" s="25">
        <v>51</v>
      </c>
      <c r="L18" s="25">
        <v>15</v>
      </c>
      <c r="M18" s="25">
        <v>19</v>
      </c>
      <c r="N18" s="25">
        <v>4</v>
      </c>
      <c r="O18" s="25">
        <v>0</v>
      </c>
      <c r="P18" s="25">
        <f t="shared" si="0"/>
        <v>64</v>
      </c>
      <c r="Q18" s="25">
        <f t="shared" si="1"/>
        <v>149</v>
      </c>
      <c r="R18" s="25">
        <f t="shared" si="2"/>
        <v>38</v>
      </c>
    </row>
    <row r="19" spans="3:18" ht="15" customHeight="1" thickBot="1" x14ac:dyDescent="0.25">
      <c r="C19" s="24" t="s">
        <v>34</v>
      </c>
      <c r="D19" s="25">
        <v>10</v>
      </c>
      <c r="E19" s="25">
        <v>11</v>
      </c>
      <c r="F19" s="25">
        <v>15</v>
      </c>
      <c r="G19" s="25">
        <v>17</v>
      </c>
      <c r="H19" s="25">
        <v>11</v>
      </c>
      <c r="I19" s="25">
        <v>13</v>
      </c>
      <c r="J19" s="25">
        <v>12</v>
      </c>
      <c r="K19" s="25">
        <v>7</v>
      </c>
      <c r="L19" s="25">
        <v>5</v>
      </c>
      <c r="M19" s="25">
        <v>1</v>
      </c>
      <c r="N19" s="25">
        <v>0</v>
      </c>
      <c r="O19" s="25">
        <v>4</v>
      </c>
      <c r="P19" s="25">
        <f t="shared" si="0"/>
        <v>53</v>
      </c>
      <c r="Q19" s="25">
        <f t="shared" si="1"/>
        <v>43</v>
      </c>
      <c r="R19" s="25">
        <f t="shared" si="2"/>
        <v>10</v>
      </c>
    </row>
    <row r="20" spans="3:18" ht="15" customHeight="1" thickBot="1" x14ac:dyDescent="0.25">
      <c r="C20" s="24" t="s">
        <v>71</v>
      </c>
      <c r="D20" s="25">
        <v>3</v>
      </c>
      <c r="E20" s="25">
        <v>4</v>
      </c>
      <c r="F20" s="25">
        <v>7</v>
      </c>
      <c r="G20" s="25">
        <v>5</v>
      </c>
      <c r="H20" s="25">
        <v>12</v>
      </c>
      <c r="I20" s="25">
        <v>13</v>
      </c>
      <c r="J20" s="25">
        <v>8</v>
      </c>
      <c r="K20" s="25">
        <v>1</v>
      </c>
      <c r="L20" s="25">
        <v>3</v>
      </c>
      <c r="M20" s="25">
        <v>15</v>
      </c>
      <c r="N20" s="25">
        <v>3</v>
      </c>
      <c r="O20" s="25">
        <v>16</v>
      </c>
      <c r="P20" s="25">
        <f t="shared" si="0"/>
        <v>19</v>
      </c>
      <c r="Q20" s="25">
        <f t="shared" si="1"/>
        <v>34</v>
      </c>
      <c r="R20" s="25">
        <f t="shared" si="2"/>
        <v>37</v>
      </c>
    </row>
    <row r="21" spans="3:18" ht="15" customHeight="1" thickBot="1" x14ac:dyDescent="0.25">
      <c r="C21" s="24" t="s">
        <v>8</v>
      </c>
      <c r="D21" s="25">
        <v>1</v>
      </c>
      <c r="E21" s="25">
        <v>5</v>
      </c>
      <c r="F21" s="25">
        <v>6</v>
      </c>
      <c r="G21" s="25">
        <v>11</v>
      </c>
      <c r="H21" s="25">
        <v>3</v>
      </c>
      <c r="I21" s="25">
        <v>8</v>
      </c>
      <c r="J21" s="25">
        <v>8</v>
      </c>
      <c r="K21" s="25">
        <v>5</v>
      </c>
      <c r="L21" s="25">
        <v>0</v>
      </c>
      <c r="M21" s="25">
        <v>0</v>
      </c>
      <c r="N21" s="25">
        <v>2</v>
      </c>
      <c r="O21" s="25">
        <v>4</v>
      </c>
      <c r="P21" s="25">
        <f t="shared" si="0"/>
        <v>23</v>
      </c>
      <c r="Q21" s="25">
        <f t="shared" si="1"/>
        <v>24</v>
      </c>
      <c r="R21" s="25">
        <f t="shared" si="2"/>
        <v>6</v>
      </c>
    </row>
    <row r="22" spans="3:18" ht="15" customHeight="1" thickBot="1" x14ac:dyDescent="0.25">
      <c r="C22" s="24" t="s">
        <v>20</v>
      </c>
      <c r="D22" s="25">
        <v>0</v>
      </c>
      <c r="E22" s="25">
        <v>0</v>
      </c>
      <c r="F22" s="25">
        <v>1</v>
      </c>
      <c r="G22" s="25">
        <v>2</v>
      </c>
      <c r="H22" s="25">
        <v>0</v>
      </c>
      <c r="I22" s="25">
        <v>1</v>
      </c>
      <c r="J22" s="25">
        <v>0</v>
      </c>
      <c r="K22" s="25">
        <v>0</v>
      </c>
      <c r="L22" s="25">
        <v>0</v>
      </c>
      <c r="M22" s="25">
        <v>0</v>
      </c>
      <c r="N22" s="25">
        <v>0</v>
      </c>
      <c r="O22" s="25">
        <v>0</v>
      </c>
      <c r="P22" s="25">
        <f t="shared" si="0"/>
        <v>3</v>
      </c>
      <c r="Q22" s="25">
        <f t="shared" si="1"/>
        <v>1</v>
      </c>
      <c r="R22" s="25">
        <f t="shared" si="2"/>
        <v>0</v>
      </c>
    </row>
    <row r="23" spans="3:18" ht="15" customHeight="1" thickBot="1" x14ac:dyDescent="0.25">
      <c r="C23" s="24" t="s">
        <v>23</v>
      </c>
      <c r="D23" s="25">
        <v>2</v>
      </c>
      <c r="E23" s="25">
        <v>1</v>
      </c>
      <c r="F23" s="25">
        <v>2</v>
      </c>
      <c r="G23" s="25">
        <v>4</v>
      </c>
      <c r="H23" s="25">
        <v>0</v>
      </c>
      <c r="I23" s="25">
        <v>1</v>
      </c>
      <c r="J23" s="25">
        <v>2</v>
      </c>
      <c r="K23" s="25">
        <v>7</v>
      </c>
      <c r="L23" s="25">
        <v>1</v>
      </c>
      <c r="M23" s="25">
        <v>1</v>
      </c>
      <c r="N23" s="25">
        <v>0</v>
      </c>
      <c r="O23" s="25">
        <v>2</v>
      </c>
      <c r="P23" s="25">
        <f t="shared" si="0"/>
        <v>9</v>
      </c>
      <c r="Q23" s="25">
        <f t="shared" si="1"/>
        <v>10</v>
      </c>
      <c r="R23" s="25">
        <f t="shared" si="2"/>
        <v>4</v>
      </c>
    </row>
    <row r="24" spans="3:18" ht="15" customHeight="1" thickBot="1" x14ac:dyDescent="0.25">
      <c r="C24" s="24" t="s">
        <v>35</v>
      </c>
      <c r="D24" s="25">
        <v>2</v>
      </c>
      <c r="E24" s="25">
        <v>0</v>
      </c>
      <c r="F24" s="25">
        <v>3</v>
      </c>
      <c r="G24" s="25">
        <v>1</v>
      </c>
      <c r="H24" s="25">
        <v>0</v>
      </c>
      <c r="I24" s="25">
        <v>1</v>
      </c>
      <c r="J24" s="25">
        <v>6</v>
      </c>
      <c r="K24" s="25">
        <v>1</v>
      </c>
      <c r="L24" s="25">
        <v>2</v>
      </c>
      <c r="M24" s="25">
        <v>1</v>
      </c>
      <c r="N24" s="25">
        <v>0</v>
      </c>
      <c r="O24" s="25">
        <v>3</v>
      </c>
      <c r="P24" s="25">
        <f t="shared" si="0"/>
        <v>6</v>
      </c>
      <c r="Q24" s="25">
        <f t="shared" si="1"/>
        <v>8</v>
      </c>
      <c r="R24" s="25">
        <f t="shared" si="2"/>
        <v>6</v>
      </c>
    </row>
    <row r="25" spans="3:18" ht="15" customHeight="1" thickBot="1" x14ac:dyDescent="0.25">
      <c r="C25" s="24" t="s">
        <v>40</v>
      </c>
      <c r="D25" s="25">
        <v>1</v>
      </c>
      <c r="E25" s="25">
        <v>0</v>
      </c>
      <c r="F25" s="25">
        <v>0</v>
      </c>
      <c r="G25" s="25">
        <v>3</v>
      </c>
      <c r="H25" s="25">
        <v>0</v>
      </c>
      <c r="I25" s="25">
        <v>4</v>
      </c>
      <c r="J25" s="25">
        <v>1</v>
      </c>
      <c r="K25" s="25">
        <v>2</v>
      </c>
      <c r="L25" s="25">
        <v>2</v>
      </c>
      <c r="M25" s="25">
        <v>5</v>
      </c>
      <c r="N25" s="25">
        <v>0</v>
      </c>
      <c r="O25" s="25">
        <v>6</v>
      </c>
      <c r="P25" s="25">
        <f t="shared" si="0"/>
        <v>4</v>
      </c>
      <c r="Q25" s="25">
        <f t="shared" si="1"/>
        <v>7</v>
      </c>
      <c r="R25" s="25">
        <f t="shared" si="2"/>
        <v>13</v>
      </c>
    </row>
    <row r="26" spans="3:18" ht="15" customHeight="1" thickBot="1" x14ac:dyDescent="0.25">
      <c r="C26" s="24" t="s">
        <v>42</v>
      </c>
      <c r="D26" s="25">
        <v>20</v>
      </c>
      <c r="E26" s="25">
        <v>13</v>
      </c>
      <c r="F26" s="25">
        <v>9</v>
      </c>
      <c r="G26" s="25">
        <v>13</v>
      </c>
      <c r="H26" s="25">
        <v>11</v>
      </c>
      <c r="I26" s="25">
        <v>20</v>
      </c>
      <c r="J26" s="25">
        <v>13</v>
      </c>
      <c r="K26" s="25">
        <v>39</v>
      </c>
      <c r="L26" s="25">
        <v>0</v>
      </c>
      <c r="M26" s="25">
        <v>0</v>
      </c>
      <c r="N26" s="25">
        <v>0</v>
      </c>
      <c r="O26" s="25">
        <v>0</v>
      </c>
      <c r="P26" s="25">
        <f t="shared" si="0"/>
        <v>55</v>
      </c>
      <c r="Q26" s="25">
        <f t="shared" si="1"/>
        <v>83</v>
      </c>
      <c r="R26" s="25">
        <f t="shared" si="2"/>
        <v>0</v>
      </c>
    </row>
    <row r="27" spans="3:18" ht="15" customHeight="1" thickBot="1" x14ac:dyDescent="0.25">
      <c r="C27" s="24" t="s">
        <v>43</v>
      </c>
      <c r="D27" s="25">
        <v>11</v>
      </c>
      <c r="E27" s="25">
        <v>3</v>
      </c>
      <c r="F27" s="25">
        <v>4</v>
      </c>
      <c r="G27" s="25">
        <v>9</v>
      </c>
      <c r="H27" s="25">
        <v>4</v>
      </c>
      <c r="I27" s="25">
        <v>11</v>
      </c>
      <c r="J27" s="25">
        <v>2</v>
      </c>
      <c r="K27" s="25">
        <v>0</v>
      </c>
      <c r="L27" s="25">
        <v>0</v>
      </c>
      <c r="M27" s="25">
        <v>1</v>
      </c>
      <c r="N27" s="25">
        <v>2</v>
      </c>
      <c r="O27" s="25">
        <v>1</v>
      </c>
      <c r="P27" s="25">
        <f t="shared" si="0"/>
        <v>27</v>
      </c>
      <c r="Q27" s="25">
        <f t="shared" si="1"/>
        <v>17</v>
      </c>
      <c r="R27" s="25">
        <f t="shared" si="2"/>
        <v>4</v>
      </c>
    </row>
    <row r="28" spans="3:18" ht="15" customHeight="1" thickBot="1" x14ac:dyDescent="0.25">
      <c r="C28" s="24" t="s">
        <v>45</v>
      </c>
      <c r="D28" s="25">
        <v>2</v>
      </c>
      <c r="E28" s="25">
        <v>2</v>
      </c>
      <c r="F28" s="25">
        <v>1</v>
      </c>
      <c r="G28" s="25">
        <v>2</v>
      </c>
      <c r="H28" s="25">
        <v>0</v>
      </c>
      <c r="I28" s="25">
        <v>1</v>
      </c>
      <c r="J28" s="25">
        <v>0</v>
      </c>
      <c r="K28" s="25">
        <v>3</v>
      </c>
      <c r="L28" s="25">
        <v>5</v>
      </c>
      <c r="M28" s="25">
        <v>0</v>
      </c>
      <c r="N28" s="25">
        <v>0</v>
      </c>
      <c r="O28" s="25">
        <v>0</v>
      </c>
      <c r="P28" s="25">
        <f t="shared" si="0"/>
        <v>7</v>
      </c>
      <c r="Q28" s="25">
        <f t="shared" si="1"/>
        <v>4</v>
      </c>
      <c r="R28" s="25">
        <f t="shared" si="2"/>
        <v>5</v>
      </c>
    </row>
    <row r="29" spans="3:18" ht="15" customHeight="1" thickBot="1" x14ac:dyDescent="0.25">
      <c r="C29" s="24" t="s">
        <v>49</v>
      </c>
      <c r="D29" s="25">
        <v>11</v>
      </c>
      <c r="E29" s="25">
        <v>12</v>
      </c>
      <c r="F29" s="25">
        <v>3</v>
      </c>
      <c r="G29" s="25">
        <v>11</v>
      </c>
      <c r="H29" s="25">
        <v>13</v>
      </c>
      <c r="I29" s="25">
        <v>15</v>
      </c>
      <c r="J29" s="25">
        <v>19</v>
      </c>
      <c r="K29" s="25">
        <v>36</v>
      </c>
      <c r="L29" s="25">
        <v>0</v>
      </c>
      <c r="M29" s="25">
        <v>0</v>
      </c>
      <c r="N29" s="25">
        <v>1</v>
      </c>
      <c r="O29" s="25">
        <v>0</v>
      </c>
      <c r="P29" s="25">
        <f t="shared" si="0"/>
        <v>37</v>
      </c>
      <c r="Q29" s="25">
        <f t="shared" si="1"/>
        <v>83</v>
      </c>
      <c r="R29" s="25">
        <f t="shared" si="2"/>
        <v>1</v>
      </c>
    </row>
    <row r="30" spans="3:18" ht="15" customHeight="1" thickBot="1" x14ac:dyDescent="0.25">
      <c r="C30" s="24" t="s">
        <v>50</v>
      </c>
      <c r="D30" s="25">
        <v>0</v>
      </c>
      <c r="E30" s="25">
        <v>2</v>
      </c>
      <c r="F30" s="25">
        <v>0</v>
      </c>
      <c r="G30" s="25">
        <v>1</v>
      </c>
      <c r="H30" s="25">
        <v>1</v>
      </c>
      <c r="I30" s="25">
        <v>0</v>
      </c>
      <c r="J30" s="25">
        <v>3</v>
      </c>
      <c r="K30" s="25">
        <v>0</v>
      </c>
      <c r="L30" s="25">
        <v>0</v>
      </c>
      <c r="M30" s="25">
        <v>1</v>
      </c>
      <c r="N30" s="25">
        <v>0</v>
      </c>
      <c r="O30" s="25">
        <v>0</v>
      </c>
      <c r="P30" s="25">
        <f t="shared" si="0"/>
        <v>3</v>
      </c>
      <c r="Q30" s="25">
        <f t="shared" si="1"/>
        <v>4</v>
      </c>
      <c r="R30" s="25">
        <f t="shared" si="2"/>
        <v>1</v>
      </c>
    </row>
    <row r="31" spans="3:18" ht="15" customHeight="1" thickBot="1" x14ac:dyDescent="0.25">
      <c r="C31" s="24" t="s">
        <v>17</v>
      </c>
      <c r="D31" s="25">
        <v>4</v>
      </c>
      <c r="E31" s="25">
        <v>6</v>
      </c>
      <c r="F31" s="25">
        <v>3</v>
      </c>
      <c r="G31" s="25">
        <v>7</v>
      </c>
      <c r="H31" s="25">
        <v>8</v>
      </c>
      <c r="I31" s="25">
        <v>8</v>
      </c>
      <c r="J31" s="25">
        <v>8</v>
      </c>
      <c r="K31" s="25">
        <v>7</v>
      </c>
      <c r="L31" s="25">
        <v>0</v>
      </c>
      <c r="M31" s="25">
        <v>10</v>
      </c>
      <c r="N31" s="25">
        <v>6</v>
      </c>
      <c r="O31" s="25">
        <v>10</v>
      </c>
      <c r="P31" s="25">
        <f t="shared" si="0"/>
        <v>20</v>
      </c>
      <c r="Q31" s="25">
        <f t="shared" si="1"/>
        <v>31</v>
      </c>
      <c r="R31" s="25">
        <f t="shared" si="2"/>
        <v>26</v>
      </c>
    </row>
    <row r="32" spans="3:18" ht="15" customHeight="1" thickBot="1" x14ac:dyDescent="0.25">
      <c r="C32" s="24" t="s">
        <v>53</v>
      </c>
      <c r="D32" s="25">
        <v>3</v>
      </c>
      <c r="E32" s="25">
        <v>12</v>
      </c>
      <c r="F32" s="25">
        <v>7</v>
      </c>
      <c r="G32" s="25">
        <v>26</v>
      </c>
      <c r="H32" s="25">
        <v>8</v>
      </c>
      <c r="I32" s="25">
        <v>16</v>
      </c>
      <c r="J32" s="25">
        <v>18</v>
      </c>
      <c r="K32" s="25">
        <v>12</v>
      </c>
      <c r="L32" s="25">
        <v>1</v>
      </c>
      <c r="M32" s="25">
        <v>20</v>
      </c>
      <c r="N32" s="25">
        <v>10</v>
      </c>
      <c r="O32" s="25">
        <v>6</v>
      </c>
      <c r="P32" s="25">
        <f t="shared" si="0"/>
        <v>48</v>
      </c>
      <c r="Q32" s="25">
        <f t="shared" si="1"/>
        <v>54</v>
      </c>
      <c r="R32" s="25">
        <f t="shared" si="2"/>
        <v>37</v>
      </c>
    </row>
    <row r="33" spans="3:18" ht="15" customHeight="1" thickBot="1" x14ac:dyDescent="0.25">
      <c r="C33" s="24" t="s">
        <v>28</v>
      </c>
      <c r="D33" s="25">
        <v>0</v>
      </c>
      <c r="E33" s="25">
        <v>2</v>
      </c>
      <c r="F33" s="25">
        <v>2</v>
      </c>
      <c r="G33" s="25">
        <v>0</v>
      </c>
      <c r="H33" s="25">
        <v>3</v>
      </c>
      <c r="I33" s="25">
        <v>4</v>
      </c>
      <c r="J33" s="25">
        <v>2</v>
      </c>
      <c r="K33" s="25">
        <v>0</v>
      </c>
      <c r="L33" s="25">
        <v>0</v>
      </c>
      <c r="M33" s="25">
        <v>0</v>
      </c>
      <c r="N33" s="25">
        <v>2</v>
      </c>
      <c r="O33" s="25">
        <v>0</v>
      </c>
      <c r="P33" s="25">
        <f t="shared" si="0"/>
        <v>4</v>
      </c>
      <c r="Q33" s="25">
        <f t="shared" si="1"/>
        <v>9</v>
      </c>
      <c r="R33" s="25">
        <f t="shared" si="2"/>
        <v>2</v>
      </c>
    </row>
    <row r="34" spans="3:18" ht="15" customHeight="1" thickBot="1" x14ac:dyDescent="0.25">
      <c r="C34" s="24" t="s">
        <v>52</v>
      </c>
      <c r="D34" s="25">
        <v>21</v>
      </c>
      <c r="E34" s="25">
        <v>0</v>
      </c>
      <c r="F34" s="25">
        <v>0</v>
      </c>
      <c r="G34" s="25">
        <v>0</v>
      </c>
      <c r="H34" s="25">
        <v>0</v>
      </c>
      <c r="I34" s="25">
        <v>2</v>
      </c>
      <c r="J34" s="25">
        <v>5</v>
      </c>
      <c r="K34" s="25">
        <v>1</v>
      </c>
      <c r="L34" s="25">
        <v>1</v>
      </c>
      <c r="M34" s="25">
        <v>8</v>
      </c>
      <c r="N34" s="25">
        <v>7</v>
      </c>
      <c r="O34" s="25">
        <v>1</v>
      </c>
      <c r="P34" s="25">
        <f t="shared" si="0"/>
        <v>21</v>
      </c>
      <c r="Q34" s="25">
        <f t="shared" si="1"/>
        <v>8</v>
      </c>
      <c r="R34" s="25">
        <f t="shared" si="2"/>
        <v>17</v>
      </c>
    </row>
    <row r="35" spans="3:18" ht="15" customHeight="1" thickBot="1" x14ac:dyDescent="0.25">
      <c r="C35" s="24" t="s">
        <v>48</v>
      </c>
      <c r="D35" s="25">
        <v>3</v>
      </c>
      <c r="E35" s="25">
        <v>4</v>
      </c>
      <c r="F35" s="25">
        <v>5</v>
      </c>
      <c r="G35" s="25">
        <v>9</v>
      </c>
      <c r="H35" s="25">
        <v>13</v>
      </c>
      <c r="I35" s="25">
        <v>11</v>
      </c>
      <c r="J35" s="25">
        <v>23</v>
      </c>
      <c r="K35" s="25">
        <v>4</v>
      </c>
      <c r="L35" s="25">
        <v>5</v>
      </c>
      <c r="M35" s="25">
        <v>4</v>
      </c>
      <c r="N35" s="25">
        <v>10</v>
      </c>
      <c r="O35" s="25">
        <v>10</v>
      </c>
      <c r="P35" s="25">
        <f t="shared" si="0"/>
        <v>21</v>
      </c>
      <c r="Q35" s="25">
        <f t="shared" si="1"/>
        <v>51</v>
      </c>
      <c r="R35" s="25">
        <f t="shared" si="2"/>
        <v>29</v>
      </c>
    </row>
    <row r="36" spans="3:18" ht="15" customHeight="1" thickBot="1" x14ac:dyDescent="0.25">
      <c r="C36" s="24" t="s">
        <v>22</v>
      </c>
      <c r="D36" s="25">
        <v>302</v>
      </c>
      <c r="E36" s="25">
        <v>331</v>
      </c>
      <c r="F36" s="25">
        <v>303</v>
      </c>
      <c r="G36" s="25">
        <v>336</v>
      </c>
      <c r="H36" s="25">
        <v>366</v>
      </c>
      <c r="I36" s="25">
        <v>510</v>
      </c>
      <c r="J36" s="25">
        <v>593</v>
      </c>
      <c r="K36" s="25">
        <v>537</v>
      </c>
      <c r="L36" s="25">
        <v>466</v>
      </c>
      <c r="M36" s="25">
        <v>623</v>
      </c>
      <c r="N36" s="25">
        <v>276</v>
      </c>
      <c r="O36" s="25">
        <v>524</v>
      </c>
      <c r="P36" s="25">
        <f t="shared" si="0"/>
        <v>1272</v>
      </c>
      <c r="Q36" s="25">
        <f t="shared" si="1"/>
        <v>2006</v>
      </c>
      <c r="R36" s="25">
        <f t="shared" si="2"/>
        <v>1889</v>
      </c>
    </row>
    <row r="37" spans="3:18" ht="15" customHeight="1" thickBot="1" x14ac:dyDescent="0.25">
      <c r="C37" s="24" t="s">
        <v>29</v>
      </c>
      <c r="D37" s="25">
        <v>29</v>
      </c>
      <c r="E37" s="25">
        <v>31</v>
      </c>
      <c r="F37" s="25">
        <v>31</v>
      </c>
      <c r="G37" s="25">
        <v>43</v>
      </c>
      <c r="H37" s="25">
        <v>64</v>
      </c>
      <c r="I37" s="25">
        <v>74</v>
      </c>
      <c r="J37" s="25">
        <v>82</v>
      </c>
      <c r="K37" s="25">
        <v>4</v>
      </c>
      <c r="L37" s="25">
        <v>0</v>
      </c>
      <c r="M37" s="25">
        <v>6</v>
      </c>
      <c r="N37" s="25">
        <v>3</v>
      </c>
      <c r="O37" s="25">
        <v>3</v>
      </c>
      <c r="P37" s="25">
        <f t="shared" si="0"/>
        <v>134</v>
      </c>
      <c r="Q37" s="25">
        <f t="shared" si="1"/>
        <v>224</v>
      </c>
      <c r="R37" s="25">
        <f t="shared" si="2"/>
        <v>12</v>
      </c>
    </row>
    <row r="38" spans="3:18" ht="15" customHeight="1" thickBot="1" x14ac:dyDescent="0.25">
      <c r="C38" s="24" t="s">
        <v>36</v>
      </c>
      <c r="D38" s="25">
        <v>38</v>
      </c>
      <c r="E38" s="25">
        <v>35</v>
      </c>
      <c r="F38" s="25">
        <v>31</v>
      </c>
      <c r="G38" s="25">
        <v>39</v>
      </c>
      <c r="H38" s="25">
        <v>36</v>
      </c>
      <c r="I38" s="25">
        <v>51</v>
      </c>
      <c r="J38" s="25">
        <v>79</v>
      </c>
      <c r="K38" s="25">
        <v>34</v>
      </c>
      <c r="L38" s="25">
        <v>51</v>
      </c>
      <c r="M38" s="25">
        <v>49</v>
      </c>
      <c r="N38" s="25">
        <v>25</v>
      </c>
      <c r="O38" s="25">
        <v>45</v>
      </c>
      <c r="P38" s="25">
        <f t="shared" ref="P38:P56" si="3">SUM(D38:G38)</f>
        <v>143</v>
      </c>
      <c r="Q38" s="25">
        <f t="shared" ref="Q38:Q56" si="4">+H38+I38+J38+K38</f>
        <v>200</v>
      </c>
      <c r="R38" s="25">
        <f t="shared" si="2"/>
        <v>170</v>
      </c>
    </row>
    <row r="39" spans="3:18" ht="15" customHeight="1" thickBot="1" x14ac:dyDescent="0.25">
      <c r="C39" s="24" t="s">
        <v>46</v>
      </c>
      <c r="D39" s="25">
        <v>21</v>
      </c>
      <c r="E39" s="25">
        <v>28</v>
      </c>
      <c r="F39" s="25">
        <v>20</v>
      </c>
      <c r="G39" s="25">
        <v>13</v>
      </c>
      <c r="H39" s="25">
        <v>24</v>
      </c>
      <c r="I39" s="25">
        <v>18</v>
      </c>
      <c r="J39" s="25">
        <v>32</v>
      </c>
      <c r="K39" s="25">
        <v>18</v>
      </c>
      <c r="L39" s="25">
        <v>10</v>
      </c>
      <c r="M39" s="25">
        <v>25</v>
      </c>
      <c r="N39" s="25">
        <v>11</v>
      </c>
      <c r="O39" s="25">
        <v>8</v>
      </c>
      <c r="P39" s="25">
        <f t="shared" si="3"/>
        <v>82</v>
      </c>
      <c r="Q39" s="25">
        <f t="shared" si="4"/>
        <v>92</v>
      </c>
      <c r="R39" s="25">
        <f t="shared" si="2"/>
        <v>54</v>
      </c>
    </row>
    <row r="40" spans="3:18" ht="15" customHeight="1" thickBot="1" x14ac:dyDescent="0.25">
      <c r="C40" s="24" t="s">
        <v>18</v>
      </c>
      <c r="D40" s="25">
        <v>31</v>
      </c>
      <c r="E40" s="25">
        <v>46</v>
      </c>
      <c r="F40" s="25">
        <v>24</v>
      </c>
      <c r="G40" s="25">
        <v>27</v>
      </c>
      <c r="H40" s="25">
        <v>34</v>
      </c>
      <c r="I40" s="25">
        <v>36</v>
      </c>
      <c r="J40" s="25">
        <v>58</v>
      </c>
      <c r="K40" s="25">
        <v>20</v>
      </c>
      <c r="L40" s="25">
        <v>19</v>
      </c>
      <c r="M40" s="25">
        <v>17</v>
      </c>
      <c r="N40" s="25">
        <v>12</v>
      </c>
      <c r="O40" s="25">
        <v>15</v>
      </c>
      <c r="P40" s="25">
        <f t="shared" si="3"/>
        <v>128</v>
      </c>
      <c r="Q40" s="25">
        <f t="shared" si="4"/>
        <v>148</v>
      </c>
      <c r="R40" s="25">
        <f t="shared" si="2"/>
        <v>63</v>
      </c>
    </row>
    <row r="41" spans="3:18" ht="15" customHeight="1" thickBot="1" x14ac:dyDescent="0.25">
      <c r="C41" s="24" t="s">
        <v>26</v>
      </c>
      <c r="D41" s="25">
        <v>19</v>
      </c>
      <c r="E41" s="25">
        <v>11</v>
      </c>
      <c r="F41" s="25">
        <v>21</v>
      </c>
      <c r="G41" s="25">
        <v>13</v>
      </c>
      <c r="H41" s="25">
        <v>21</v>
      </c>
      <c r="I41" s="25">
        <v>19</v>
      </c>
      <c r="J41" s="25">
        <v>20</v>
      </c>
      <c r="K41" s="25">
        <v>15</v>
      </c>
      <c r="L41" s="25">
        <v>18</v>
      </c>
      <c r="M41" s="25">
        <v>22</v>
      </c>
      <c r="N41" s="25">
        <v>11</v>
      </c>
      <c r="O41" s="25">
        <v>21</v>
      </c>
      <c r="P41" s="25">
        <f t="shared" si="3"/>
        <v>64</v>
      </c>
      <c r="Q41" s="25">
        <f t="shared" si="4"/>
        <v>75</v>
      </c>
      <c r="R41" s="25">
        <f t="shared" si="2"/>
        <v>72</v>
      </c>
    </row>
    <row r="42" spans="3:18" ht="15" customHeight="1" thickBot="1" x14ac:dyDescent="0.25">
      <c r="C42" s="24" t="s">
        <v>13</v>
      </c>
      <c r="D42" s="25">
        <v>39</v>
      </c>
      <c r="E42" s="25">
        <v>29</v>
      </c>
      <c r="F42" s="25">
        <v>25</v>
      </c>
      <c r="G42" s="25">
        <v>46</v>
      </c>
      <c r="H42" s="25">
        <v>27</v>
      </c>
      <c r="I42" s="25">
        <v>26</v>
      </c>
      <c r="J42" s="25">
        <v>39</v>
      </c>
      <c r="K42" s="25">
        <v>17</v>
      </c>
      <c r="L42" s="25">
        <v>45</v>
      </c>
      <c r="M42" s="25">
        <v>33</v>
      </c>
      <c r="N42" s="25">
        <v>35</v>
      </c>
      <c r="O42" s="25">
        <v>45</v>
      </c>
      <c r="P42" s="25">
        <f t="shared" si="3"/>
        <v>139</v>
      </c>
      <c r="Q42" s="25">
        <f t="shared" si="4"/>
        <v>109</v>
      </c>
      <c r="R42" s="25">
        <f t="shared" si="2"/>
        <v>158</v>
      </c>
    </row>
    <row r="43" spans="3:18" ht="15" customHeight="1" thickBot="1" x14ac:dyDescent="0.25">
      <c r="C43" s="24" t="s">
        <v>21</v>
      </c>
      <c r="D43" s="25">
        <v>12</v>
      </c>
      <c r="E43" s="25">
        <v>9</v>
      </c>
      <c r="F43" s="25">
        <v>10</v>
      </c>
      <c r="G43" s="25">
        <v>6</v>
      </c>
      <c r="H43" s="25">
        <v>4</v>
      </c>
      <c r="I43" s="25">
        <v>7</v>
      </c>
      <c r="J43" s="25">
        <v>10</v>
      </c>
      <c r="K43" s="25">
        <v>23</v>
      </c>
      <c r="L43" s="25">
        <v>6</v>
      </c>
      <c r="M43" s="25">
        <v>10</v>
      </c>
      <c r="N43" s="25">
        <v>5</v>
      </c>
      <c r="O43" s="25">
        <v>3</v>
      </c>
      <c r="P43" s="25">
        <f t="shared" si="3"/>
        <v>37</v>
      </c>
      <c r="Q43" s="25">
        <f t="shared" si="4"/>
        <v>44</v>
      </c>
      <c r="R43" s="25">
        <f t="shared" si="2"/>
        <v>24</v>
      </c>
    </row>
    <row r="44" spans="3:18" ht="15" customHeight="1" thickBot="1" x14ac:dyDescent="0.25">
      <c r="C44" s="24" t="s">
        <v>24</v>
      </c>
      <c r="D44" s="25">
        <v>1</v>
      </c>
      <c r="E44" s="25">
        <v>2</v>
      </c>
      <c r="F44" s="25">
        <v>2</v>
      </c>
      <c r="G44" s="25">
        <v>3</v>
      </c>
      <c r="H44" s="25">
        <v>1</v>
      </c>
      <c r="I44" s="25">
        <v>1</v>
      </c>
      <c r="J44" s="25">
        <v>7</v>
      </c>
      <c r="K44" s="25">
        <v>5</v>
      </c>
      <c r="L44" s="25">
        <v>6</v>
      </c>
      <c r="M44" s="25">
        <v>15</v>
      </c>
      <c r="N44" s="25">
        <v>14</v>
      </c>
      <c r="O44" s="25">
        <v>13</v>
      </c>
      <c r="P44" s="25">
        <f t="shared" si="3"/>
        <v>8</v>
      </c>
      <c r="Q44" s="25">
        <f t="shared" si="4"/>
        <v>14</v>
      </c>
      <c r="R44" s="25">
        <f t="shared" si="2"/>
        <v>48</v>
      </c>
    </row>
    <row r="45" spans="3:18" ht="15" customHeight="1" thickBot="1" x14ac:dyDescent="0.25">
      <c r="C45" s="24" t="s">
        <v>68</v>
      </c>
      <c r="D45" s="25">
        <v>9</v>
      </c>
      <c r="E45" s="25">
        <v>9</v>
      </c>
      <c r="F45" s="25">
        <v>11</v>
      </c>
      <c r="G45" s="25">
        <v>9</v>
      </c>
      <c r="H45" s="25">
        <v>14</v>
      </c>
      <c r="I45" s="25">
        <v>17</v>
      </c>
      <c r="J45" s="25">
        <v>8</v>
      </c>
      <c r="K45" s="25">
        <v>4</v>
      </c>
      <c r="L45" s="25">
        <v>1</v>
      </c>
      <c r="M45" s="25">
        <v>0</v>
      </c>
      <c r="N45" s="25">
        <v>7</v>
      </c>
      <c r="O45" s="25">
        <v>23</v>
      </c>
      <c r="P45" s="25">
        <f t="shared" si="3"/>
        <v>38</v>
      </c>
      <c r="Q45" s="25">
        <f t="shared" si="4"/>
        <v>43</v>
      </c>
      <c r="R45" s="25">
        <f t="shared" si="2"/>
        <v>31</v>
      </c>
    </row>
    <row r="46" spans="3:18" ht="15" customHeight="1" thickBot="1" x14ac:dyDescent="0.25">
      <c r="C46" s="24" t="s">
        <v>37</v>
      </c>
      <c r="D46" s="25">
        <v>3</v>
      </c>
      <c r="E46" s="25">
        <v>9</v>
      </c>
      <c r="F46" s="25">
        <v>9</v>
      </c>
      <c r="G46" s="25">
        <v>12</v>
      </c>
      <c r="H46" s="25">
        <v>16</v>
      </c>
      <c r="I46" s="25">
        <v>25</v>
      </c>
      <c r="J46" s="25">
        <v>15</v>
      </c>
      <c r="K46" s="25">
        <v>2</v>
      </c>
      <c r="L46" s="25">
        <v>2</v>
      </c>
      <c r="M46" s="25">
        <v>11</v>
      </c>
      <c r="N46" s="25">
        <v>0</v>
      </c>
      <c r="O46" s="25">
        <v>0</v>
      </c>
      <c r="P46" s="25">
        <f t="shared" si="3"/>
        <v>33</v>
      </c>
      <c r="Q46" s="25">
        <f t="shared" si="4"/>
        <v>58</v>
      </c>
      <c r="R46" s="25">
        <f t="shared" si="2"/>
        <v>13</v>
      </c>
    </row>
    <row r="47" spans="3:18" ht="15" customHeight="1" thickBot="1" x14ac:dyDescent="0.25">
      <c r="C47" s="24" t="s">
        <v>39</v>
      </c>
      <c r="D47" s="25">
        <v>1</v>
      </c>
      <c r="E47" s="25">
        <v>2</v>
      </c>
      <c r="F47" s="25">
        <v>0</v>
      </c>
      <c r="G47" s="25">
        <v>1</v>
      </c>
      <c r="H47" s="25">
        <v>5</v>
      </c>
      <c r="I47" s="25">
        <v>4</v>
      </c>
      <c r="J47" s="25">
        <v>0</v>
      </c>
      <c r="K47" s="25">
        <v>0</v>
      </c>
      <c r="L47" s="25">
        <v>0</v>
      </c>
      <c r="M47" s="25">
        <v>0</v>
      </c>
      <c r="N47" s="25">
        <v>0</v>
      </c>
      <c r="O47" s="25">
        <v>0</v>
      </c>
      <c r="P47" s="25">
        <f t="shared" si="3"/>
        <v>4</v>
      </c>
      <c r="Q47" s="25">
        <f t="shared" si="4"/>
        <v>9</v>
      </c>
      <c r="R47" s="25">
        <f t="shared" si="2"/>
        <v>0</v>
      </c>
    </row>
    <row r="48" spans="3:18" ht="15" customHeight="1" thickBot="1" x14ac:dyDescent="0.25">
      <c r="C48" s="24" t="s">
        <v>41</v>
      </c>
      <c r="D48" s="25">
        <v>9</v>
      </c>
      <c r="E48" s="25">
        <v>7</v>
      </c>
      <c r="F48" s="25">
        <v>11</v>
      </c>
      <c r="G48" s="25">
        <v>11</v>
      </c>
      <c r="H48" s="25">
        <v>13</v>
      </c>
      <c r="I48" s="25">
        <v>20</v>
      </c>
      <c r="J48" s="25">
        <v>16</v>
      </c>
      <c r="K48" s="25">
        <v>20</v>
      </c>
      <c r="L48" s="25">
        <v>36</v>
      </c>
      <c r="M48" s="25">
        <v>14</v>
      </c>
      <c r="N48" s="25">
        <v>8</v>
      </c>
      <c r="O48" s="25">
        <v>23</v>
      </c>
      <c r="P48" s="25">
        <f t="shared" si="3"/>
        <v>38</v>
      </c>
      <c r="Q48" s="25">
        <f t="shared" si="4"/>
        <v>69</v>
      </c>
      <c r="R48" s="25">
        <f t="shared" si="2"/>
        <v>81</v>
      </c>
    </row>
    <row r="49" spans="3:20" ht="15" customHeight="1" thickBot="1" x14ac:dyDescent="0.25">
      <c r="C49" s="24" t="s">
        <v>10</v>
      </c>
      <c r="D49" s="25">
        <v>54</v>
      </c>
      <c r="E49" s="25">
        <v>84</v>
      </c>
      <c r="F49" s="25">
        <v>86</v>
      </c>
      <c r="G49" s="25">
        <v>105</v>
      </c>
      <c r="H49" s="25">
        <v>104</v>
      </c>
      <c r="I49" s="25">
        <v>114</v>
      </c>
      <c r="J49" s="25">
        <v>146</v>
      </c>
      <c r="K49" s="25">
        <v>120</v>
      </c>
      <c r="L49" s="25">
        <v>60</v>
      </c>
      <c r="M49" s="25">
        <v>102</v>
      </c>
      <c r="N49" s="25">
        <v>47</v>
      </c>
      <c r="O49" s="25">
        <v>54</v>
      </c>
      <c r="P49" s="25">
        <f t="shared" si="3"/>
        <v>329</v>
      </c>
      <c r="Q49" s="25">
        <f t="shared" si="4"/>
        <v>484</v>
      </c>
      <c r="R49" s="25">
        <f t="shared" si="2"/>
        <v>263</v>
      </c>
    </row>
    <row r="50" spans="3:20" ht="15" customHeight="1" thickBot="1" x14ac:dyDescent="0.25">
      <c r="C50" s="24" t="s">
        <v>11</v>
      </c>
      <c r="D50" s="52">
        <v>15</v>
      </c>
      <c r="E50" s="52">
        <v>18</v>
      </c>
      <c r="F50" s="52">
        <v>11</v>
      </c>
      <c r="G50" s="52">
        <v>14</v>
      </c>
      <c r="H50" s="52">
        <v>7</v>
      </c>
      <c r="I50" s="52">
        <v>21</v>
      </c>
      <c r="J50" s="52">
        <v>40</v>
      </c>
      <c r="K50" s="52">
        <v>17</v>
      </c>
      <c r="L50" s="52">
        <v>10</v>
      </c>
      <c r="M50" s="52">
        <v>18</v>
      </c>
      <c r="N50" s="52">
        <v>4</v>
      </c>
      <c r="O50" s="52">
        <v>12</v>
      </c>
      <c r="P50" s="25">
        <f t="shared" si="3"/>
        <v>58</v>
      </c>
      <c r="Q50" s="25">
        <f t="shared" si="4"/>
        <v>85</v>
      </c>
      <c r="R50" s="25">
        <f t="shared" si="2"/>
        <v>44</v>
      </c>
    </row>
    <row r="51" spans="3:20" ht="15" customHeight="1" thickBot="1" x14ac:dyDescent="0.25">
      <c r="C51" s="24" t="s">
        <v>12</v>
      </c>
      <c r="D51" s="25">
        <v>2</v>
      </c>
      <c r="E51" s="25">
        <v>3</v>
      </c>
      <c r="F51" s="25">
        <v>8</v>
      </c>
      <c r="G51" s="25">
        <v>10</v>
      </c>
      <c r="H51" s="25">
        <v>15</v>
      </c>
      <c r="I51" s="25">
        <v>13</v>
      </c>
      <c r="J51" s="25">
        <v>17</v>
      </c>
      <c r="K51" s="25">
        <v>5</v>
      </c>
      <c r="L51" s="25">
        <v>11</v>
      </c>
      <c r="M51" s="25">
        <v>11</v>
      </c>
      <c r="N51" s="25">
        <v>9</v>
      </c>
      <c r="O51" s="25">
        <v>21</v>
      </c>
      <c r="P51" s="25">
        <f t="shared" si="3"/>
        <v>23</v>
      </c>
      <c r="Q51" s="25">
        <f t="shared" si="4"/>
        <v>50</v>
      </c>
      <c r="R51" s="25">
        <f t="shared" si="2"/>
        <v>52</v>
      </c>
    </row>
    <row r="52" spans="3:20" ht="15" customHeight="1" thickBot="1" x14ac:dyDescent="0.25">
      <c r="C52" s="24" t="s">
        <v>80</v>
      </c>
      <c r="D52" s="25">
        <v>2</v>
      </c>
      <c r="E52" s="25">
        <v>1</v>
      </c>
      <c r="F52" s="25">
        <v>0</v>
      </c>
      <c r="G52" s="25">
        <v>1</v>
      </c>
      <c r="H52" s="25">
        <v>3</v>
      </c>
      <c r="I52" s="25">
        <v>4</v>
      </c>
      <c r="J52" s="25">
        <v>3</v>
      </c>
      <c r="K52" s="25">
        <v>1</v>
      </c>
      <c r="L52" s="25">
        <v>0</v>
      </c>
      <c r="M52" s="25">
        <v>7</v>
      </c>
      <c r="N52" s="25">
        <v>4</v>
      </c>
      <c r="O52" s="25">
        <v>0</v>
      </c>
      <c r="P52" s="25">
        <f t="shared" si="3"/>
        <v>4</v>
      </c>
      <c r="Q52" s="25">
        <f t="shared" si="4"/>
        <v>11</v>
      </c>
      <c r="R52" s="25">
        <f t="shared" si="2"/>
        <v>11</v>
      </c>
    </row>
    <row r="53" spans="3:20" ht="15" customHeight="1" thickBot="1" x14ac:dyDescent="0.25">
      <c r="C53" s="24" t="s">
        <v>81</v>
      </c>
      <c r="D53" s="25">
        <v>8</v>
      </c>
      <c r="E53" s="25">
        <v>5</v>
      </c>
      <c r="F53" s="25">
        <v>8</v>
      </c>
      <c r="G53" s="25">
        <v>5</v>
      </c>
      <c r="H53" s="25">
        <v>6</v>
      </c>
      <c r="I53" s="25">
        <v>12</v>
      </c>
      <c r="J53" s="25">
        <v>24</v>
      </c>
      <c r="K53" s="25">
        <v>0</v>
      </c>
      <c r="L53" s="25">
        <v>1</v>
      </c>
      <c r="M53" s="25">
        <v>0</v>
      </c>
      <c r="N53" s="25">
        <v>0</v>
      </c>
      <c r="O53" s="25">
        <v>0</v>
      </c>
      <c r="P53" s="25">
        <f t="shared" si="3"/>
        <v>26</v>
      </c>
      <c r="Q53" s="25">
        <f t="shared" si="4"/>
        <v>42</v>
      </c>
      <c r="R53" s="25">
        <f t="shared" si="2"/>
        <v>1</v>
      </c>
    </row>
    <row r="54" spans="3:20" ht="15" customHeight="1" thickBot="1" x14ac:dyDescent="0.25">
      <c r="C54" s="24" t="s">
        <v>82</v>
      </c>
      <c r="D54" s="25">
        <v>6</v>
      </c>
      <c r="E54" s="25">
        <v>7</v>
      </c>
      <c r="F54" s="25">
        <v>12</v>
      </c>
      <c r="G54" s="25">
        <v>15</v>
      </c>
      <c r="H54" s="25">
        <v>20</v>
      </c>
      <c r="I54" s="25">
        <v>16</v>
      </c>
      <c r="J54" s="25">
        <v>12</v>
      </c>
      <c r="K54" s="25">
        <v>7</v>
      </c>
      <c r="L54" s="25">
        <v>0</v>
      </c>
      <c r="M54" s="25">
        <v>2</v>
      </c>
      <c r="N54" s="25">
        <v>0</v>
      </c>
      <c r="O54" s="25">
        <v>0</v>
      </c>
      <c r="P54" s="25">
        <f t="shared" si="3"/>
        <v>40</v>
      </c>
      <c r="Q54" s="25">
        <f t="shared" si="4"/>
        <v>55</v>
      </c>
      <c r="R54" s="25">
        <f t="shared" si="2"/>
        <v>2</v>
      </c>
    </row>
    <row r="55" spans="3:20" ht="15" customHeight="1" thickBot="1" x14ac:dyDescent="0.25">
      <c r="C55" s="24" t="s">
        <v>9</v>
      </c>
      <c r="D55" s="25">
        <v>9</v>
      </c>
      <c r="E55" s="25">
        <v>14</v>
      </c>
      <c r="F55" s="25">
        <v>13</v>
      </c>
      <c r="G55" s="25">
        <v>12</v>
      </c>
      <c r="H55" s="25">
        <v>9</v>
      </c>
      <c r="I55" s="25">
        <v>10</v>
      </c>
      <c r="J55" s="25">
        <v>4</v>
      </c>
      <c r="K55" s="25">
        <v>0</v>
      </c>
      <c r="L55" s="25">
        <v>0</v>
      </c>
      <c r="M55" s="25">
        <v>0</v>
      </c>
      <c r="N55" s="25">
        <v>1</v>
      </c>
      <c r="O55" s="25">
        <v>6</v>
      </c>
      <c r="P55" s="25">
        <f t="shared" si="3"/>
        <v>48</v>
      </c>
      <c r="Q55" s="25">
        <f t="shared" si="4"/>
        <v>23</v>
      </c>
      <c r="R55" s="25">
        <f t="shared" si="2"/>
        <v>7</v>
      </c>
    </row>
    <row r="56" spans="3:20" ht="15" customHeight="1" thickBot="1" x14ac:dyDescent="0.25">
      <c r="C56" s="44" t="s">
        <v>54</v>
      </c>
      <c r="D56" s="42">
        <f t="shared" ref="D56:F56" si="5">SUM(D6:D55)</f>
        <v>834</v>
      </c>
      <c r="E56" s="42">
        <f t="shared" si="5"/>
        <v>861</v>
      </c>
      <c r="F56" s="42">
        <f t="shared" si="5"/>
        <v>838</v>
      </c>
      <c r="G56" s="42">
        <f t="shared" ref="G56:L56" si="6">SUM(G6:G55)</f>
        <v>979</v>
      </c>
      <c r="H56" s="42">
        <f t="shared" si="6"/>
        <v>1080</v>
      </c>
      <c r="I56" s="42">
        <f t="shared" si="6"/>
        <v>1361</v>
      </c>
      <c r="J56" s="42">
        <f t="shared" si="6"/>
        <v>1530</v>
      </c>
      <c r="K56" s="42">
        <f t="shared" si="6"/>
        <v>1188</v>
      </c>
      <c r="L56" s="42">
        <f t="shared" si="6"/>
        <v>919</v>
      </c>
      <c r="M56" s="42">
        <f>SUM(M6:M55)</f>
        <v>1165</v>
      </c>
      <c r="N56" s="42">
        <f>SUM(N6:N55)</f>
        <v>642</v>
      </c>
      <c r="O56" s="42">
        <f>SUM(O6:O55)</f>
        <v>1002</v>
      </c>
      <c r="P56" s="42">
        <f t="shared" si="3"/>
        <v>3512</v>
      </c>
      <c r="Q56" s="42">
        <f t="shared" si="4"/>
        <v>5159</v>
      </c>
      <c r="R56" s="42">
        <f t="shared" si="2"/>
        <v>3728</v>
      </c>
    </row>
    <row r="57" spans="3:20" ht="19.5" customHeight="1" x14ac:dyDescent="0.2">
      <c r="D57" s="17"/>
      <c r="E57" s="17"/>
      <c r="F57" s="17"/>
      <c r="G57" s="17"/>
      <c r="H57" s="17"/>
      <c r="I57" s="17"/>
      <c r="J57" s="17"/>
      <c r="L57" s="17"/>
      <c r="N57" s="17"/>
      <c r="R57" s="17"/>
      <c r="T57" s="17"/>
    </row>
    <row r="58" spans="3:20" ht="38.85" customHeight="1" x14ac:dyDescent="0.2"/>
    <row r="59" spans="3:20" ht="39" customHeight="1" x14ac:dyDescent="0.2">
      <c r="D59" s="23" t="s">
        <v>226</v>
      </c>
      <c r="E59" s="23" t="s">
        <v>232</v>
      </c>
      <c r="F59" s="23" t="s">
        <v>235</v>
      </c>
      <c r="G59" s="45" t="s">
        <v>240</v>
      </c>
      <c r="H59" s="23" t="s">
        <v>246</v>
      </c>
      <c r="I59" s="23" t="s">
        <v>248</v>
      </c>
      <c r="J59" s="23" t="s">
        <v>250</v>
      </c>
      <c r="K59" s="45" t="s">
        <v>255</v>
      </c>
      <c r="L59" s="23" t="s">
        <v>241</v>
      </c>
      <c r="M59" s="23" t="s">
        <v>256</v>
      </c>
    </row>
    <row r="60" spans="3:20" ht="15" thickBot="1" x14ac:dyDescent="0.25">
      <c r="C60" s="24" t="s">
        <v>19</v>
      </c>
      <c r="D60" s="26">
        <f t="shared" ref="D60:K75" si="7">+IF(H6&gt;0,(H6-D6)/D6,"-")</f>
        <v>0</v>
      </c>
      <c r="E60" s="26">
        <f t="shared" si="7"/>
        <v>0.14285714285714285</v>
      </c>
      <c r="F60" s="26">
        <f t="shared" si="7"/>
        <v>2.5</v>
      </c>
      <c r="G60" s="26">
        <f t="shared" si="7"/>
        <v>0.5</v>
      </c>
      <c r="H60" s="26" t="str">
        <f t="shared" si="7"/>
        <v>-</v>
      </c>
      <c r="I60" s="26">
        <f t="shared" si="7"/>
        <v>0.25</v>
      </c>
      <c r="J60" s="26">
        <f t="shared" si="7"/>
        <v>3.4285714285714284</v>
      </c>
      <c r="K60" s="26">
        <f t="shared" si="7"/>
        <v>-0.16666666666666666</v>
      </c>
      <c r="L60" s="26">
        <f>+(Q6-P6)/P6</f>
        <v>0.35714285714285715</v>
      </c>
      <c r="M60" s="26">
        <f>+(R6-Q6)/Q6</f>
        <v>0.34210526315789475</v>
      </c>
    </row>
    <row r="61" spans="3:20" ht="15" thickBot="1" x14ac:dyDescent="0.25">
      <c r="C61" s="24" t="s">
        <v>25</v>
      </c>
      <c r="D61" s="26">
        <f t="shared" ref="D61:D109" si="8">+IF(H7&gt;0,(H7-D7)/D7,"-")</f>
        <v>2.2000000000000002</v>
      </c>
      <c r="E61" s="26">
        <f t="shared" ref="E61:E110" si="9">+IF(I7&gt;0,(I7-E7)/E7,"-")</f>
        <v>10.5</v>
      </c>
      <c r="F61" s="26">
        <f t="shared" ref="F61:F110" si="10">+IF(J7&gt;0,(J7-F7)/F7,"-")</f>
        <v>-0.375</v>
      </c>
      <c r="G61" s="26" t="str">
        <f t="shared" ref="G61:G110" si="11">+IF(K7&gt;0,(K7-G7)/G7,"-")</f>
        <v>-</v>
      </c>
      <c r="H61" s="26" t="str">
        <f t="shared" ref="H61:H110" si="12">+IF(L7&gt;0,(L7-H7)/H7,"-")</f>
        <v>-</v>
      </c>
      <c r="I61" s="26">
        <f t="shared" ref="I61:K110" si="13">+IF(M7&gt;0,(M7-I7)/I7,"-")</f>
        <v>-0.52173913043478259</v>
      </c>
      <c r="J61" s="26">
        <f t="shared" si="7"/>
        <v>0.8</v>
      </c>
      <c r="K61" s="26" t="s">
        <v>225</v>
      </c>
      <c r="L61" s="26">
        <f t="shared" ref="L61:M110" si="14">+(Q7-P7)/P7</f>
        <v>0.83333333333333337</v>
      </c>
      <c r="M61" s="26">
        <f t="shared" si="14"/>
        <v>-0.22727272727272727</v>
      </c>
    </row>
    <row r="62" spans="3:20" ht="15" thickBot="1" x14ac:dyDescent="0.25">
      <c r="C62" s="24" t="s">
        <v>27</v>
      </c>
      <c r="D62" s="26">
        <f t="shared" si="8"/>
        <v>0.45454545454545453</v>
      </c>
      <c r="E62" s="26">
        <f t="shared" si="9"/>
        <v>0.88888888888888884</v>
      </c>
      <c r="F62" s="26">
        <f t="shared" si="10"/>
        <v>-0.18181818181818182</v>
      </c>
      <c r="G62" s="26">
        <f t="shared" si="11"/>
        <v>-0.7142857142857143</v>
      </c>
      <c r="H62" s="26">
        <f t="shared" si="12"/>
        <v>-0.9375</v>
      </c>
      <c r="I62" s="26" t="str">
        <f t="shared" si="13"/>
        <v>-</v>
      </c>
      <c r="J62" s="26">
        <f t="shared" si="7"/>
        <v>-0.66666666666666663</v>
      </c>
      <c r="K62" s="26" t="str">
        <f t="shared" si="7"/>
        <v>-</v>
      </c>
      <c r="L62" s="26">
        <f t="shared" si="14"/>
        <v>2.2222222222222223E-2</v>
      </c>
      <c r="M62" s="26">
        <f t="shared" si="14"/>
        <v>-0.91304347826086951</v>
      </c>
    </row>
    <row r="63" spans="3:20" ht="15" thickBot="1" x14ac:dyDescent="0.25">
      <c r="C63" s="24" t="s">
        <v>30</v>
      </c>
      <c r="D63" s="26">
        <f t="shared" si="8"/>
        <v>1.2</v>
      </c>
      <c r="E63" s="26">
        <f t="shared" si="9"/>
        <v>1.2</v>
      </c>
      <c r="F63" s="26">
        <f t="shared" si="10"/>
        <v>3.25</v>
      </c>
      <c r="G63" s="26">
        <f t="shared" si="11"/>
        <v>-0.5</v>
      </c>
      <c r="H63" s="26">
        <f t="shared" si="12"/>
        <v>-0.18181818181818182</v>
      </c>
      <c r="I63" s="26">
        <f t="shared" si="13"/>
        <v>-0.63636363636363635</v>
      </c>
      <c r="J63" s="26">
        <f t="shared" si="7"/>
        <v>-0.76470588235294112</v>
      </c>
      <c r="K63" s="26">
        <f t="shared" si="7"/>
        <v>-0.6</v>
      </c>
      <c r="L63" s="26">
        <f t="shared" si="14"/>
        <v>0.89655172413793105</v>
      </c>
      <c r="M63" s="26">
        <f t="shared" si="14"/>
        <v>-0.58181818181818179</v>
      </c>
    </row>
    <row r="64" spans="3:20" ht="15" thickBot="1" x14ac:dyDescent="0.25">
      <c r="C64" s="24" t="s">
        <v>31</v>
      </c>
      <c r="D64" s="26">
        <f t="shared" si="8"/>
        <v>8</v>
      </c>
      <c r="E64" s="26">
        <f t="shared" si="9"/>
        <v>1</v>
      </c>
      <c r="F64" s="26">
        <f t="shared" si="10"/>
        <v>8</v>
      </c>
      <c r="G64" s="26">
        <f t="shared" si="11"/>
        <v>0.5</v>
      </c>
      <c r="H64" s="26">
        <f t="shared" si="12"/>
        <v>3.3333333333333335</v>
      </c>
      <c r="I64" s="26">
        <f t="shared" si="13"/>
        <v>2.5</v>
      </c>
      <c r="J64" s="26">
        <f t="shared" si="7"/>
        <v>0</v>
      </c>
      <c r="K64" s="26" t="str">
        <f t="shared" si="7"/>
        <v>-</v>
      </c>
      <c r="L64" s="26">
        <f t="shared" si="14"/>
        <v>3.6</v>
      </c>
      <c r="M64" s="26">
        <f t="shared" si="14"/>
        <v>1.3913043478260869</v>
      </c>
    </row>
    <row r="65" spans="3:13" ht="15" thickBot="1" x14ac:dyDescent="0.25">
      <c r="C65" s="24" t="s">
        <v>33</v>
      </c>
      <c r="D65" s="26">
        <f t="shared" si="8"/>
        <v>0.2</v>
      </c>
      <c r="E65" s="26">
        <f t="shared" si="9"/>
        <v>6</v>
      </c>
      <c r="F65" s="26">
        <f t="shared" si="10"/>
        <v>1.2</v>
      </c>
      <c r="G65" s="26">
        <f t="shared" si="11"/>
        <v>4</v>
      </c>
      <c r="H65" s="26">
        <f t="shared" si="12"/>
        <v>1.6666666666666667</v>
      </c>
      <c r="I65" s="26">
        <f t="shared" si="13"/>
        <v>-0.6428571428571429</v>
      </c>
      <c r="J65" s="26">
        <f t="shared" si="7"/>
        <v>-0.72727272727272729</v>
      </c>
      <c r="K65" s="26">
        <f t="shared" si="7"/>
        <v>-0.4</v>
      </c>
      <c r="L65" s="26">
        <f t="shared" si="14"/>
        <v>2.0666666666666669</v>
      </c>
      <c r="M65" s="26">
        <f t="shared" si="14"/>
        <v>-0.28260869565217389</v>
      </c>
    </row>
    <row r="66" spans="3:13" ht="15" thickBot="1" x14ac:dyDescent="0.25">
      <c r="C66" s="24" t="s">
        <v>38</v>
      </c>
      <c r="D66" s="26">
        <f t="shared" si="8"/>
        <v>-0.33333333333333331</v>
      </c>
      <c r="E66" s="26">
        <f t="shared" si="9"/>
        <v>2.2000000000000002</v>
      </c>
      <c r="F66" s="26">
        <f t="shared" si="10"/>
        <v>0.45454545454545453</v>
      </c>
      <c r="G66" s="26">
        <f t="shared" si="11"/>
        <v>1</v>
      </c>
      <c r="H66" s="26">
        <f t="shared" si="12"/>
        <v>-8.3333333333333329E-2</v>
      </c>
      <c r="I66" s="26">
        <f t="shared" si="13"/>
        <v>-0.25</v>
      </c>
      <c r="J66" s="26">
        <f t="shared" si="7"/>
        <v>0.5</v>
      </c>
      <c r="K66" s="26">
        <f t="shared" si="7"/>
        <v>-0.625</v>
      </c>
      <c r="L66" s="26">
        <f t="shared" si="14"/>
        <v>0.47826086956521741</v>
      </c>
      <c r="M66" s="26">
        <f t="shared" si="14"/>
        <v>-0.17647058823529413</v>
      </c>
    </row>
    <row r="67" spans="3:13" ht="15" thickBot="1" x14ac:dyDescent="0.25">
      <c r="C67" s="24" t="s">
        <v>44</v>
      </c>
      <c r="D67" s="26">
        <f t="shared" si="8"/>
        <v>0.32258064516129031</v>
      </c>
      <c r="E67" s="26">
        <f t="shared" si="9"/>
        <v>7.1428571428571425E-2</v>
      </c>
      <c r="F67" s="26">
        <f t="shared" si="10"/>
        <v>0.20588235294117646</v>
      </c>
      <c r="G67" s="26">
        <f t="shared" si="11"/>
        <v>-0.46875</v>
      </c>
      <c r="H67" s="26">
        <f t="shared" si="12"/>
        <v>-0.87804878048780488</v>
      </c>
      <c r="I67" s="26">
        <f t="shared" si="13"/>
        <v>0.1</v>
      </c>
      <c r="J67" s="26">
        <f t="shared" si="7"/>
        <v>-0.65853658536585369</v>
      </c>
      <c r="K67" s="26">
        <f t="shared" si="7"/>
        <v>0.88235294117647056</v>
      </c>
      <c r="L67" s="26">
        <f t="shared" si="14"/>
        <v>3.2000000000000001E-2</v>
      </c>
      <c r="M67" s="26">
        <f t="shared" si="14"/>
        <v>-0.34883720930232559</v>
      </c>
    </row>
    <row r="68" spans="3:13" ht="15" thickBot="1" x14ac:dyDescent="0.25">
      <c r="C68" s="24" t="s">
        <v>32</v>
      </c>
      <c r="D68" s="26">
        <f t="shared" si="8"/>
        <v>2</v>
      </c>
      <c r="E68" s="26">
        <f t="shared" si="9"/>
        <v>5</v>
      </c>
      <c r="F68" s="26">
        <f t="shared" si="10"/>
        <v>-0.15384615384615385</v>
      </c>
      <c r="G68" s="26">
        <f t="shared" si="11"/>
        <v>0.8571428571428571</v>
      </c>
      <c r="H68" s="26">
        <f t="shared" si="12"/>
        <v>-0.8666666666666667</v>
      </c>
      <c r="I68" s="26" t="str">
        <f t="shared" si="13"/>
        <v>-</v>
      </c>
      <c r="J68" s="26">
        <f t="shared" si="7"/>
        <v>-0.90909090909090906</v>
      </c>
      <c r="K68" s="26" t="str">
        <f t="shared" si="7"/>
        <v>-</v>
      </c>
      <c r="L68" s="26">
        <f t="shared" si="14"/>
        <v>1.0357142857142858</v>
      </c>
      <c r="M68" s="26">
        <f t="shared" si="14"/>
        <v>-0.94736842105263153</v>
      </c>
    </row>
    <row r="69" spans="3:13" ht="15" thickBot="1" x14ac:dyDescent="0.25">
      <c r="C69" s="24" t="s">
        <v>47</v>
      </c>
      <c r="D69" s="26">
        <f t="shared" si="8"/>
        <v>-0.66666666666666663</v>
      </c>
      <c r="E69" s="26">
        <f t="shared" si="9"/>
        <v>1</v>
      </c>
      <c r="F69" s="26" t="str">
        <f t="shared" si="10"/>
        <v>-</v>
      </c>
      <c r="G69" s="26" t="s">
        <v>225</v>
      </c>
      <c r="H69" s="26" t="str">
        <f t="shared" si="12"/>
        <v>-</v>
      </c>
      <c r="I69" s="26" t="str">
        <f t="shared" si="13"/>
        <v>-</v>
      </c>
      <c r="J69" s="26" t="str">
        <f t="shared" si="7"/>
        <v>-</v>
      </c>
      <c r="K69" s="26">
        <f t="shared" si="7"/>
        <v>0</v>
      </c>
      <c r="L69" s="26">
        <f t="shared" si="14"/>
        <v>0.1111111111111111</v>
      </c>
      <c r="M69" s="26">
        <f t="shared" si="14"/>
        <v>-0.7</v>
      </c>
    </row>
    <row r="70" spans="3:13" ht="15" thickBot="1" x14ac:dyDescent="0.25">
      <c r="C70" s="24" t="s">
        <v>51</v>
      </c>
      <c r="D70" s="26">
        <f t="shared" si="8"/>
        <v>14</v>
      </c>
      <c r="E70" s="26">
        <f t="shared" si="9"/>
        <v>2.3333333333333335</v>
      </c>
      <c r="F70" s="26">
        <f t="shared" si="10"/>
        <v>0.25</v>
      </c>
      <c r="G70" s="26">
        <f t="shared" si="11"/>
        <v>11</v>
      </c>
      <c r="H70" s="26">
        <f t="shared" si="12"/>
        <v>-0.6</v>
      </c>
      <c r="I70" s="26">
        <f t="shared" si="13"/>
        <v>-0.75</v>
      </c>
      <c r="J70" s="26">
        <f t="shared" si="7"/>
        <v>-0.8</v>
      </c>
      <c r="K70" s="26">
        <f t="shared" si="7"/>
        <v>-0.91666666666666663</v>
      </c>
      <c r="L70" s="26">
        <f t="shared" si="14"/>
        <v>3.9230769230769229</v>
      </c>
      <c r="M70" s="26">
        <f t="shared" si="14"/>
        <v>-0.78125</v>
      </c>
    </row>
    <row r="71" spans="3:13" ht="15" thickBot="1" x14ac:dyDescent="0.25">
      <c r="C71" s="24" t="s">
        <v>7</v>
      </c>
      <c r="D71" s="26">
        <f t="shared" si="8"/>
        <v>0</v>
      </c>
      <c r="E71" s="26">
        <f t="shared" si="9"/>
        <v>0.3</v>
      </c>
      <c r="F71" s="26">
        <f t="shared" si="10"/>
        <v>0.75</v>
      </c>
      <c r="G71" s="26">
        <f t="shared" si="11"/>
        <v>1.263157894736842</v>
      </c>
      <c r="H71" s="26">
        <f t="shared" si="12"/>
        <v>2.4285714285714284</v>
      </c>
      <c r="I71" s="26">
        <f t="shared" si="13"/>
        <v>-0.11538461538461539</v>
      </c>
      <c r="J71" s="26">
        <f t="shared" si="7"/>
        <v>-0.31428571428571428</v>
      </c>
      <c r="K71" s="26">
        <f t="shared" si="7"/>
        <v>-2.3255813953488372E-2</v>
      </c>
      <c r="L71" s="26">
        <f t="shared" si="14"/>
        <v>0.61643835616438358</v>
      </c>
      <c r="M71" s="26">
        <f t="shared" si="14"/>
        <v>0.16101694915254236</v>
      </c>
    </row>
    <row r="72" spans="3:13" ht="15" thickBot="1" x14ac:dyDescent="0.25">
      <c r="C72" s="24" t="s">
        <v>218</v>
      </c>
      <c r="D72" s="26">
        <f t="shared" si="8"/>
        <v>0.85</v>
      </c>
      <c r="E72" s="26">
        <f t="shared" si="9"/>
        <v>3.5714285714285716</v>
      </c>
      <c r="F72" s="26">
        <f t="shared" si="10"/>
        <v>0.61111111111111116</v>
      </c>
      <c r="G72" s="26">
        <f t="shared" si="11"/>
        <v>1.6842105263157894</v>
      </c>
      <c r="H72" s="26">
        <f t="shared" si="12"/>
        <v>-0.59459459459459463</v>
      </c>
      <c r="I72" s="26">
        <f t="shared" si="13"/>
        <v>-0.40625</v>
      </c>
      <c r="J72" s="26">
        <f t="shared" si="7"/>
        <v>-0.86206896551724133</v>
      </c>
      <c r="K72" s="26" t="str">
        <f t="shared" si="7"/>
        <v>-</v>
      </c>
      <c r="L72" s="26">
        <f t="shared" si="14"/>
        <v>1.328125</v>
      </c>
      <c r="M72" s="26">
        <f t="shared" si="14"/>
        <v>-0.74496644295302017</v>
      </c>
    </row>
    <row r="73" spans="3:13" ht="15" thickBot="1" x14ac:dyDescent="0.25">
      <c r="C73" s="24" t="s">
        <v>34</v>
      </c>
      <c r="D73" s="26">
        <f t="shared" si="8"/>
        <v>0.1</v>
      </c>
      <c r="E73" s="26">
        <f t="shared" si="9"/>
        <v>0.18181818181818182</v>
      </c>
      <c r="F73" s="26">
        <f t="shared" si="10"/>
        <v>-0.2</v>
      </c>
      <c r="G73" s="26">
        <f t="shared" si="11"/>
        <v>-0.58823529411764708</v>
      </c>
      <c r="H73" s="26">
        <f t="shared" si="12"/>
        <v>-0.54545454545454541</v>
      </c>
      <c r="I73" s="26">
        <f t="shared" si="13"/>
        <v>-0.92307692307692313</v>
      </c>
      <c r="J73" s="26" t="str">
        <f t="shared" si="7"/>
        <v>-</v>
      </c>
      <c r="K73" s="26">
        <f t="shared" si="7"/>
        <v>-0.42857142857142855</v>
      </c>
      <c r="L73" s="26">
        <f t="shared" si="14"/>
        <v>-0.18867924528301888</v>
      </c>
      <c r="M73" s="26">
        <f t="shared" si="14"/>
        <v>-0.76744186046511631</v>
      </c>
    </row>
    <row r="74" spans="3:13" ht="15" thickBot="1" x14ac:dyDescent="0.25">
      <c r="C74" s="24" t="s">
        <v>71</v>
      </c>
      <c r="D74" s="26">
        <f t="shared" si="8"/>
        <v>3</v>
      </c>
      <c r="E74" s="26">
        <f t="shared" si="9"/>
        <v>2.25</v>
      </c>
      <c r="F74" s="26">
        <f t="shared" si="10"/>
        <v>0.14285714285714285</v>
      </c>
      <c r="G74" s="26">
        <f t="shared" si="11"/>
        <v>-0.8</v>
      </c>
      <c r="H74" s="26">
        <f t="shared" si="12"/>
        <v>-0.75</v>
      </c>
      <c r="I74" s="26">
        <f t="shared" si="13"/>
        <v>0.15384615384615385</v>
      </c>
      <c r="J74" s="26">
        <f t="shared" si="7"/>
        <v>-0.625</v>
      </c>
      <c r="K74" s="26">
        <f t="shared" si="7"/>
        <v>15</v>
      </c>
      <c r="L74" s="26">
        <f t="shared" si="14"/>
        <v>0.78947368421052633</v>
      </c>
      <c r="M74" s="26">
        <f t="shared" si="14"/>
        <v>8.8235294117647065E-2</v>
      </c>
    </row>
    <row r="75" spans="3:13" ht="15" thickBot="1" x14ac:dyDescent="0.25">
      <c r="C75" s="24" t="s">
        <v>8</v>
      </c>
      <c r="D75" s="26">
        <f t="shared" si="8"/>
        <v>2</v>
      </c>
      <c r="E75" s="26">
        <f t="shared" si="9"/>
        <v>0.6</v>
      </c>
      <c r="F75" s="26">
        <f t="shared" si="10"/>
        <v>0.33333333333333331</v>
      </c>
      <c r="G75" s="26">
        <f t="shared" si="11"/>
        <v>-0.54545454545454541</v>
      </c>
      <c r="H75" s="26" t="str">
        <f t="shared" si="12"/>
        <v>-</v>
      </c>
      <c r="I75" s="26" t="str">
        <f t="shared" si="13"/>
        <v>-</v>
      </c>
      <c r="J75" s="26">
        <f t="shared" si="7"/>
        <v>-0.75</v>
      </c>
      <c r="K75" s="26">
        <f t="shared" si="7"/>
        <v>-0.2</v>
      </c>
      <c r="L75" s="26">
        <f t="shared" si="14"/>
        <v>4.3478260869565216E-2</v>
      </c>
      <c r="M75" s="26">
        <f t="shared" si="14"/>
        <v>-0.75</v>
      </c>
    </row>
    <row r="76" spans="3:13" ht="15" thickBot="1" x14ac:dyDescent="0.25">
      <c r="C76" s="24" t="s">
        <v>20</v>
      </c>
      <c r="D76" s="54" t="str">
        <f t="shared" si="8"/>
        <v>-</v>
      </c>
      <c r="E76" s="26"/>
      <c r="F76" s="26" t="str">
        <f t="shared" si="10"/>
        <v>-</v>
      </c>
      <c r="G76" s="26" t="str">
        <f t="shared" si="11"/>
        <v>-</v>
      </c>
      <c r="H76" s="26" t="str">
        <f t="shared" si="12"/>
        <v>-</v>
      </c>
      <c r="I76" s="26" t="str">
        <f t="shared" si="13"/>
        <v>-</v>
      </c>
      <c r="J76" s="26" t="str">
        <f t="shared" si="13"/>
        <v>-</v>
      </c>
      <c r="K76" s="26" t="str">
        <f t="shared" si="13"/>
        <v>-</v>
      </c>
      <c r="L76" s="26">
        <f t="shared" si="14"/>
        <v>-0.66666666666666663</v>
      </c>
      <c r="M76" s="26">
        <f t="shared" si="14"/>
        <v>-1</v>
      </c>
    </row>
    <row r="77" spans="3:13" ht="15" thickBot="1" x14ac:dyDescent="0.25">
      <c r="C77" s="24" t="s">
        <v>23</v>
      </c>
      <c r="D77" s="54" t="str">
        <f t="shared" si="8"/>
        <v>-</v>
      </c>
      <c r="E77" s="26">
        <f t="shared" si="9"/>
        <v>0</v>
      </c>
      <c r="F77" s="26">
        <f t="shared" si="10"/>
        <v>0</v>
      </c>
      <c r="G77" s="26" t="s">
        <v>225</v>
      </c>
      <c r="H77" s="26" t="s">
        <v>225</v>
      </c>
      <c r="I77" s="26">
        <f t="shared" si="13"/>
        <v>0</v>
      </c>
      <c r="J77" s="26" t="str">
        <f t="shared" si="13"/>
        <v>-</v>
      </c>
      <c r="K77" s="26">
        <f t="shared" si="13"/>
        <v>-0.7142857142857143</v>
      </c>
      <c r="L77" s="26">
        <f t="shared" si="14"/>
        <v>0.1111111111111111</v>
      </c>
      <c r="M77" s="26">
        <f t="shared" si="14"/>
        <v>-0.6</v>
      </c>
    </row>
    <row r="78" spans="3:13" ht="15" thickBot="1" x14ac:dyDescent="0.25">
      <c r="C78" s="24" t="s">
        <v>35</v>
      </c>
      <c r="D78" s="54" t="str">
        <f t="shared" si="8"/>
        <v>-</v>
      </c>
      <c r="E78" s="26"/>
      <c r="F78" s="26">
        <f t="shared" si="10"/>
        <v>1</v>
      </c>
      <c r="G78" s="26">
        <f t="shared" si="11"/>
        <v>0</v>
      </c>
      <c r="H78" s="26" t="s">
        <v>225</v>
      </c>
      <c r="I78" s="26">
        <f t="shared" si="13"/>
        <v>0</v>
      </c>
      <c r="J78" s="26" t="str">
        <f t="shared" si="13"/>
        <v>-</v>
      </c>
      <c r="K78" s="26">
        <f t="shared" si="13"/>
        <v>2</v>
      </c>
      <c r="L78" s="26">
        <f t="shared" si="14"/>
        <v>0.33333333333333331</v>
      </c>
      <c r="M78" s="26">
        <f t="shared" si="14"/>
        <v>-0.25</v>
      </c>
    </row>
    <row r="79" spans="3:13" ht="15" thickBot="1" x14ac:dyDescent="0.25">
      <c r="C79" s="24" t="s">
        <v>40</v>
      </c>
      <c r="D79" s="54" t="str">
        <f t="shared" si="8"/>
        <v>-</v>
      </c>
      <c r="E79" s="26"/>
      <c r="F79" s="54"/>
      <c r="G79" s="26">
        <f t="shared" si="11"/>
        <v>-0.33333333333333331</v>
      </c>
      <c r="H79" s="26" t="s">
        <v>225</v>
      </c>
      <c r="I79" s="26">
        <f t="shared" si="13"/>
        <v>0.25</v>
      </c>
      <c r="J79" s="26" t="str">
        <f t="shared" si="13"/>
        <v>-</v>
      </c>
      <c r="K79" s="26">
        <f t="shared" si="13"/>
        <v>2</v>
      </c>
      <c r="L79" s="26">
        <f t="shared" si="14"/>
        <v>0.75</v>
      </c>
      <c r="M79" s="26">
        <f t="shared" si="14"/>
        <v>0.8571428571428571</v>
      </c>
    </row>
    <row r="80" spans="3:13" ht="15" thickBot="1" x14ac:dyDescent="0.25">
      <c r="C80" s="24" t="s">
        <v>42</v>
      </c>
      <c r="D80" s="26">
        <f t="shared" si="8"/>
        <v>-0.45</v>
      </c>
      <c r="E80" s="26">
        <f t="shared" si="9"/>
        <v>0.53846153846153844</v>
      </c>
      <c r="F80" s="26">
        <f t="shared" si="10"/>
        <v>0.44444444444444442</v>
      </c>
      <c r="G80" s="26">
        <f t="shared" si="11"/>
        <v>2</v>
      </c>
      <c r="H80" s="26" t="str">
        <f t="shared" si="12"/>
        <v>-</v>
      </c>
      <c r="I80" s="26" t="str">
        <f t="shared" si="13"/>
        <v>-</v>
      </c>
      <c r="J80" s="26" t="str">
        <f t="shared" si="13"/>
        <v>-</v>
      </c>
      <c r="K80" s="26" t="str">
        <f t="shared" si="13"/>
        <v>-</v>
      </c>
      <c r="L80" s="26">
        <f t="shared" si="14"/>
        <v>0.50909090909090904</v>
      </c>
      <c r="M80" s="26">
        <f t="shared" si="14"/>
        <v>-1</v>
      </c>
    </row>
    <row r="81" spans="3:13" ht="15" thickBot="1" x14ac:dyDescent="0.25">
      <c r="C81" s="24" t="s">
        <v>43</v>
      </c>
      <c r="D81" s="26">
        <f t="shared" si="8"/>
        <v>-0.63636363636363635</v>
      </c>
      <c r="E81" s="26">
        <f t="shared" si="9"/>
        <v>2.6666666666666665</v>
      </c>
      <c r="F81" s="26">
        <f t="shared" si="10"/>
        <v>-0.5</v>
      </c>
      <c r="G81" s="26" t="str">
        <f t="shared" si="11"/>
        <v>-</v>
      </c>
      <c r="H81" s="26" t="str">
        <f t="shared" si="12"/>
        <v>-</v>
      </c>
      <c r="I81" s="26">
        <f t="shared" si="13"/>
        <v>-0.90909090909090906</v>
      </c>
      <c r="J81" s="26">
        <f t="shared" si="13"/>
        <v>0</v>
      </c>
      <c r="K81" s="26" t="s">
        <v>225</v>
      </c>
      <c r="L81" s="26">
        <f t="shared" si="14"/>
        <v>-0.37037037037037035</v>
      </c>
      <c r="M81" s="26">
        <f t="shared" si="14"/>
        <v>-0.76470588235294112</v>
      </c>
    </row>
    <row r="82" spans="3:13" ht="15" thickBot="1" x14ac:dyDescent="0.25">
      <c r="C82" s="24" t="s">
        <v>45</v>
      </c>
      <c r="D82" s="54" t="str">
        <f t="shared" si="8"/>
        <v>-</v>
      </c>
      <c r="E82" s="26">
        <f t="shared" si="9"/>
        <v>-0.5</v>
      </c>
      <c r="F82" s="26" t="str">
        <f t="shared" si="10"/>
        <v>-</v>
      </c>
      <c r="G82" s="26">
        <f t="shared" si="11"/>
        <v>0.5</v>
      </c>
      <c r="H82" s="26" t="s">
        <v>225</v>
      </c>
      <c r="I82" s="26" t="str">
        <f t="shared" si="13"/>
        <v>-</v>
      </c>
      <c r="J82" s="26" t="str">
        <f t="shared" si="13"/>
        <v>-</v>
      </c>
      <c r="K82" s="26" t="str">
        <f t="shared" si="13"/>
        <v>-</v>
      </c>
      <c r="L82" s="26">
        <f t="shared" si="14"/>
        <v>-0.42857142857142855</v>
      </c>
      <c r="M82" s="26">
        <f t="shared" si="14"/>
        <v>0.25</v>
      </c>
    </row>
    <row r="83" spans="3:13" ht="15" thickBot="1" x14ac:dyDescent="0.25">
      <c r="C83" s="24" t="s">
        <v>49</v>
      </c>
      <c r="D83" s="26">
        <f t="shared" si="8"/>
        <v>0.18181818181818182</v>
      </c>
      <c r="E83" s="26">
        <f t="shared" si="9"/>
        <v>0.25</v>
      </c>
      <c r="F83" s="26">
        <f t="shared" si="10"/>
        <v>5.333333333333333</v>
      </c>
      <c r="G83" s="26">
        <f t="shared" si="11"/>
        <v>2.2727272727272729</v>
      </c>
      <c r="H83" s="26" t="str">
        <f t="shared" si="12"/>
        <v>-</v>
      </c>
      <c r="I83" s="26" t="str">
        <f t="shared" si="13"/>
        <v>-</v>
      </c>
      <c r="J83" s="26">
        <f t="shared" si="13"/>
        <v>-0.94736842105263153</v>
      </c>
      <c r="K83" s="26" t="str">
        <f t="shared" si="13"/>
        <v>-</v>
      </c>
      <c r="L83" s="26">
        <f t="shared" si="14"/>
        <v>1.2432432432432432</v>
      </c>
      <c r="M83" s="26">
        <f t="shared" si="14"/>
        <v>-0.98795180722891562</v>
      </c>
    </row>
    <row r="84" spans="3:13" ht="15" thickBot="1" x14ac:dyDescent="0.25">
      <c r="C84" s="24" t="s">
        <v>50</v>
      </c>
      <c r="D84" s="54" t="s">
        <v>225</v>
      </c>
      <c r="E84" s="26" t="str">
        <f t="shared" si="9"/>
        <v>-</v>
      </c>
      <c r="F84" s="26"/>
      <c r="G84" s="26" t="str">
        <f t="shared" si="11"/>
        <v>-</v>
      </c>
      <c r="H84" s="26" t="str">
        <f t="shared" si="12"/>
        <v>-</v>
      </c>
      <c r="I84" s="26" t="s">
        <v>225</v>
      </c>
      <c r="J84" s="26" t="str">
        <f t="shared" si="13"/>
        <v>-</v>
      </c>
      <c r="K84" s="26" t="str">
        <f t="shared" si="13"/>
        <v>-</v>
      </c>
      <c r="L84" s="26">
        <f t="shared" si="14"/>
        <v>0.33333333333333331</v>
      </c>
      <c r="M84" s="26">
        <f t="shared" si="14"/>
        <v>-0.75</v>
      </c>
    </row>
    <row r="85" spans="3:13" ht="15" thickBot="1" x14ac:dyDescent="0.25">
      <c r="C85" s="24" t="s">
        <v>17</v>
      </c>
      <c r="D85" s="26">
        <f t="shared" si="8"/>
        <v>1</v>
      </c>
      <c r="E85" s="26">
        <f t="shared" si="9"/>
        <v>0.33333333333333331</v>
      </c>
      <c r="F85" s="26">
        <f t="shared" si="10"/>
        <v>1.6666666666666667</v>
      </c>
      <c r="G85" s="26">
        <f t="shared" si="11"/>
        <v>0</v>
      </c>
      <c r="H85" s="26" t="str">
        <f t="shared" si="12"/>
        <v>-</v>
      </c>
      <c r="I85" s="26">
        <f t="shared" si="13"/>
        <v>0.25</v>
      </c>
      <c r="J85" s="26">
        <f t="shared" si="13"/>
        <v>-0.25</v>
      </c>
      <c r="K85" s="26">
        <f t="shared" si="13"/>
        <v>0.42857142857142855</v>
      </c>
      <c r="L85" s="26">
        <f t="shared" si="14"/>
        <v>0.55000000000000004</v>
      </c>
      <c r="M85" s="26">
        <f t="shared" si="14"/>
        <v>-0.16129032258064516</v>
      </c>
    </row>
    <row r="86" spans="3:13" ht="15" thickBot="1" x14ac:dyDescent="0.25">
      <c r="C86" s="24" t="s">
        <v>53</v>
      </c>
      <c r="D86" s="26">
        <f t="shared" si="8"/>
        <v>1.6666666666666667</v>
      </c>
      <c r="E86" s="26">
        <f t="shared" si="9"/>
        <v>0.33333333333333331</v>
      </c>
      <c r="F86" s="26">
        <f t="shared" si="10"/>
        <v>1.5714285714285714</v>
      </c>
      <c r="G86" s="26">
        <f t="shared" si="11"/>
        <v>-0.53846153846153844</v>
      </c>
      <c r="H86" s="26">
        <f t="shared" si="12"/>
        <v>-0.875</v>
      </c>
      <c r="I86" s="26">
        <f t="shared" si="13"/>
        <v>0.25</v>
      </c>
      <c r="J86" s="26">
        <f t="shared" si="13"/>
        <v>-0.44444444444444442</v>
      </c>
      <c r="K86" s="26">
        <f t="shared" si="13"/>
        <v>-0.5</v>
      </c>
      <c r="L86" s="26">
        <f t="shared" si="14"/>
        <v>0.125</v>
      </c>
      <c r="M86" s="26">
        <f t="shared" si="14"/>
        <v>-0.31481481481481483</v>
      </c>
    </row>
    <row r="87" spans="3:13" ht="15" thickBot="1" x14ac:dyDescent="0.25">
      <c r="C87" s="24" t="s">
        <v>28</v>
      </c>
      <c r="D87" s="54" t="s">
        <v>225</v>
      </c>
      <c r="E87" s="26">
        <f t="shared" si="9"/>
        <v>1</v>
      </c>
      <c r="F87" s="26">
        <f t="shared" si="10"/>
        <v>0</v>
      </c>
      <c r="G87" s="26" t="str">
        <f t="shared" si="11"/>
        <v>-</v>
      </c>
      <c r="H87" s="26" t="str">
        <f t="shared" si="12"/>
        <v>-</v>
      </c>
      <c r="I87" s="26" t="str">
        <f t="shared" si="13"/>
        <v>-</v>
      </c>
      <c r="J87" s="26">
        <f t="shared" si="13"/>
        <v>0</v>
      </c>
      <c r="K87" s="26" t="str">
        <f t="shared" si="13"/>
        <v>-</v>
      </c>
      <c r="L87" s="26">
        <f t="shared" si="14"/>
        <v>1.25</v>
      </c>
      <c r="M87" s="26">
        <f t="shared" si="14"/>
        <v>-0.77777777777777779</v>
      </c>
    </row>
    <row r="88" spans="3:13" ht="15" thickBot="1" x14ac:dyDescent="0.25">
      <c r="C88" s="24" t="s">
        <v>52</v>
      </c>
      <c r="D88" s="54" t="str">
        <f t="shared" si="8"/>
        <v>-</v>
      </c>
      <c r="E88" s="26"/>
      <c r="F88" s="26"/>
      <c r="G88" s="26" t="s">
        <v>225</v>
      </c>
      <c r="H88" s="26" t="s">
        <v>225</v>
      </c>
      <c r="I88" s="26">
        <f t="shared" si="13"/>
        <v>3</v>
      </c>
      <c r="J88" s="26">
        <f t="shared" si="13"/>
        <v>0.4</v>
      </c>
      <c r="K88" s="26">
        <f t="shared" si="13"/>
        <v>0</v>
      </c>
      <c r="L88" s="26">
        <f t="shared" si="14"/>
        <v>-0.61904761904761907</v>
      </c>
      <c r="M88" s="26">
        <f t="shared" si="14"/>
        <v>1.125</v>
      </c>
    </row>
    <row r="89" spans="3:13" ht="15" thickBot="1" x14ac:dyDescent="0.25">
      <c r="C89" s="24" t="s">
        <v>48</v>
      </c>
      <c r="D89" s="26">
        <f t="shared" si="8"/>
        <v>3.3333333333333335</v>
      </c>
      <c r="E89" s="26">
        <f t="shared" si="9"/>
        <v>1.75</v>
      </c>
      <c r="F89" s="26">
        <f t="shared" si="10"/>
        <v>3.6</v>
      </c>
      <c r="G89" s="26">
        <f t="shared" si="11"/>
        <v>-0.55555555555555558</v>
      </c>
      <c r="H89" s="26">
        <f t="shared" si="12"/>
        <v>-0.61538461538461542</v>
      </c>
      <c r="I89" s="26">
        <f t="shared" si="13"/>
        <v>-0.63636363636363635</v>
      </c>
      <c r="J89" s="26">
        <f t="shared" si="13"/>
        <v>-0.56521739130434778</v>
      </c>
      <c r="K89" s="26">
        <f t="shared" si="13"/>
        <v>1.5</v>
      </c>
      <c r="L89" s="26">
        <f t="shared" si="14"/>
        <v>1.4285714285714286</v>
      </c>
      <c r="M89" s="26">
        <f t="shared" si="14"/>
        <v>-0.43137254901960786</v>
      </c>
    </row>
    <row r="90" spans="3:13" ht="15" thickBot="1" x14ac:dyDescent="0.25">
      <c r="C90" s="24" t="s">
        <v>22</v>
      </c>
      <c r="D90" s="26">
        <f t="shared" si="8"/>
        <v>0.2119205298013245</v>
      </c>
      <c r="E90" s="26">
        <f t="shared" si="9"/>
        <v>0.54078549848942603</v>
      </c>
      <c r="F90" s="26">
        <f t="shared" si="10"/>
        <v>0.95709570957095713</v>
      </c>
      <c r="G90" s="26">
        <f t="shared" si="11"/>
        <v>0.5982142857142857</v>
      </c>
      <c r="H90" s="26">
        <f t="shared" si="12"/>
        <v>0.27322404371584702</v>
      </c>
      <c r="I90" s="26">
        <f t="shared" si="13"/>
        <v>0.22156862745098038</v>
      </c>
      <c r="J90" s="26">
        <f t="shared" si="13"/>
        <v>-0.53456998313659354</v>
      </c>
      <c r="K90" s="26">
        <f t="shared" si="13"/>
        <v>-2.4208566108007448E-2</v>
      </c>
      <c r="L90" s="26">
        <f t="shared" si="14"/>
        <v>0.57704402515723274</v>
      </c>
      <c r="M90" s="26">
        <f t="shared" si="14"/>
        <v>-5.8325024925224324E-2</v>
      </c>
    </row>
    <row r="91" spans="3:13" ht="15" thickBot="1" x14ac:dyDescent="0.25">
      <c r="C91" s="24" t="s">
        <v>29</v>
      </c>
      <c r="D91" s="26">
        <f t="shared" si="8"/>
        <v>1.2068965517241379</v>
      </c>
      <c r="E91" s="26">
        <f t="shared" si="9"/>
        <v>1.3870967741935485</v>
      </c>
      <c r="F91" s="26">
        <f t="shared" si="10"/>
        <v>1.6451612903225807</v>
      </c>
      <c r="G91" s="26">
        <f t="shared" si="11"/>
        <v>-0.90697674418604646</v>
      </c>
      <c r="H91" s="26" t="str">
        <f t="shared" si="12"/>
        <v>-</v>
      </c>
      <c r="I91" s="26">
        <f t="shared" si="13"/>
        <v>-0.91891891891891897</v>
      </c>
      <c r="J91" s="26">
        <f t="shared" si="13"/>
        <v>-0.96341463414634143</v>
      </c>
      <c r="K91" s="26">
        <f t="shared" si="13"/>
        <v>-0.25</v>
      </c>
      <c r="L91" s="26">
        <f t="shared" si="14"/>
        <v>0.67164179104477617</v>
      </c>
      <c r="M91" s="26">
        <f t="shared" si="14"/>
        <v>-0.9464285714285714</v>
      </c>
    </row>
    <row r="92" spans="3:13" ht="15" thickBot="1" x14ac:dyDescent="0.25">
      <c r="C92" s="24" t="s">
        <v>36</v>
      </c>
      <c r="D92" s="26">
        <f t="shared" si="8"/>
        <v>-5.2631578947368418E-2</v>
      </c>
      <c r="E92" s="26">
        <f t="shared" si="9"/>
        <v>0.45714285714285713</v>
      </c>
      <c r="F92" s="26">
        <f t="shared" si="10"/>
        <v>1.5483870967741935</v>
      </c>
      <c r="G92" s="26">
        <f t="shared" si="11"/>
        <v>-0.12820512820512819</v>
      </c>
      <c r="H92" s="26">
        <f t="shared" si="12"/>
        <v>0.41666666666666669</v>
      </c>
      <c r="I92" s="26">
        <f t="shared" si="13"/>
        <v>-3.9215686274509803E-2</v>
      </c>
      <c r="J92" s="26">
        <f t="shared" si="13"/>
        <v>-0.68354430379746833</v>
      </c>
      <c r="K92" s="26">
        <f t="shared" si="13"/>
        <v>0.3235294117647059</v>
      </c>
      <c r="L92" s="26">
        <f t="shared" si="14"/>
        <v>0.39860139860139859</v>
      </c>
      <c r="M92" s="26">
        <f t="shared" si="14"/>
        <v>-0.15</v>
      </c>
    </row>
    <row r="93" spans="3:13" ht="15" thickBot="1" x14ac:dyDescent="0.25">
      <c r="C93" s="24" t="s">
        <v>46</v>
      </c>
      <c r="D93" s="26">
        <f t="shared" si="8"/>
        <v>0.14285714285714285</v>
      </c>
      <c r="E93" s="26">
        <f t="shared" si="9"/>
        <v>-0.35714285714285715</v>
      </c>
      <c r="F93" s="26">
        <f t="shared" si="10"/>
        <v>0.6</v>
      </c>
      <c r="G93" s="26">
        <f t="shared" si="11"/>
        <v>0.38461538461538464</v>
      </c>
      <c r="H93" s="26">
        <f t="shared" si="12"/>
        <v>-0.58333333333333337</v>
      </c>
      <c r="I93" s="26">
        <f t="shared" si="13"/>
        <v>0.3888888888888889</v>
      </c>
      <c r="J93" s="26">
        <f t="shared" si="13"/>
        <v>-0.65625</v>
      </c>
      <c r="K93" s="26">
        <f t="shared" si="13"/>
        <v>-0.55555555555555558</v>
      </c>
      <c r="L93" s="26">
        <f t="shared" si="14"/>
        <v>0.12195121951219512</v>
      </c>
      <c r="M93" s="26">
        <f t="shared" si="14"/>
        <v>-0.41304347826086957</v>
      </c>
    </row>
    <row r="94" spans="3:13" ht="15" thickBot="1" x14ac:dyDescent="0.25">
      <c r="C94" s="24" t="s">
        <v>18</v>
      </c>
      <c r="D94" s="26">
        <f t="shared" si="8"/>
        <v>9.6774193548387094E-2</v>
      </c>
      <c r="E94" s="26">
        <f t="shared" si="9"/>
        <v>-0.21739130434782608</v>
      </c>
      <c r="F94" s="26">
        <f t="shared" si="10"/>
        <v>1.4166666666666667</v>
      </c>
      <c r="G94" s="26">
        <f t="shared" si="11"/>
        <v>-0.25925925925925924</v>
      </c>
      <c r="H94" s="26">
        <f t="shared" si="12"/>
        <v>-0.44117647058823528</v>
      </c>
      <c r="I94" s="26">
        <f t="shared" si="13"/>
        <v>-0.52777777777777779</v>
      </c>
      <c r="J94" s="26">
        <f t="shared" si="13"/>
        <v>-0.7931034482758621</v>
      </c>
      <c r="K94" s="26">
        <f t="shared" si="13"/>
        <v>-0.25</v>
      </c>
      <c r="L94" s="26">
        <f t="shared" si="14"/>
        <v>0.15625</v>
      </c>
      <c r="M94" s="26">
        <f t="shared" si="14"/>
        <v>-0.57432432432432434</v>
      </c>
    </row>
    <row r="95" spans="3:13" ht="15" thickBot="1" x14ac:dyDescent="0.25">
      <c r="C95" s="24" t="s">
        <v>26</v>
      </c>
      <c r="D95" s="26">
        <f t="shared" si="8"/>
        <v>0.10526315789473684</v>
      </c>
      <c r="E95" s="26">
        <f t="shared" si="9"/>
        <v>0.72727272727272729</v>
      </c>
      <c r="F95" s="26">
        <f t="shared" si="10"/>
        <v>-4.7619047619047616E-2</v>
      </c>
      <c r="G95" s="26">
        <f t="shared" si="11"/>
        <v>0.15384615384615385</v>
      </c>
      <c r="H95" s="26">
        <f t="shared" si="12"/>
        <v>-0.14285714285714285</v>
      </c>
      <c r="I95" s="26">
        <f t="shared" si="13"/>
        <v>0.15789473684210525</v>
      </c>
      <c r="J95" s="26">
        <f t="shared" si="13"/>
        <v>-0.45</v>
      </c>
      <c r="K95" s="26">
        <f t="shared" si="13"/>
        <v>0.4</v>
      </c>
      <c r="L95" s="26">
        <f t="shared" si="14"/>
        <v>0.171875</v>
      </c>
      <c r="M95" s="26">
        <f t="shared" si="14"/>
        <v>-0.04</v>
      </c>
    </row>
    <row r="96" spans="3:13" ht="15" thickBot="1" x14ac:dyDescent="0.25">
      <c r="C96" s="24" t="s">
        <v>13</v>
      </c>
      <c r="D96" s="26">
        <f t="shared" si="8"/>
        <v>-0.30769230769230771</v>
      </c>
      <c r="E96" s="26">
        <f t="shared" si="9"/>
        <v>-0.10344827586206896</v>
      </c>
      <c r="F96" s="26">
        <f t="shared" si="10"/>
        <v>0.56000000000000005</v>
      </c>
      <c r="G96" s="26">
        <f t="shared" si="11"/>
        <v>-0.63043478260869568</v>
      </c>
      <c r="H96" s="26">
        <f t="shared" si="12"/>
        <v>0.66666666666666663</v>
      </c>
      <c r="I96" s="26">
        <f t="shared" si="13"/>
        <v>0.26923076923076922</v>
      </c>
      <c r="J96" s="26">
        <f t="shared" si="13"/>
        <v>-0.10256410256410256</v>
      </c>
      <c r="K96" s="26">
        <f t="shared" si="13"/>
        <v>1.6470588235294117</v>
      </c>
      <c r="L96" s="26">
        <f t="shared" si="14"/>
        <v>-0.21582733812949639</v>
      </c>
      <c r="M96" s="26">
        <f t="shared" si="14"/>
        <v>0.44954128440366975</v>
      </c>
    </row>
    <row r="97" spans="3:13" ht="15" thickBot="1" x14ac:dyDescent="0.25">
      <c r="C97" s="24" t="s">
        <v>21</v>
      </c>
      <c r="D97" s="26">
        <f t="shared" si="8"/>
        <v>-0.66666666666666663</v>
      </c>
      <c r="E97" s="26">
        <f t="shared" si="9"/>
        <v>-0.22222222222222221</v>
      </c>
      <c r="F97" s="26">
        <f t="shared" si="10"/>
        <v>0</v>
      </c>
      <c r="G97" s="26">
        <f t="shared" si="11"/>
        <v>2.8333333333333335</v>
      </c>
      <c r="H97" s="26">
        <f t="shared" si="12"/>
        <v>0.5</v>
      </c>
      <c r="I97" s="26">
        <f t="shared" si="13"/>
        <v>0.42857142857142855</v>
      </c>
      <c r="J97" s="26">
        <f t="shared" si="13"/>
        <v>-0.5</v>
      </c>
      <c r="K97" s="26">
        <f t="shared" si="13"/>
        <v>-0.86956521739130432</v>
      </c>
      <c r="L97" s="26">
        <f t="shared" si="14"/>
        <v>0.1891891891891892</v>
      </c>
      <c r="M97" s="26">
        <f t="shared" si="14"/>
        <v>-0.45454545454545453</v>
      </c>
    </row>
    <row r="98" spans="3:13" ht="15" thickBot="1" x14ac:dyDescent="0.25">
      <c r="C98" s="24" t="s">
        <v>24</v>
      </c>
      <c r="D98" s="26">
        <f t="shared" si="8"/>
        <v>0</v>
      </c>
      <c r="E98" s="26">
        <f t="shared" si="9"/>
        <v>-0.5</v>
      </c>
      <c r="F98" s="26">
        <f t="shared" si="10"/>
        <v>2.5</v>
      </c>
      <c r="G98" s="26">
        <f t="shared" si="11"/>
        <v>0.66666666666666663</v>
      </c>
      <c r="H98" s="26">
        <f t="shared" si="12"/>
        <v>5</v>
      </c>
      <c r="I98" s="26">
        <f t="shared" si="13"/>
        <v>14</v>
      </c>
      <c r="J98" s="26">
        <f t="shared" si="13"/>
        <v>1</v>
      </c>
      <c r="K98" s="26">
        <f t="shared" si="13"/>
        <v>1.6</v>
      </c>
      <c r="L98" s="26">
        <f t="shared" si="14"/>
        <v>0.75</v>
      </c>
      <c r="M98" s="26">
        <f t="shared" si="14"/>
        <v>2.4285714285714284</v>
      </c>
    </row>
    <row r="99" spans="3:13" ht="15" thickBot="1" x14ac:dyDescent="0.25">
      <c r="C99" s="24" t="s">
        <v>68</v>
      </c>
      <c r="D99" s="26">
        <f t="shared" si="8"/>
        <v>0.55555555555555558</v>
      </c>
      <c r="E99" s="26">
        <f t="shared" si="9"/>
        <v>0.88888888888888884</v>
      </c>
      <c r="F99" s="26">
        <f t="shared" si="10"/>
        <v>-0.27272727272727271</v>
      </c>
      <c r="G99" s="26">
        <f t="shared" si="11"/>
        <v>-0.55555555555555558</v>
      </c>
      <c r="H99" s="26">
        <f t="shared" si="12"/>
        <v>-0.9285714285714286</v>
      </c>
      <c r="I99" s="26" t="str">
        <f t="shared" si="13"/>
        <v>-</v>
      </c>
      <c r="J99" s="26">
        <f t="shared" si="13"/>
        <v>-0.125</v>
      </c>
      <c r="K99" s="26">
        <f t="shared" si="13"/>
        <v>4.75</v>
      </c>
      <c r="L99" s="26">
        <f t="shared" si="14"/>
        <v>0.13157894736842105</v>
      </c>
      <c r="M99" s="26">
        <f t="shared" si="14"/>
        <v>-0.27906976744186046</v>
      </c>
    </row>
    <row r="100" spans="3:13" ht="15" thickBot="1" x14ac:dyDescent="0.25">
      <c r="C100" s="24" t="s">
        <v>37</v>
      </c>
      <c r="D100" s="26">
        <f t="shared" si="8"/>
        <v>4.333333333333333</v>
      </c>
      <c r="E100" s="26">
        <f t="shared" si="9"/>
        <v>1.7777777777777777</v>
      </c>
      <c r="F100" s="26">
        <f t="shared" si="10"/>
        <v>0.66666666666666663</v>
      </c>
      <c r="G100" s="26">
        <f t="shared" si="11"/>
        <v>-0.83333333333333337</v>
      </c>
      <c r="H100" s="26">
        <f t="shared" si="12"/>
        <v>-0.875</v>
      </c>
      <c r="I100" s="26">
        <f t="shared" si="13"/>
        <v>-0.56000000000000005</v>
      </c>
      <c r="J100" s="26" t="str">
        <f t="shared" si="13"/>
        <v>-</v>
      </c>
      <c r="K100" s="26" t="str">
        <f t="shared" si="13"/>
        <v>-</v>
      </c>
      <c r="L100" s="26">
        <f t="shared" si="14"/>
        <v>0.75757575757575757</v>
      </c>
      <c r="M100" s="26">
        <f t="shared" si="14"/>
        <v>-0.77586206896551724</v>
      </c>
    </row>
    <row r="101" spans="3:13" ht="15" thickBot="1" x14ac:dyDescent="0.25">
      <c r="C101" s="24" t="s">
        <v>39</v>
      </c>
      <c r="D101" s="26">
        <f t="shared" si="8"/>
        <v>4</v>
      </c>
      <c r="E101" s="26">
        <f t="shared" si="9"/>
        <v>1</v>
      </c>
      <c r="F101" s="26" t="str">
        <f t="shared" si="10"/>
        <v>-</v>
      </c>
      <c r="G101" s="26" t="str">
        <f t="shared" si="11"/>
        <v>-</v>
      </c>
      <c r="H101" s="26" t="str">
        <f t="shared" si="12"/>
        <v>-</v>
      </c>
      <c r="I101" s="26" t="str">
        <f t="shared" si="13"/>
        <v>-</v>
      </c>
      <c r="J101" s="26" t="str">
        <f t="shared" si="13"/>
        <v>-</v>
      </c>
      <c r="K101" s="26" t="str">
        <f t="shared" si="13"/>
        <v>-</v>
      </c>
      <c r="L101" s="26">
        <f t="shared" si="14"/>
        <v>1.25</v>
      </c>
      <c r="M101" s="26">
        <f t="shared" si="14"/>
        <v>-1</v>
      </c>
    </row>
    <row r="102" spans="3:13" ht="15" thickBot="1" x14ac:dyDescent="0.25">
      <c r="C102" s="24" t="s">
        <v>41</v>
      </c>
      <c r="D102" s="26">
        <f t="shared" si="8"/>
        <v>0.44444444444444442</v>
      </c>
      <c r="E102" s="26">
        <f t="shared" si="9"/>
        <v>1.8571428571428572</v>
      </c>
      <c r="F102" s="26">
        <f t="shared" si="10"/>
        <v>0.45454545454545453</v>
      </c>
      <c r="G102" s="26">
        <f t="shared" si="11"/>
        <v>0.81818181818181823</v>
      </c>
      <c r="H102" s="26">
        <f t="shared" si="12"/>
        <v>1.7692307692307692</v>
      </c>
      <c r="I102" s="26">
        <f t="shared" si="13"/>
        <v>-0.3</v>
      </c>
      <c r="J102" s="26">
        <f t="shared" si="13"/>
        <v>-0.5</v>
      </c>
      <c r="K102" s="26">
        <f t="shared" si="13"/>
        <v>0.15</v>
      </c>
      <c r="L102" s="26">
        <f t="shared" si="14"/>
        <v>0.81578947368421051</v>
      </c>
      <c r="M102" s="26">
        <f t="shared" si="14"/>
        <v>0.17391304347826086</v>
      </c>
    </row>
    <row r="103" spans="3:13" ht="15" thickBot="1" x14ac:dyDescent="0.25">
      <c r="C103" s="24" t="s">
        <v>10</v>
      </c>
      <c r="D103" s="26">
        <f t="shared" si="8"/>
        <v>0.92592592592592593</v>
      </c>
      <c r="E103" s="26">
        <f t="shared" si="9"/>
        <v>0.35714285714285715</v>
      </c>
      <c r="F103" s="26">
        <f t="shared" si="10"/>
        <v>0.69767441860465118</v>
      </c>
      <c r="G103" s="26">
        <f t="shared" si="11"/>
        <v>0.14285714285714285</v>
      </c>
      <c r="H103" s="26">
        <f t="shared" si="12"/>
        <v>-0.42307692307692307</v>
      </c>
      <c r="I103" s="26">
        <f t="shared" si="13"/>
        <v>-0.10526315789473684</v>
      </c>
      <c r="J103" s="26">
        <f t="shared" si="13"/>
        <v>-0.67808219178082196</v>
      </c>
      <c r="K103" s="26">
        <f t="shared" si="13"/>
        <v>-0.55000000000000004</v>
      </c>
      <c r="L103" s="26">
        <f t="shared" si="14"/>
        <v>0.47112462006079026</v>
      </c>
      <c r="M103" s="26">
        <f t="shared" si="14"/>
        <v>-0.45661157024793386</v>
      </c>
    </row>
    <row r="104" spans="3:13" ht="15" thickBot="1" x14ac:dyDescent="0.25">
      <c r="C104" s="24" t="s">
        <v>11</v>
      </c>
      <c r="D104" s="26">
        <f t="shared" si="8"/>
        <v>-0.53333333333333333</v>
      </c>
      <c r="E104" s="26">
        <f t="shared" si="9"/>
        <v>0.16666666666666666</v>
      </c>
      <c r="F104" s="26">
        <f t="shared" si="10"/>
        <v>2.6363636363636362</v>
      </c>
      <c r="G104" s="26">
        <f t="shared" si="11"/>
        <v>0.21428571428571427</v>
      </c>
      <c r="H104" s="26">
        <f t="shared" si="12"/>
        <v>0.42857142857142855</v>
      </c>
      <c r="I104" s="26">
        <f t="shared" si="13"/>
        <v>-0.14285714285714285</v>
      </c>
      <c r="J104" s="26">
        <f t="shared" si="13"/>
        <v>-0.9</v>
      </c>
      <c r="K104" s="26">
        <f t="shared" si="13"/>
        <v>-0.29411764705882354</v>
      </c>
      <c r="L104" s="26">
        <f t="shared" si="14"/>
        <v>0.46551724137931033</v>
      </c>
      <c r="M104" s="26">
        <f t="shared" si="14"/>
        <v>-0.4823529411764706</v>
      </c>
    </row>
    <row r="105" spans="3:13" ht="15" thickBot="1" x14ac:dyDescent="0.25">
      <c r="C105" s="24" t="s">
        <v>12</v>
      </c>
      <c r="D105" s="26">
        <f t="shared" si="8"/>
        <v>6.5</v>
      </c>
      <c r="E105" s="26">
        <f t="shared" si="9"/>
        <v>3.3333333333333335</v>
      </c>
      <c r="F105" s="26">
        <f t="shared" si="10"/>
        <v>1.125</v>
      </c>
      <c r="G105" s="26">
        <f t="shared" si="11"/>
        <v>-0.5</v>
      </c>
      <c r="H105" s="26">
        <f t="shared" si="12"/>
        <v>-0.26666666666666666</v>
      </c>
      <c r="I105" s="26">
        <f t="shared" si="13"/>
        <v>-0.15384615384615385</v>
      </c>
      <c r="J105" s="26">
        <f t="shared" si="13"/>
        <v>-0.47058823529411764</v>
      </c>
      <c r="K105" s="26">
        <f t="shared" si="13"/>
        <v>3.2</v>
      </c>
      <c r="L105" s="26">
        <f t="shared" si="14"/>
        <v>1.173913043478261</v>
      </c>
      <c r="M105" s="26">
        <f t="shared" si="14"/>
        <v>0.04</v>
      </c>
    </row>
    <row r="106" spans="3:13" ht="15" thickBot="1" x14ac:dyDescent="0.25">
      <c r="C106" s="24" t="s">
        <v>80</v>
      </c>
      <c r="D106" s="26">
        <f t="shared" si="8"/>
        <v>0.5</v>
      </c>
      <c r="E106" s="26">
        <f t="shared" si="9"/>
        <v>3</v>
      </c>
      <c r="F106" s="26" t="s">
        <v>225</v>
      </c>
      <c r="G106" s="26">
        <f t="shared" si="11"/>
        <v>0</v>
      </c>
      <c r="H106" s="26" t="str">
        <f t="shared" si="12"/>
        <v>-</v>
      </c>
      <c r="I106" s="26">
        <f t="shared" si="13"/>
        <v>0.75</v>
      </c>
      <c r="J106" s="26">
        <f t="shared" si="13"/>
        <v>0.33333333333333331</v>
      </c>
      <c r="K106" s="26" t="str">
        <f t="shared" si="13"/>
        <v>-</v>
      </c>
      <c r="L106" s="26">
        <f t="shared" si="14"/>
        <v>1.75</v>
      </c>
      <c r="M106" s="26">
        <f t="shared" si="14"/>
        <v>0</v>
      </c>
    </row>
    <row r="107" spans="3:13" ht="15" thickBot="1" x14ac:dyDescent="0.25">
      <c r="C107" s="24" t="s">
        <v>81</v>
      </c>
      <c r="D107" s="26">
        <f t="shared" si="8"/>
        <v>-0.25</v>
      </c>
      <c r="E107" s="26">
        <f t="shared" si="9"/>
        <v>1.4</v>
      </c>
      <c r="F107" s="26">
        <f t="shared" si="10"/>
        <v>2</v>
      </c>
      <c r="G107" s="26" t="str">
        <f t="shared" si="11"/>
        <v>-</v>
      </c>
      <c r="H107" s="26">
        <f t="shared" si="12"/>
        <v>-0.83333333333333337</v>
      </c>
      <c r="I107" s="26" t="str">
        <f t="shared" si="13"/>
        <v>-</v>
      </c>
      <c r="J107" s="26" t="str">
        <f t="shared" si="13"/>
        <v>-</v>
      </c>
      <c r="K107" s="26" t="str">
        <f t="shared" si="13"/>
        <v>-</v>
      </c>
      <c r="L107" s="26">
        <f t="shared" si="14"/>
        <v>0.61538461538461542</v>
      </c>
      <c r="M107" s="26">
        <f t="shared" si="14"/>
        <v>-0.97619047619047616</v>
      </c>
    </row>
    <row r="108" spans="3:13" ht="15" thickBot="1" x14ac:dyDescent="0.25">
      <c r="C108" s="24" t="s">
        <v>82</v>
      </c>
      <c r="D108" s="26">
        <f t="shared" si="8"/>
        <v>2.3333333333333335</v>
      </c>
      <c r="E108" s="26">
        <f t="shared" si="9"/>
        <v>1.2857142857142858</v>
      </c>
      <c r="F108" s="26">
        <f t="shared" si="10"/>
        <v>0</v>
      </c>
      <c r="G108" s="26">
        <f t="shared" si="11"/>
        <v>-0.53333333333333333</v>
      </c>
      <c r="H108" s="26" t="str">
        <f t="shared" si="12"/>
        <v>-</v>
      </c>
      <c r="I108" s="26">
        <f t="shared" si="13"/>
        <v>-0.875</v>
      </c>
      <c r="J108" s="26" t="str">
        <f t="shared" si="13"/>
        <v>-</v>
      </c>
      <c r="K108" s="26" t="str">
        <f t="shared" si="13"/>
        <v>-</v>
      </c>
      <c r="L108" s="26">
        <f t="shared" si="14"/>
        <v>0.375</v>
      </c>
      <c r="M108" s="26">
        <f t="shared" si="14"/>
        <v>-0.96363636363636362</v>
      </c>
    </row>
    <row r="109" spans="3:13" ht="15" thickBot="1" x14ac:dyDescent="0.25">
      <c r="C109" s="24" t="s">
        <v>9</v>
      </c>
      <c r="D109" s="26">
        <f t="shared" si="8"/>
        <v>0</v>
      </c>
      <c r="E109" s="26">
        <f t="shared" si="9"/>
        <v>-0.2857142857142857</v>
      </c>
      <c r="F109" s="26">
        <f t="shared" si="10"/>
        <v>-0.69230769230769229</v>
      </c>
      <c r="G109" s="26" t="str">
        <f t="shared" si="11"/>
        <v>-</v>
      </c>
      <c r="H109" s="26" t="str">
        <f t="shared" si="12"/>
        <v>-</v>
      </c>
      <c r="I109" s="26" t="str">
        <f t="shared" si="13"/>
        <v>-</v>
      </c>
      <c r="J109" s="26">
        <f t="shared" si="13"/>
        <v>-0.75</v>
      </c>
      <c r="K109" s="26" t="s">
        <v>225</v>
      </c>
      <c r="L109" s="26">
        <f t="shared" si="14"/>
        <v>-0.52083333333333337</v>
      </c>
      <c r="M109" s="26">
        <f t="shared" si="14"/>
        <v>-0.69565217391304346</v>
      </c>
    </row>
    <row r="110" spans="3:13" ht="15" thickBot="1" x14ac:dyDescent="0.25">
      <c r="C110" s="44" t="s">
        <v>54</v>
      </c>
      <c r="D110" s="46">
        <f t="shared" ref="D110" si="15">+IF(H56&gt;0,(H56-D56)/D56,"-")</f>
        <v>0.29496402877697842</v>
      </c>
      <c r="E110" s="46">
        <f t="shared" si="9"/>
        <v>0.58072009291521487</v>
      </c>
      <c r="F110" s="46">
        <f t="shared" si="10"/>
        <v>0.82577565632458239</v>
      </c>
      <c r="G110" s="46">
        <f t="shared" si="11"/>
        <v>0.21348314606741572</v>
      </c>
      <c r="H110" s="46">
        <f t="shared" si="12"/>
        <v>-0.14907407407407408</v>
      </c>
      <c r="I110" s="46">
        <f t="shared" si="13"/>
        <v>-0.14401175606171931</v>
      </c>
      <c r="J110" s="46">
        <f t="shared" si="13"/>
        <v>-0.58039215686274515</v>
      </c>
      <c r="K110" s="46">
        <f t="shared" si="13"/>
        <v>-0.15656565656565657</v>
      </c>
      <c r="L110" s="46">
        <f t="shared" si="14"/>
        <v>0.4689635535307517</v>
      </c>
      <c r="M110" s="46">
        <f t="shared" si="14"/>
        <v>-0.27737933708082962</v>
      </c>
    </row>
  </sheetData>
  <pageMargins left="0.75" right="0.75" top="1" bottom="1" header="0" footer="0"/>
  <pageSetup paperSize="9" scale="56" fitToHeight="0" orientation="portrait" r:id="rId1"/>
  <headerFooter alignWithMargins="0"/>
  <ignoredErrors>
    <ignoredError sqref="P6:P55" formulaRange="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7">
    <pageSetUpPr fitToPage="1"/>
  </sheetPr>
  <dimension ref="B2:CI111"/>
  <sheetViews>
    <sheetView zoomScaleNormal="100" zoomScaleSheetLayoutView="100" workbookViewId="0"/>
  </sheetViews>
  <sheetFormatPr baseColWidth="10" defaultRowHeight="12.75" x14ac:dyDescent="0.2"/>
  <cols>
    <col min="1" max="1" width="8.7109375" style="14" customWidth="1"/>
    <col min="2" max="2" width="35" style="14" customWidth="1"/>
    <col min="3" max="114" width="12.28515625" style="14" customWidth="1"/>
    <col min="115" max="16384" width="11.42578125" style="14"/>
  </cols>
  <sheetData>
    <row r="2" spans="2:87" ht="40.5" customHeight="1" x14ac:dyDescent="0.25">
      <c r="B2" s="15"/>
      <c r="C2" s="19"/>
      <c r="D2" s="20"/>
      <c r="E2" s="20"/>
      <c r="F2" s="20"/>
      <c r="G2" s="20"/>
      <c r="H2" s="20"/>
      <c r="I2" s="20"/>
      <c r="AK2" s="13"/>
    </row>
    <row r="3" spans="2:87" s="31" customFormat="1" ht="28.5" customHeight="1" x14ac:dyDescent="0.2">
      <c r="B3" s="32"/>
      <c r="C3" s="34"/>
    </row>
    <row r="4" spans="2:87" ht="12.75" customHeight="1" x14ac:dyDescent="0.2"/>
    <row r="5" spans="2:87" ht="39" customHeight="1" x14ac:dyDescent="0.2">
      <c r="C5" s="22" t="s">
        <v>0</v>
      </c>
      <c r="D5" s="22" t="s">
        <v>1</v>
      </c>
      <c r="E5" s="22" t="s">
        <v>2</v>
      </c>
      <c r="F5" s="41" t="s">
        <v>3</v>
      </c>
      <c r="G5" s="22" t="s">
        <v>4</v>
      </c>
      <c r="H5" s="22" t="s">
        <v>5</v>
      </c>
      <c r="I5" s="22" t="s">
        <v>6</v>
      </c>
      <c r="J5" s="41" t="s">
        <v>56</v>
      </c>
      <c r="K5" s="22" t="s">
        <v>58</v>
      </c>
      <c r="L5" s="22" t="s">
        <v>60</v>
      </c>
      <c r="M5" s="22" t="s">
        <v>62</v>
      </c>
      <c r="N5" s="41" t="s">
        <v>64</v>
      </c>
      <c r="O5" s="22" t="s">
        <v>66</v>
      </c>
      <c r="P5" s="22" t="s">
        <v>69</v>
      </c>
      <c r="Q5" s="22" t="s">
        <v>72</v>
      </c>
      <c r="R5" s="41" t="s">
        <v>74</v>
      </c>
      <c r="S5" s="22" t="s">
        <v>76</v>
      </c>
      <c r="T5" s="22" t="s">
        <v>78</v>
      </c>
      <c r="U5" s="22" t="s">
        <v>83</v>
      </c>
      <c r="V5" s="41" t="s">
        <v>87</v>
      </c>
      <c r="W5" s="22" t="s">
        <v>89</v>
      </c>
      <c r="X5" s="22" t="s">
        <v>101</v>
      </c>
      <c r="Y5" s="22" t="s">
        <v>103</v>
      </c>
      <c r="Z5" s="41" t="s">
        <v>105</v>
      </c>
      <c r="AA5" s="22" t="s">
        <v>107</v>
      </c>
      <c r="AB5" s="22" t="s">
        <v>110</v>
      </c>
      <c r="AC5" s="22" t="s">
        <v>112</v>
      </c>
      <c r="AD5" s="41" t="s">
        <v>114</v>
      </c>
      <c r="AE5" s="22" t="s">
        <v>118</v>
      </c>
      <c r="AF5" s="22" t="s">
        <v>120</v>
      </c>
      <c r="AG5" s="22" t="s">
        <v>127</v>
      </c>
      <c r="AH5" s="41" t="s">
        <v>129</v>
      </c>
      <c r="AI5" s="22" t="s">
        <v>132</v>
      </c>
      <c r="AJ5" s="22" t="s">
        <v>134</v>
      </c>
      <c r="AK5" s="22" t="s">
        <v>136</v>
      </c>
      <c r="AL5" s="41" t="s">
        <v>138</v>
      </c>
      <c r="AM5" s="22" t="s">
        <v>141</v>
      </c>
      <c r="AN5" s="22" t="s">
        <v>143</v>
      </c>
      <c r="AO5" s="22" t="s">
        <v>145</v>
      </c>
      <c r="AP5" s="41" t="s">
        <v>147</v>
      </c>
      <c r="AQ5" s="22" t="s">
        <v>150</v>
      </c>
      <c r="AR5" s="22" t="s">
        <v>152</v>
      </c>
      <c r="AS5" s="22" t="s">
        <v>154</v>
      </c>
      <c r="AT5" s="41" t="s">
        <v>156</v>
      </c>
      <c r="AU5" s="22" t="s">
        <v>159</v>
      </c>
      <c r="AV5" s="22" t="s">
        <v>161</v>
      </c>
      <c r="AW5" s="22" t="s">
        <v>163</v>
      </c>
      <c r="AX5" s="41" t="s">
        <v>178</v>
      </c>
      <c r="AY5" s="22" t="s">
        <v>182</v>
      </c>
      <c r="AZ5" s="22" t="s">
        <v>186</v>
      </c>
      <c r="BA5" s="22" t="s">
        <v>188</v>
      </c>
      <c r="BB5" s="41" t="s">
        <v>190</v>
      </c>
      <c r="BC5" s="22" t="s">
        <v>195</v>
      </c>
      <c r="BD5" s="22" t="s">
        <v>197</v>
      </c>
      <c r="BE5" s="22" t="s">
        <v>200</v>
      </c>
      <c r="BF5" s="41" t="s">
        <v>202</v>
      </c>
      <c r="BG5" s="22" t="s">
        <v>206</v>
      </c>
      <c r="BH5" s="22" t="s">
        <v>216</v>
      </c>
      <c r="BI5" s="22" t="s">
        <v>219</v>
      </c>
      <c r="BJ5" s="41" t="s">
        <v>221</v>
      </c>
      <c r="BK5" s="22" t="s">
        <v>228</v>
      </c>
      <c r="BL5" s="22" t="s">
        <v>231</v>
      </c>
      <c r="BM5" s="22" t="s">
        <v>233</v>
      </c>
      <c r="BN5" s="41" t="s">
        <v>238</v>
      </c>
      <c r="BO5" s="22" t="s">
        <v>245</v>
      </c>
      <c r="BP5" s="22" t="s">
        <v>247</v>
      </c>
      <c r="BQ5" s="22" t="s">
        <v>249</v>
      </c>
      <c r="BR5" s="41" t="s">
        <v>253</v>
      </c>
      <c r="BS5" s="23" t="s">
        <v>166</v>
      </c>
      <c r="BT5" s="23" t="s">
        <v>167</v>
      </c>
      <c r="BU5" s="23" t="s">
        <v>168</v>
      </c>
      <c r="BV5" s="23" t="s">
        <v>169</v>
      </c>
      <c r="BW5" s="23" t="s">
        <v>170</v>
      </c>
      <c r="BX5" s="23" t="s">
        <v>171</v>
      </c>
      <c r="BY5" s="23" t="s">
        <v>176</v>
      </c>
      <c r="BZ5" s="23" t="s">
        <v>172</v>
      </c>
      <c r="CA5" s="23" t="s">
        <v>173</v>
      </c>
      <c r="CB5" s="23" t="s">
        <v>174</v>
      </c>
      <c r="CC5" s="23" t="s">
        <v>175</v>
      </c>
      <c r="CD5" s="23" t="s">
        <v>179</v>
      </c>
      <c r="CE5" s="23" t="s">
        <v>191</v>
      </c>
      <c r="CF5" s="23" t="s">
        <v>203</v>
      </c>
      <c r="CG5" s="23" t="s">
        <v>222</v>
      </c>
      <c r="CH5" s="23" t="s">
        <v>239</v>
      </c>
      <c r="CI5" s="23" t="s">
        <v>258</v>
      </c>
    </row>
    <row r="6" spans="2:87" ht="15" customHeight="1" thickBot="1" x14ac:dyDescent="0.25">
      <c r="B6" s="24" t="s">
        <v>19</v>
      </c>
      <c r="C6" s="25">
        <v>5</v>
      </c>
      <c r="D6" s="25">
        <v>1</v>
      </c>
      <c r="E6" s="25">
        <v>4</v>
      </c>
      <c r="F6" s="25">
        <v>10</v>
      </c>
      <c r="G6" s="25">
        <v>9</v>
      </c>
      <c r="H6" s="25">
        <v>13</v>
      </c>
      <c r="I6" s="25">
        <v>15</v>
      </c>
      <c r="J6" s="25">
        <v>19</v>
      </c>
      <c r="K6" s="25">
        <v>14</v>
      </c>
      <c r="L6" s="25">
        <v>22</v>
      </c>
      <c r="M6" s="25">
        <v>15</v>
      </c>
      <c r="N6" s="25">
        <v>6</v>
      </c>
      <c r="O6" s="25">
        <v>14</v>
      </c>
      <c r="P6" s="25">
        <v>4</v>
      </c>
      <c r="Q6" s="25">
        <v>21</v>
      </c>
      <c r="R6" s="25">
        <v>19</v>
      </c>
      <c r="S6" s="25">
        <v>12</v>
      </c>
      <c r="T6" s="25">
        <v>9</v>
      </c>
      <c r="U6" s="25">
        <v>27</v>
      </c>
      <c r="V6" s="25">
        <v>13</v>
      </c>
      <c r="W6" s="25">
        <v>29</v>
      </c>
      <c r="X6" s="25">
        <v>17</v>
      </c>
      <c r="Y6" s="25">
        <v>12</v>
      </c>
      <c r="Z6" s="25">
        <v>29</v>
      </c>
      <c r="AA6" s="25">
        <v>18</v>
      </c>
      <c r="AB6" s="25">
        <v>22</v>
      </c>
      <c r="AC6" s="25">
        <v>26</v>
      </c>
      <c r="AD6" s="25">
        <v>26</v>
      </c>
      <c r="AE6" s="25">
        <v>21</v>
      </c>
      <c r="AF6" s="25">
        <v>29</v>
      </c>
      <c r="AG6" s="25">
        <v>18</v>
      </c>
      <c r="AH6" s="25">
        <v>21</v>
      </c>
      <c r="AI6" s="25">
        <v>14</v>
      </c>
      <c r="AJ6" s="25">
        <v>14</v>
      </c>
      <c r="AK6" s="25">
        <v>18</v>
      </c>
      <c r="AL6" s="25">
        <v>16</v>
      </c>
      <c r="AM6" s="25">
        <v>21</v>
      </c>
      <c r="AN6" s="25">
        <v>15</v>
      </c>
      <c r="AO6" s="25">
        <v>21</v>
      </c>
      <c r="AP6" s="25">
        <v>21</v>
      </c>
      <c r="AQ6" s="25">
        <v>14</v>
      </c>
      <c r="AR6" s="25">
        <v>19</v>
      </c>
      <c r="AS6" s="25">
        <v>14</v>
      </c>
      <c r="AT6" s="25">
        <v>17</v>
      </c>
      <c r="AU6" s="25">
        <v>25</v>
      </c>
      <c r="AV6" s="25">
        <v>10</v>
      </c>
      <c r="AW6" s="25">
        <v>14</v>
      </c>
      <c r="AX6" s="25">
        <v>20</v>
      </c>
      <c r="AY6" s="25">
        <v>8</v>
      </c>
      <c r="AZ6" s="25">
        <v>22</v>
      </c>
      <c r="BA6" s="25">
        <v>21</v>
      </c>
      <c r="BB6" s="25">
        <v>12</v>
      </c>
      <c r="BC6" s="25">
        <v>10</v>
      </c>
      <c r="BD6" s="25">
        <v>14</v>
      </c>
      <c r="BE6" s="25">
        <v>11</v>
      </c>
      <c r="BF6" s="25">
        <v>13</v>
      </c>
      <c r="BG6" s="25">
        <v>24</v>
      </c>
      <c r="BH6" s="25">
        <v>18</v>
      </c>
      <c r="BI6" s="25">
        <v>12</v>
      </c>
      <c r="BJ6" s="25">
        <v>19</v>
      </c>
      <c r="BK6" s="25">
        <v>22</v>
      </c>
      <c r="BL6" s="25">
        <v>26</v>
      </c>
      <c r="BM6" s="25">
        <v>63</v>
      </c>
      <c r="BN6" s="25">
        <f>+'Concursos personas jurídicas pr'!J6+'Concursos per nat no empres pr '!E6+'Concursos per nat empres pr'!K6</f>
        <v>132</v>
      </c>
      <c r="BO6" s="25">
        <v>201</v>
      </c>
      <c r="BP6" s="25">
        <v>183</v>
      </c>
      <c r="BQ6" s="52">
        <v>137</v>
      </c>
      <c r="BR6" s="52">
        <v>249</v>
      </c>
      <c r="BS6" s="25">
        <f t="shared" ref="BS6:BS37" si="0">C6+D6+E6+F6</f>
        <v>20</v>
      </c>
      <c r="BT6" s="25">
        <f t="shared" ref="BT6:BT37" si="1">G6+H6+I6+J6</f>
        <v>56</v>
      </c>
      <c r="BU6" s="25">
        <f t="shared" ref="BU6:BU37" si="2">K6+L6+M6+N6</f>
        <v>57</v>
      </c>
      <c r="BV6" s="25">
        <f t="shared" ref="BV6:BV37" si="3">+O6+P6+Q6+R6</f>
        <v>58</v>
      </c>
      <c r="BW6" s="25">
        <f t="shared" ref="BW6:BW37" si="4">+S6+T6+U6+V6</f>
        <v>61</v>
      </c>
      <c r="BX6" s="25">
        <f t="shared" ref="BX6:BX37" si="5">+W6+X6+Y6+Z6</f>
        <v>87</v>
      </c>
      <c r="BY6" s="25">
        <f t="shared" ref="BY6:BY37" si="6">+AA6+AB6+AC6+AD6</f>
        <v>92</v>
      </c>
      <c r="BZ6" s="25">
        <f t="shared" ref="BZ6:BZ37" si="7">+AE6+AF6+AG6+AH6</f>
        <v>89</v>
      </c>
      <c r="CA6" s="25">
        <f t="shared" ref="CA6:CA37" si="8">+AI6+AJ6+AK6+AL6</f>
        <v>62</v>
      </c>
      <c r="CB6" s="25">
        <f t="shared" ref="CB6:CB37" si="9">+AM6+AN6+AO6+AP6</f>
        <v>78</v>
      </c>
      <c r="CC6" s="25">
        <f t="shared" ref="CC6:CC37" si="10">+AQ6+AR6+AS6+AT6</f>
        <v>64</v>
      </c>
      <c r="CD6" s="25">
        <f t="shared" ref="CD6:CD37" si="11">+AU6+AV6+AW6+AX6</f>
        <v>69</v>
      </c>
      <c r="CE6" s="25">
        <f t="shared" ref="CE6:CE37" si="12">+AY6+AZ6+BA6+BB6</f>
        <v>63</v>
      </c>
      <c r="CF6" s="25">
        <f t="shared" ref="CF6:CF37" si="13">+BC6+BD6+BE6+BF6</f>
        <v>48</v>
      </c>
      <c r="CG6" s="25">
        <f t="shared" ref="CG6:CG37" si="14">+BG6+BH6+BI6+BJ6</f>
        <v>73</v>
      </c>
      <c r="CH6" s="25">
        <f t="shared" ref="CH6:CH37" si="15">+BK6+BL6+BM6+BN6</f>
        <v>243</v>
      </c>
      <c r="CI6" s="25">
        <f>+BO6+BP6+BQ6+BR6</f>
        <v>770</v>
      </c>
    </row>
    <row r="7" spans="2:87" ht="15" customHeight="1" thickBot="1" x14ac:dyDescent="0.25">
      <c r="B7" s="24" t="s">
        <v>25</v>
      </c>
      <c r="C7" s="25">
        <v>1</v>
      </c>
      <c r="D7" s="25">
        <v>5</v>
      </c>
      <c r="E7" s="25">
        <v>3</v>
      </c>
      <c r="F7" s="25">
        <v>9</v>
      </c>
      <c r="G7" s="25">
        <v>16</v>
      </c>
      <c r="H7" s="25">
        <v>15</v>
      </c>
      <c r="I7" s="25">
        <v>16</v>
      </c>
      <c r="J7" s="25">
        <v>19</v>
      </c>
      <c r="K7" s="25">
        <v>37</v>
      </c>
      <c r="L7" s="25">
        <v>22</v>
      </c>
      <c r="M7" s="25">
        <v>18</v>
      </c>
      <c r="N7" s="25">
        <v>25</v>
      </c>
      <c r="O7" s="25">
        <v>24</v>
      </c>
      <c r="P7" s="25">
        <v>24</v>
      </c>
      <c r="Q7" s="25">
        <v>27</v>
      </c>
      <c r="R7" s="25">
        <v>45</v>
      </c>
      <c r="S7" s="25">
        <v>33</v>
      </c>
      <c r="T7" s="25">
        <v>35</v>
      </c>
      <c r="U7" s="25">
        <v>42</v>
      </c>
      <c r="V7" s="25">
        <v>38</v>
      </c>
      <c r="W7" s="25">
        <v>49</v>
      </c>
      <c r="X7" s="25">
        <v>35</v>
      </c>
      <c r="Y7" s="25">
        <v>39</v>
      </c>
      <c r="Z7" s="25">
        <v>47</v>
      </c>
      <c r="AA7" s="25">
        <v>49</v>
      </c>
      <c r="AB7" s="25">
        <v>43</v>
      </c>
      <c r="AC7" s="25">
        <v>41</v>
      </c>
      <c r="AD7" s="25">
        <v>47</v>
      </c>
      <c r="AE7" s="25">
        <v>36</v>
      </c>
      <c r="AF7" s="25">
        <v>47</v>
      </c>
      <c r="AG7" s="25">
        <v>39</v>
      </c>
      <c r="AH7" s="25">
        <v>23</v>
      </c>
      <c r="AI7" s="25">
        <v>30</v>
      </c>
      <c r="AJ7" s="25">
        <v>20</v>
      </c>
      <c r="AK7" s="25">
        <v>41</v>
      </c>
      <c r="AL7" s="25">
        <v>21</v>
      </c>
      <c r="AM7" s="25">
        <v>21</v>
      </c>
      <c r="AN7" s="25">
        <v>32</v>
      </c>
      <c r="AO7" s="25">
        <v>16</v>
      </c>
      <c r="AP7" s="25">
        <v>16</v>
      </c>
      <c r="AQ7" s="25">
        <v>21</v>
      </c>
      <c r="AR7" s="25">
        <v>30</v>
      </c>
      <c r="AS7" s="25">
        <v>10</v>
      </c>
      <c r="AT7" s="25">
        <v>20</v>
      </c>
      <c r="AU7" s="25">
        <v>14</v>
      </c>
      <c r="AV7" s="25">
        <v>11</v>
      </c>
      <c r="AW7" s="25">
        <v>14</v>
      </c>
      <c r="AX7" s="25">
        <v>19</v>
      </c>
      <c r="AY7" s="25">
        <v>22</v>
      </c>
      <c r="AZ7" s="25">
        <v>16</v>
      </c>
      <c r="BA7" s="25">
        <v>7</v>
      </c>
      <c r="BB7" s="25">
        <v>14</v>
      </c>
      <c r="BC7" s="25">
        <v>23</v>
      </c>
      <c r="BD7" s="25">
        <v>11</v>
      </c>
      <c r="BE7" s="25">
        <v>12</v>
      </c>
      <c r="BF7" s="25">
        <v>22</v>
      </c>
      <c r="BG7" s="25">
        <v>27</v>
      </c>
      <c r="BH7" s="25">
        <v>24</v>
      </c>
      <c r="BI7" s="25">
        <v>36</v>
      </c>
      <c r="BJ7" s="25">
        <v>34</v>
      </c>
      <c r="BK7" s="25">
        <v>27</v>
      </c>
      <c r="BL7" s="25">
        <v>36</v>
      </c>
      <c r="BM7" s="25">
        <v>76</v>
      </c>
      <c r="BN7" s="25">
        <f>+'Concursos personas jurídicas pr'!J7+'Concursos per nat no empres pr '!E7+'Concursos per nat empres pr'!K7</f>
        <v>184</v>
      </c>
      <c r="BO7" s="25">
        <v>65</v>
      </c>
      <c r="BP7" s="25">
        <v>257</v>
      </c>
      <c r="BQ7" s="25">
        <v>139</v>
      </c>
      <c r="BR7" s="25">
        <v>356</v>
      </c>
      <c r="BS7" s="25">
        <f t="shared" si="0"/>
        <v>18</v>
      </c>
      <c r="BT7" s="25">
        <f t="shared" si="1"/>
        <v>66</v>
      </c>
      <c r="BU7" s="25">
        <f t="shared" si="2"/>
        <v>102</v>
      </c>
      <c r="BV7" s="25">
        <f t="shared" si="3"/>
        <v>120</v>
      </c>
      <c r="BW7" s="25">
        <f t="shared" si="4"/>
        <v>148</v>
      </c>
      <c r="BX7" s="25">
        <f t="shared" si="5"/>
        <v>170</v>
      </c>
      <c r="BY7" s="25">
        <f t="shared" si="6"/>
        <v>180</v>
      </c>
      <c r="BZ7" s="25">
        <f t="shared" si="7"/>
        <v>145</v>
      </c>
      <c r="CA7" s="25">
        <f t="shared" si="8"/>
        <v>112</v>
      </c>
      <c r="CB7" s="25">
        <f t="shared" si="9"/>
        <v>85</v>
      </c>
      <c r="CC7" s="25">
        <f t="shared" si="10"/>
        <v>81</v>
      </c>
      <c r="CD7" s="25">
        <f t="shared" si="11"/>
        <v>58</v>
      </c>
      <c r="CE7" s="25">
        <f t="shared" si="12"/>
        <v>59</v>
      </c>
      <c r="CF7" s="25">
        <f t="shared" si="13"/>
        <v>68</v>
      </c>
      <c r="CG7" s="25">
        <f t="shared" si="14"/>
        <v>121</v>
      </c>
      <c r="CH7" s="25">
        <f t="shared" si="15"/>
        <v>323</v>
      </c>
      <c r="CI7" s="25">
        <f t="shared" ref="CI7:CI56" si="16">+BO7+BP7+BQ7+BR7</f>
        <v>817</v>
      </c>
    </row>
    <row r="8" spans="2:87" ht="15" customHeight="1" thickBot="1" x14ac:dyDescent="0.25">
      <c r="B8" s="24" t="s">
        <v>27</v>
      </c>
      <c r="C8" s="25">
        <v>8</v>
      </c>
      <c r="D8" s="25">
        <v>4</v>
      </c>
      <c r="E8" s="25">
        <v>3</v>
      </c>
      <c r="F8" s="25">
        <v>4</v>
      </c>
      <c r="G8" s="25">
        <v>11</v>
      </c>
      <c r="H8" s="25">
        <v>22</v>
      </c>
      <c r="I8" s="25">
        <v>8</v>
      </c>
      <c r="J8" s="25">
        <v>28</v>
      </c>
      <c r="K8" s="25">
        <v>26</v>
      </c>
      <c r="L8" s="25">
        <v>25</v>
      </c>
      <c r="M8" s="25">
        <v>23</v>
      </c>
      <c r="N8" s="25">
        <v>27</v>
      </c>
      <c r="O8" s="25">
        <v>11</v>
      </c>
      <c r="P8" s="25">
        <v>15</v>
      </c>
      <c r="Q8" s="25">
        <v>11</v>
      </c>
      <c r="R8" s="25">
        <v>24</v>
      </c>
      <c r="S8" s="25">
        <v>20</v>
      </c>
      <c r="T8" s="25">
        <v>16</v>
      </c>
      <c r="U8" s="25">
        <v>21</v>
      </c>
      <c r="V8" s="25">
        <v>21</v>
      </c>
      <c r="W8" s="25">
        <v>19</v>
      </c>
      <c r="X8" s="25">
        <v>33</v>
      </c>
      <c r="Y8" s="25">
        <v>29</v>
      </c>
      <c r="Z8" s="25">
        <v>32</v>
      </c>
      <c r="AA8" s="25">
        <v>30</v>
      </c>
      <c r="AB8" s="25">
        <v>29</v>
      </c>
      <c r="AC8" s="25">
        <v>23</v>
      </c>
      <c r="AD8" s="25">
        <v>21</v>
      </c>
      <c r="AE8" s="25">
        <v>19</v>
      </c>
      <c r="AF8" s="25">
        <v>15</v>
      </c>
      <c r="AG8" s="25">
        <v>15</v>
      </c>
      <c r="AH8" s="25">
        <v>16</v>
      </c>
      <c r="AI8" s="25">
        <v>19</v>
      </c>
      <c r="AJ8" s="25">
        <v>15</v>
      </c>
      <c r="AK8" s="25">
        <v>19</v>
      </c>
      <c r="AL8" s="25">
        <v>9</v>
      </c>
      <c r="AM8" s="25">
        <v>8</v>
      </c>
      <c r="AN8" s="25">
        <v>8</v>
      </c>
      <c r="AO8" s="25">
        <v>17</v>
      </c>
      <c r="AP8" s="25">
        <v>16</v>
      </c>
      <c r="AQ8" s="25">
        <v>7</v>
      </c>
      <c r="AR8" s="25">
        <v>18</v>
      </c>
      <c r="AS8" s="25">
        <v>8</v>
      </c>
      <c r="AT8" s="25">
        <v>15</v>
      </c>
      <c r="AU8" s="25">
        <v>3</v>
      </c>
      <c r="AV8" s="25">
        <v>11</v>
      </c>
      <c r="AW8" s="25">
        <v>6</v>
      </c>
      <c r="AX8" s="25">
        <v>10</v>
      </c>
      <c r="AY8" s="25">
        <v>11</v>
      </c>
      <c r="AZ8" s="25">
        <v>23</v>
      </c>
      <c r="BA8" s="25">
        <v>14</v>
      </c>
      <c r="BB8" s="25">
        <v>23</v>
      </c>
      <c r="BC8" s="25">
        <v>14</v>
      </c>
      <c r="BD8" s="25">
        <v>17</v>
      </c>
      <c r="BE8" s="25">
        <v>14</v>
      </c>
      <c r="BF8" s="25">
        <v>17</v>
      </c>
      <c r="BG8" s="25">
        <v>29</v>
      </c>
      <c r="BH8" s="25">
        <v>16</v>
      </c>
      <c r="BI8" s="25">
        <v>18</v>
      </c>
      <c r="BJ8" s="25">
        <v>24</v>
      </c>
      <c r="BK8" s="25">
        <v>23</v>
      </c>
      <c r="BL8" s="25">
        <v>23</v>
      </c>
      <c r="BM8" s="25">
        <v>52</v>
      </c>
      <c r="BN8" s="25">
        <f>+'Concursos personas jurídicas pr'!J8+'Concursos per nat no empres pr '!E8+'Concursos per nat empres pr'!K8</f>
        <v>71</v>
      </c>
      <c r="BO8" s="25">
        <v>90</v>
      </c>
      <c r="BP8" s="25">
        <v>34</v>
      </c>
      <c r="BQ8" s="25">
        <v>105</v>
      </c>
      <c r="BR8" s="25">
        <v>132</v>
      </c>
      <c r="BS8" s="25">
        <f t="shared" si="0"/>
        <v>19</v>
      </c>
      <c r="BT8" s="25">
        <f t="shared" si="1"/>
        <v>69</v>
      </c>
      <c r="BU8" s="25">
        <f t="shared" si="2"/>
        <v>101</v>
      </c>
      <c r="BV8" s="25">
        <f t="shared" si="3"/>
        <v>61</v>
      </c>
      <c r="BW8" s="25">
        <f t="shared" si="4"/>
        <v>78</v>
      </c>
      <c r="BX8" s="25">
        <f t="shared" si="5"/>
        <v>113</v>
      </c>
      <c r="BY8" s="25">
        <f t="shared" si="6"/>
        <v>103</v>
      </c>
      <c r="BZ8" s="25">
        <f t="shared" si="7"/>
        <v>65</v>
      </c>
      <c r="CA8" s="25">
        <f t="shared" si="8"/>
        <v>62</v>
      </c>
      <c r="CB8" s="25">
        <f t="shared" si="9"/>
        <v>49</v>
      </c>
      <c r="CC8" s="25">
        <f t="shared" si="10"/>
        <v>48</v>
      </c>
      <c r="CD8" s="25">
        <f t="shared" si="11"/>
        <v>30</v>
      </c>
      <c r="CE8" s="25">
        <f t="shared" si="12"/>
        <v>71</v>
      </c>
      <c r="CF8" s="25">
        <f t="shared" si="13"/>
        <v>62</v>
      </c>
      <c r="CG8" s="25">
        <f t="shared" si="14"/>
        <v>87</v>
      </c>
      <c r="CH8" s="25">
        <f t="shared" si="15"/>
        <v>169</v>
      </c>
      <c r="CI8" s="25">
        <f t="shared" si="16"/>
        <v>361</v>
      </c>
    </row>
    <row r="9" spans="2:87" ht="15" customHeight="1" thickBot="1" x14ac:dyDescent="0.25">
      <c r="B9" s="24" t="s">
        <v>30</v>
      </c>
      <c r="C9" s="25">
        <v>1</v>
      </c>
      <c r="D9" s="25">
        <v>5</v>
      </c>
      <c r="E9" s="25">
        <v>3</v>
      </c>
      <c r="F9" s="25">
        <v>3</v>
      </c>
      <c r="G9" s="25">
        <v>6</v>
      </c>
      <c r="H9" s="25">
        <v>6</v>
      </c>
      <c r="I9" s="25">
        <v>17</v>
      </c>
      <c r="J9" s="25">
        <v>24</v>
      </c>
      <c r="K9" s="25">
        <v>20</v>
      </c>
      <c r="L9" s="25">
        <v>23</v>
      </c>
      <c r="M9" s="25">
        <v>16</v>
      </c>
      <c r="N9" s="25">
        <v>25</v>
      </c>
      <c r="O9" s="25">
        <v>32</v>
      </c>
      <c r="P9" s="25">
        <v>19</v>
      </c>
      <c r="Q9" s="25">
        <v>9</v>
      </c>
      <c r="R9" s="25">
        <v>28</v>
      </c>
      <c r="S9" s="25">
        <v>28</v>
      </c>
      <c r="T9" s="25">
        <v>30</v>
      </c>
      <c r="U9" s="25">
        <v>20</v>
      </c>
      <c r="V9" s="25">
        <v>14</v>
      </c>
      <c r="W9" s="25">
        <v>37</v>
      </c>
      <c r="X9" s="25">
        <v>24</v>
      </c>
      <c r="Y9" s="25">
        <v>36</v>
      </c>
      <c r="Z9" s="25">
        <v>38</v>
      </c>
      <c r="AA9" s="25">
        <v>23</v>
      </c>
      <c r="AB9" s="25">
        <v>42</v>
      </c>
      <c r="AC9" s="25">
        <v>32</v>
      </c>
      <c r="AD9" s="25">
        <v>28</v>
      </c>
      <c r="AE9" s="25">
        <v>25</v>
      </c>
      <c r="AF9" s="25">
        <v>29</v>
      </c>
      <c r="AG9" s="25">
        <v>33</v>
      </c>
      <c r="AH9" s="25">
        <v>28</v>
      </c>
      <c r="AI9" s="25">
        <v>26</v>
      </c>
      <c r="AJ9" s="25">
        <v>25</v>
      </c>
      <c r="AK9" s="25">
        <v>22</v>
      </c>
      <c r="AL9" s="25">
        <v>21</v>
      </c>
      <c r="AM9" s="25">
        <v>14</v>
      </c>
      <c r="AN9" s="25">
        <v>23</v>
      </c>
      <c r="AO9" s="25">
        <v>18</v>
      </c>
      <c r="AP9" s="25">
        <v>28</v>
      </c>
      <c r="AQ9" s="25">
        <v>15</v>
      </c>
      <c r="AR9" s="25">
        <v>21</v>
      </c>
      <c r="AS9" s="25">
        <v>16</v>
      </c>
      <c r="AT9" s="25">
        <v>22</v>
      </c>
      <c r="AU9" s="25">
        <v>20</v>
      </c>
      <c r="AV9" s="25">
        <v>28</v>
      </c>
      <c r="AW9" s="25">
        <v>17</v>
      </c>
      <c r="AX9" s="25">
        <v>21</v>
      </c>
      <c r="AY9" s="25">
        <v>24</v>
      </c>
      <c r="AZ9" s="25">
        <v>26</v>
      </c>
      <c r="BA9" s="25">
        <v>19</v>
      </c>
      <c r="BB9" s="25">
        <v>30</v>
      </c>
      <c r="BC9" s="25">
        <v>28</v>
      </c>
      <c r="BD9" s="25">
        <v>7</v>
      </c>
      <c r="BE9" s="25">
        <v>17</v>
      </c>
      <c r="BF9" s="25">
        <v>10</v>
      </c>
      <c r="BG9" s="25">
        <v>17</v>
      </c>
      <c r="BH9" s="25">
        <v>23</v>
      </c>
      <c r="BI9" s="25">
        <v>7</v>
      </c>
      <c r="BJ9" s="25">
        <v>22</v>
      </c>
      <c r="BK9" s="25">
        <v>31</v>
      </c>
      <c r="BL9" s="25">
        <v>46</v>
      </c>
      <c r="BM9" s="25">
        <v>84</v>
      </c>
      <c r="BN9" s="25">
        <f>+'Concursos personas jurídicas pr'!J9+'Concursos per nat no empres pr '!E9+'Concursos per nat empres pr'!K9</f>
        <v>133</v>
      </c>
      <c r="BO9" s="25">
        <v>187</v>
      </c>
      <c r="BP9" s="25">
        <v>181</v>
      </c>
      <c r="BQ9" s="25">
        <v>192</v>
      </c>
      <c r="BR9" s="25">
        <v>183</v>
      </c>
      <c r="BS9" s="25">
        <f t="shared" si="0"/>
        <v>12</v>
      </c>
      <c r="BT9" s="25">
        <f t="shared" si="1"/>
        <v>53</v>
      </c>
      <c r="BU9" s="25">
        <f t="shared" si="2"/>
        <v>84</v>
      </c>
      <c r="BV9" s="25">
        <f t="shared" si="3"/>
        <v>88</v>
      </c>
      <c r="BW9" s="25">
        <f t="shared" si="4"/>
        <v>92</v>
      </c>
      <c r="BX9" s="25">
        <f t="shared" si="5"/>
        <v>135</v>
      </c>
      <c r="BY9" s="25">
        <f t="shared" si="6"/>
        <v>125</v>
      </c>
      <c r="BZ9" s="25">
        <f t="shared" si="7"/>
        <v>115</v>
      </c>
      <c r="CA9" s="25">
        <f t="shared" si="8"/>
        <v>94</v>
      </c>
      <c r="CB9" s="25">
        <f t="shared" si="9"/>
        <v>83</v>
      </c>
      <c r="CC9" s="25">
        <f t="shared" si="10"/>
        <v>74</v>
      </c>
      <c r="CD9" s="25">
        <f t="shared" si="11"/>
        <v>86</v>
      </c>
      <c r="CE9" s="25">
        <f t="shared" si="12"/>
        <v>99</v>
      </c>
      <c r="CF9" s="25">
        <f t="shared" si="13"/>
        <v>62</v>
      </c>
      <c r="CG9" s="25">
        <f t="shared" si="14"/>
        <v>69</v>
      </c>
      <c r="CH9" s="25">
        <f t="shared" si="15"/>
        <v>294</v>
      </c>
      <c r="CI9" s="25">
        <f t="shared" si="16"/>
        <v>743</v>
      </c>
    </row>
    <row r="10" spans="2:87" ht="15" customHeight="1" thickBot="1" x14ac:dyDescent="0.25">
      <c r="B10" s="24" t="s">
        <v>31</v>
      </c>
      <c r="C10" s="25">
        <v>0</v>
      </c>
      <c r="D10" s="25">
        <v>0</v>
      </c>
      <c r="E10" s="25">
        <v>1</v>
      </c>
      <c r="F10" s="25">
        <v>2</v>
      </c>
      <c r="G10" s="25">
        <v>3</v>
      </c>
      <c r="H10" s="25">
        <v>10</v>
      </c>
      <c r="I10" s="25">
        <v>5</v>
      </c>
      <c r="J10" s="25">
        <v>13</v>
      </c>
      <c r="K10" s="25">
        <v>15</v>
      </c>
      <c r="L10" s="25">
        <v>7</v>
      </c>
      <c r="M10" s="25">
        <v>6</v>
      </c>
      <c r="N10" s="25">
        <v>13</v>
      </c>
      <c r="O10" s="25">
        <v>12</v>
      </c>
      <c r="P10" s="25">
        <v>10</v>
      </c>
      <c r="Q10" s="25">
        <v>5</v>
      </c>
      <c r="R10" s="25">
        <v>12</v>
      </c>
      <c r="S10" s="25">
        <v>16</v>
      </c>
      <c r="T10" s="25">
        <v>9</v>
      </c>
      <c r="U10" s="25">
        <v>20</v>
      </c>
      <c r="V10" s="25">
        <v>11</v>
      </c>
      <c r="W10" s="25">
        <v>23</v>
      </c>
      <c r="X10" s="25">
        <v>20</v>
      </c>
      <c r="Y10" s="25">
        <v>12</v>
      </c>
      <c r="Z10" s="25">
        <v>19</v>
      </c>
      <c r="AA10" s="25">
        <v>14</v>
      </c>
      <c r="AB10" s="25">
        <v>24</v>
      </c>
      <c r="AC10" s="25">
        <v>20</v>
      </c>
      <c r="AD10" s="25">
        <v>10</v>
      </c>
      <c r="AE10" s="25">
        <v>12</v>
      </c>
      <c r="AF10" s="25">
        <v>15</v>
      </c>
      <c r="AG10" s="25">
        <v>13</v>
      </c>
      <c r="AH10" s="25">
        <v>14</v>
      </c>
      <c r="AI10" s="25">
        <v>13</v>
      </c>
      <c r="AJ10" s="25">
        <v>11</v>
      </c>
      <c r="AK10" s="25">
        <v>9</v>
      </c>
      <c r="AL10" s="25">
        <v>10</v>
      </c>
      <c r="AM10" s="25">
        <v>8</v>
      </c>
      <c r="AN10" s="25">
        <v>7</v>
      </c>
      <c r="AO10" s="25">
        <v>5</v>
      </c>
      <c r="AP10" s="25">
        <v>3</v>
      </c>
      <c r="AQ10" s="25">
        <v>9</v>
      </c>
      <c r="AR10" s="25">
        <v>4</v>
      </c>
      <c r="AS10" s="25">
        <v>7</v>
      </c>
      <c r="AT10" s="25">
        <v>5</v>
      </c>
      <c r="AU10" s="25">
        <v>5</v>
      </c>
      <c r="AV10" s="25">
        <v>8</v>
      </c>
      <c r="AW10" s="25">
        <v>2</v>
      </c>
      <c r="AX10" s="25">
        <v>11</v>
      </c>
      <c r="AY10" s="25">
        <v>11</v>
      </c>
      <c r="AZ10" s="25">
        <v>13</v>
      </c>
      <c r="BA10" s="25">
        <v>10</v>
      </c>
      <c r="BB10" s="25">
        <v>12</v>
      </c>
      <c r="BC10" s="25">
        <v>5</v>
      </c>
      <c r="BD10" s="25">
        <v>6</v>
      </c>
      <c r="BE10" s="25">
        <v>4</v>
      </c>
      <c r="BF10" s="25">
        <v>8</v>
      </c>
      <c r="BG10" s="25">
        <v>9</v>
      </c>
      <c r="BH10" s="25">
        <v>10</v>
      </c>
      <c r="BI10" s="25">
        <v>6</v>
      </c>
      <c r="BJ10" s="25">
        <v>11</v>
      </c>
      <c r="BK10" s="25">
        <v>18</v>
      </c>
      <c r="BL10" s="25">
        <v>14</v>
      </c>
      <c r="BM10" s="25">
        <v>27</v>
      </c>
      <c r="BN10" s="25">
        <f>+'Concursos personas jurídicas pr'!J10+'Concursos per nat no empres pr '!E10+'Concursos per nat empres pr'!K10</f>
        <v>48</v>
      </c>
      <c r="BO10" s="25">
        <v>74</v>
      </c>
      <c r="BP10" s="25">
        <v>54</v>
      </c>
      <c r="BQ10" s="25">
        <v>46</v>
      </c>
      <c r="BR10" s="25">
        <v>35</v>
      </c>
      <c r="BS10" s="25">
        <f t="shared" si="0"/>
        <v>3</v>
      </c>
      <c r="BT10" s="25">
        <f t="shared" si="1"/>
        <v>31</v>
      </c>
      <c r="BU10" s="25">
        <f t="shared" si="2"/>
        <v>41</v>
      </c>
      <c r="BV10" s="25">
        <f t="shared" si="3"/>
        <v>39</v>
      </c>
      <c r="BW10" s="25">
        <f t="shared" si="4"/>
        <v>56</v>
      </c>
      <c r="BX10" s="25">
        <f t="shared" si="5"/>
        <v>74</v>
      </c>
      <c r="BY10" s="25">
        <f t="shared" si="6"/>
        <v>68</v>
      </c>
      <c r="BZ10" s="25">
        <f t="shared" si="7"/>
        <v>54</v>
      </c>
      <c r="CA10" s="25">
        <f t="shared" si="8"/>
        <v>43</v>
      </c>
      <c r="CB10" s="25">
        <f t="shared" si="9"/>
        <v>23</v>
      </c>
      <c r="CC10" s="25">
        <f t="shared" si="10"/>
        <v>25</v>
      </c>
      <c r="CD10" s="25">
        <f t="shared" si="11"/>
        <v>26</v>
      </c>
      <c r="CE10" s="25">
        <f t="shared" si="12"/>
        <v>46</v>
      </c>
      <c r="CF10" s="25">
        <f t="shared" si="13"/>
        <v>23</v>
      </c>
      <c r="CG10" s="25">
        <f t="shared" si="14"/>
        <v>36</v>
      </c>
      <c r="CH10" s="25">
        <f t="shared" si="15"/>
        <v>107</v>
      </c>
      <c r="CI10" s="25">
        <f t="shared" si="16"/>
        <v>209</v>
      </c>
    </row>
    <row r="11" spans="2:87" ht="15" customHeight="1" thickBot="1" x14ac:dyDescent="0.25">
      <c r="B11" s="24" t="s">
        <v>33</v>
      </c>
      <c r="C11" s="25">
        <v>2</v>
      </c>
      <c r="D11" s="25">
        <v>1</v>
      </c>
      <c r="E11" s="25">
        <v>1</v>
      </c>
      <c r="F11" s="25">
        <v>2</v>
      </c>
      <c r="G11" s="25">
        <v>6</v>
      </c>
      <c r="H11" s="25">
        <v>4</v>
      </c>
      <c r="I11" s="25">
        <v>8</v>
      </c>
      <c r="J11" s="25">
        <v>20</v>
      </c>
      <c r="K11" s="25">
        <v>22</v>
      </c>
      <c r="L11" s="25">
        <v>17</v>
      </c>
      <c r="M11" s="25">
        <v>10</v>
      </c>
      <c r="N11" s="25">
        <v>10</v>
      </c>
      <c r="O11" s="25">
        <v>16</v>
      </c>
      <c r="P11" s="25">
        <v>11</v>
      </c>
      <c r="Q11" s="25">
        <v>9</v>
      </c>
      <c r="R11" s="25">
        <v>11</v>
      </c>
      <c r="S11" s="25">
        <v>10</v>
      </c>
      <c r="T11" s="25">
        <v>22</v>
      </c>
      <c r="U11" s="25">
        <v>14</v>
      </c>
      <c r="V11" s="25">
        <v>13</v>
      </c>
      <c r="W11" s="25">
        <v>20</v>
      </c>
      <c r="X11" s="25">
        <v>15</v>
      </c>
      <c r="Y11" s="25">
        <v>11</v>
      </c>
      <c r="Z11" s="25">
        <v>21</v>
      </c>
      <c r="AA11" s="25">
        <v>17</v>
      </c>
      <c r="AB11" s="25">
        <v>18</v>
      </c>
      <c r="AC11" s="25">
        <v>24</v>
      </c>
      <c r="AD11" s="25">
        <v>8</v>
      </c>
      <c r="AE11" s="25">
        <v>15</v>
      </c>
      <c r="AF11" s="25">
        <v>17</v>
      </c>
      <c r="AG11" s="25">
        <v>10</v>
      </c>
      <c r="AH11" s="25">
        <v>16</v>
      </c>
      <c r="AI11" s="25">
        <v>8</v>
      </c>
      <c r="AJ11" s="25">
        <v>17</v>
      </c>
      <c r="AK11" s="25">
        <v>7</v>
      </c>
      <c r="AL11" s="25">
        <v>9</v>
      </c>
      <c r="AM11" s="25">
        <v>8</v>
      </c>
      <c r="AN11" s="25">
        <v>5</v>
      </c>
      <c r="AO11" s="25">
        <v>5</v>
      </c>
      <c r="AP11" s="25">
        <v>7</v>
      </c>
      <c r="AQ11" s="25">
        <v>5</v>
      </c>
      <c r="AR11" s="25">
        <v>4</v>
      </c>
      <c r="AS11" s="25">
        <v>4</v>
      </c>
      <c r="AT11" s="25">
        <v>5</v>
      </c>
      <c r="AU11" s="25">
        <v>10</v>
      </c>
      <c r="AV11" s="25">
        <v>12</v>
      </c>
      <c r="AW11" s="25">
        <v>10</v>
      </c>
      <c r="AX11" s="25">
        <v>13</v>
      </c>
      <c r="AY11" s="25">
        <v>17</v>
      </c>
      <c r="AZ11" s="25">
        <v>19</v>
      </c>
      <c r="BA11" s="25">
        <v>9</v>
      </c>
      <c r="BB11" s="25">
        <v>15</v>
      </c>
      <c r="BC11" s="25">
        <v>12</v>
      </c>
      <c r="BD11" s="25">
        <v>7</v>
      </c>
      <c r="BE11" s="25">
        <v>7</v>
      </c>
      <c r="BF11" s="25">
        <v>4</v>
      </c>
      <c r="BG11" s="25">
        <v>13</v>
      </c>
      <c r="BH11" s="25">
        <v>4</v>
      </c>
      <c r="BI11" s="25">
        <v>9</v>
      </c>
      <c r="BJ11" s="25">
        <v>12</v>
      </c>
      <c r="BK11" s="25">
        <v>10</v>
      </c>
      <c r="BL11" s="25">
        <v>21</v>
      </c>
      <c r="BM11" s="25">
        <v>26</v>
      </c>
      <c r="BN11" s="25">
        <f>+'Concursos personas jurídicas pr'!J11+'Concursos per nat no empres pr '!E11+'Concursos per nat empres pr'!K11</f>
        <v>30</v>
      </c>
      <c r="BO11" s="25">
        <v>94</v>
      </c>
      <c r="BP11" s="25">
        <v>68</v>
      </c>
      <c r="BQ11" s="25">
        <v>42</v>
      </c>
      <c r="BR11" s="25">
        <v>86</v>
      </c>
      <c r="BS11" s="25">
        <f t="shared" si="0"/>
        <v>6</v>
      </c>
      <c r="BT11" s="25">
        <f t="shared" si="1"/>
        <v>38</v>
      </c>
      <c r="BU11" s="25">
        <f t="shared" si="2"/>
        <v>59</v>
      </c>
      <c r="BV11" s="25">
        <f t="shared" si="3"/>
        <v>47</v>
      </c>
      <c r="BW11" s="25">
        <f t="shared" si="4"/>
        <v>59</v>
      </c>
      <c r="BX11" s="25">
        <f t="shared" si="5"/>
        <v>67</v>
      </c>
      <c r="BY11" s="25">
        <f t="shared" si="6"/>
        <v>67</v>
      </c>
      <c r="BZ11" s="25">
        <f t="shared" si="7"/>
        <v>58</v>
      </c>
      <c r="CA11" s="25">
        <f t="shared" si="8"/>
        <v>41</v>
      </c>
      <c r="CB11" s="25">
        <f t="shared" si="9"/>
        <v>25</v>
      </c>
      <c r="CC11" s="25">
        <f t="shared" si="10"/>
        <v>18</v>
      </c>
      <c r="CD11" s="25">
        <f t="shared" si="11"/>
        <v>45</v>
      </c>
      <c r="CE11" s="25">
        <f t="shared" si="12"/>
        <v>60</v>
      </c>
      <c r="CF11" s="25">
        <f t="shared" si="13"/>
        <v>30</v>
      </c>
      <c r="CG11" s="25">
        <f t="shared" si="14"/>
        <v>38</v>
      </c>
      <c r="CH11" s="25">
        <f t="shared" si="15"/>
        <v>87</v>
      </c>
      <c r="CI11" s="25">
        <f t="shared" si="16"/>
        <v>290</v>
      </c>
    </row>
    <row r="12" spans="2:87" ht="15" customHeight="1" thickBot="1" x14ac:dyDescent="0.25">
      <c r="B12" s="24" t="s">
        <v>38</v>
      </c>
      <c r="C12" s="25">
        <v>14</v>
      </c>
      <c r="D12" s="25">
        <v>10</v>
      </c>
      <c r="E12" s="25">
        <v>14</v>
      </c>
      <c r="F12" s="25">
        <v>20</v>
      </c>
      <c r="G12" s="25">
        <v>39</v>
      </c>
      <c r="H12" s="25">
        <v>53</v>
      </c>
      <c r="I12" s="25">
        <v>64</v>
      </c>
      <c r="J12" s="25">
        <v>40</v>
      </c>
      <c r="K12" s="25">
        <v>81</v>
      </c>
      <c r="L12" s="25">
        <v>71</v>
      </c>
      <c r="M12" s="25">
        <v>58</v>
      </c>
      <c r="N12" s="25">
        <v>34</v>
      </c>
      <c r="O12" s="25">
        <v>47</v>
      </c>
      <c r="P12" s="25">
        <v>58</v>
      </c>
      <c r="Q12" s="25">
        <v>39</v>
      </c>
      <c r="R12" s="25">
        <v>62</v>
      </c>
      <c r="S12" s="25">
        <v>48</v>
      </c>
      <c r="T12" s="25">
        <v>78</v>
      </c>
      <c r="U12" s="25">
        <v>65</v>
      </c>
      <c r="V12" s="25">
        <v>75</v>
      </c>
      <c r="W12" s="25">
        <v>90</v>
      </c>
      <c r="X12" s="25">
        <v>85</v>
      </c>
      <c r="Y12" s="25">
        <v>69</v>
      </c>
      <c r="Z12" s="25">
        <v>82</v>
      </c>
      <c r="AA12" s="25">
        <v>68</v>
      </c>
      <c r="AB12" s="25">
        <v>79</v>
      </c>
      <c r="AC12" s="25">
        <v>63</v>
      </c>
      <c r="AD12" s="25">
        <v>61</v>
      </c>
      <c r="AE12" s="25">
        <v>74</v>
      </c>
      <c r="AF12" s="25">
        <v>70</v>
      </c>
      <c r="AG12" s="25">
        <v>53</v>
      </c>
      <c r="AH12" s="25">
        <v>52</v>
      </c>
      <c r="AI12" s="25">
        <v>53</v>
      </c>
      <c r="AJ12" s="25">
        <v>36</v>
      </c>
      <c r="AK12" s="25">
        <v>65</v>
      </c>
      <c r="AL12" s="25">
        <v>24</v>
      </c>
      <c r="AM12" s="25">
        <v>28</v>
      </c>
      <c r="AN12" s="25">
        <v>32</v>
      </c>
      <c r="AO12" s="25">
        <v>26</v>
      </c>
      <c r="AP12" s="25">
        <v>41</v>
      </c>
      <c r="AQ12" s="25">
        <v>49</v>
      </c>
      <c r="AR12" s="25">
        <v>44</v>
      </c>
      <c r="AS12" s="25">
        <v>26</v>
      </c>
      <c r="AT12" s="25">
        <v>33</v>
      </c>
      <c r="AU12" s="25">
        <v>35</v>
      </c>
      <c r="AV12" s="25">
        <v>34</v>
      </c>
      <c r="AW12" s="25">
        <v>27</v>
      </c>
      <c r="AX12" s="25">
        <v>37</v>
      </c>
      <c r="AY12" s="25">
        <v>35</v>
      </c>
      <c r="AZ12" s="25">
        <v>36</v>
      </c>
      <c r="BA12" s="25">
        <v>33</v>
      </c>
      <c r="BB12" s="25">
        <v>33</v>
      </c>
      <c r="BC12" s="25">
        <v>22</v>
      </c>
      <c r="BD12" s="25">
        <v>22</v>
      </c>
      <c r="BE12" s="25">
        <v>20</v>
      </c>
      <c r="BF12" s="25">
        <v>56</v>
      </c>
      <c r="BG12" s="25">
        <v>64</v>
      </c>
      <c r="BH12" s="25">
        <v>32</v>
      </c>
      <c r="BI12" s="25">
        <v>38</v>
      </c>
      <c r="BJ12" s="25">
        <v>31</v>
      </c>
      <c r="BK12" s="25">
        <v>37</v>
      </c>
      <c r="BL12" s="25">
        <v>39</v>
      </c>
      <c r="BM12" s="25">
        <v>112</v>
      </c>
      <c r="BN12" s="25">
        <f>+'Concursos personas jurídicas pr'!J12+'Concursos per nat no empres pr '!E12+'Concursos per nat empres pr'!K12</f>
        <v>234</v>
      </c>
      <c r="BO12" s="25">
        <v>318</v>
      </c>
      <c r="BP12" s="25">
        <v>245</v>
      </c>
      <c r="BQ12" s="25">
        <v>315</v>
      </c>
      <c r="BR12" s="25">
        <v>321</v>
      </c>
      <c r="BS12" s="25">
        <f t="shared" si="0"/>
        <v>58</v>
      </c>
      <c r="BT12" s="25">
        <f t="shared" si="1"/>
        <v>196</v>
      </c>
      <c r="BU12" s="25">
        <f t="shared" si="2"/>
        <v>244</v>
      </c>
      <c r="BV12" s="25">
        <f t="shared" si="3"/>
        <v>206</v>
      </c>
      <c r="BW12" s="25">
        <f t="shared" si="4"/>
        <v>266</v>
      </c>
      <c r="BX12" s="25">
        <f t="shared" si="5"/>
        <v>326</v>
      </c>
      <c r="BY12" s="25">
        <f t="shared" si="6"/>
        <v>271</v>
      </c>
      <c r="BZ12" s="25">
        <f t="shared" si="7"/>
        <v>249</v>
      </c>
      <c r="CA12" s="25">
        <f t="shared" si="8"/>
        <v>178</v>
      </c>
      <c r="CB12" s="25">
        <f t="shared" si="9"/>
        <v>127</v>
      </c>
      <c r="CC12" s="25">
        <f t="shared" si="10"/>
        <v>152</v>
      </c>
      <c r="CD12" s="25">
        <f t="shared" si="11"/>
        <v>133</v>
      </c>
      <c r="CE12" s="25">
        <f t="shared" si="12"/>
        <v>137</v>
      </c>
      <c r="CF12" s="25">
        <f t="shared" si="13"/>
        <v>120</v>
      </c>
      <c r="CG12" s="25">
        <f t="shared" si="14"/>
        <v>165</v>
      </c>
      <c r="CH12" s="25">
        <f t="shared" si="15"/>
        <v>422</v>
      </c>
      <c r="CI12" s="25">
        <f t="shared" si="16"/>
        <v>1199</v>
      </c>
    </row>
    <row r="13" spans="2:87" ht="14.25" customHeight="1" thickBot="1" x14ac:dyDescent="0.25">
      <c r="B13" s="24" t="s">
        <v>44</v>
      </c>
      <c r="C13" s="25">
        <v>4</v>
      </c>
      <c r="D13" s="25">
        <v>8</v>
      </c>
      <c r="E13" s="25">
        <v>7</v>
      </c>
      <c r="F13" s="25">
        <v>16</v>
      </c>
      <c r="G13" s="25">
        <v>16</v>
      </c>
      <c r="H13" s="25">
        <v>30</v>
      </c>
      <c r="I13" s="25">
        <v>47</v>
      </c>
      <c r="J13" s="25">
        <v>60</v>
      </c>
      <c r="K13" s="25">
        <v>81</v>
      </c>
      <c r="L13" s="25">
        <v>69</v>
      </c>
      <c r="M13" s="25">
        <v>29</v>
      </c>
      <c r="N13" s="25">
        <v>48</v>
      </c>
      <c r="O13" s="25">
        <v>57</v>
      </c>
      <c r="P13" s="25">
        <v>56</v>
      </c>
      <c r="Q13" s="25">
        <v>36</v>
      </c>
      <c r="R13" s="25">
        <v>52</v>
      </c>
      <c r="S13" s="25">
        <v>50</v>
      </c>
      <c r="T13" s="25">
        <v>37</v>
      </c>
      <c r="U13" s="25">
        <v>56</v>
      </c>
      <c r="V13" s="25">
        <v>60</v>
      </c>
      <c r="W13" s="25">
        <v>115</v>
      </c>
      <c r="X13" s="25">
        <v>121</v>
      </c>
      <c r="Y13" s="25">
        <v>64</v>
      </c>
      <c r="Z13" s="25">
        <v>107</v>
      </c>
      <c r="AA13" s="25">
        <v>110</v>
      </c>
      <c r="AB13" s="25">
        <v>85</v>
      </c>
      <c r="AC13" s="25">
        <v>76</v>
      </c>
      <c r="AD13" s="25">
        <v>88</v>
      </c>
      <c r="AE13" s="25">
        <v>106</v>
      </c>
      <c r="AF13" s="25">
        <v>64</v>
      </c>
      <c r="AG13" s="25">
        <v>69</v>
      </c>
      <c r="AH13" s="25">
        <v>64</v>
      </c>
      <c r="AI13" s="25">
        <v>52</v>
      </c>
      <c r="AJ13" s="25">
        <v>51</v>
      </c>
      <c r="AK13" s="25">
        <v>45</v>
      </c>
      <c r="AL13" s="25">
        <v>58</v>
      </c>
      <c r="AM13" s="25">
        <v>49</v>
      </c>
      <c r="AN13" s="25">
        <v>71</v>
      </c>
      <c r="AO13" s="25">
        <v>81</v>
      </c>
      <c r="AP13" s="25">
        <v>59</v>
      </c>
      <c r="AQ13" s="25">
        <v>44</v>
      </c>
      <c r="AR13" s="25">
        <v>47</v>
      </c>
      <c r="AS13" s="25">
        <v>44</v>
      </c>
      <c r="AT13" s="25">
        <v>59</v>
      </c>
      <c r="AU13" s="25">
        <v>58</v>
      </c>
      <c r="AV13" s="25">
        <v>55</v>
      </c>
      <c r="AW13" s="25">
        <v>36</v>
      </c>
      <c r="AX13" s="25">
        <v>94</v>
      </c>
      <c r="AY13" s="25">
        <v>41</v>
      </c>
      <c r="AZ13" s="25">
        <v>50</v>
      </c>
      <c r="BA13" s="25">
        <v>53</v>
      </c>
      <c r="BB13" s="25">
        <v>76</v>
      </c>
      <c r="BC13" s="25">
        <v>60</v>
      </c>
      <c r="BD13" s="25">
        <v>26</v>
      </c>
      <c r="BE13" s="25">
        <v>34</v>
      </c>
      <c r="BF13" s="25">
        <v>63</v>
      </c>
      <c r="BG13" s="25">
        <v>71</v>
      </c>
      <c r="BH13" s="25">
        <v>59</v>
      </c>
      <c r="BI13" s="25">
        <v>63</v>
      </c>
      <c r="BJ13" s="25">
        <v>56</v>
      </c>
      <c r="BK13" s="25">
        <v>93</v>
      </c>
      <c r="BL13" s="25">
        <v>58</v>
      </c>
      <c r="BM13" s="25">
        <v>199</v>
      </c>
      <c r="BN13" s="25">
        <f>+'Concursos personas jurídicas pr'!J13+'Concursos per nat no empres pr '!E13+'Concursos per nat empres pr'!K13</f>
        <v>512</v>
      </c>
      <c r="BO13" s="25">
        <v>592</v>
      </c>
      <c r="BP13" s="25">
        <v>453</v>
      </c>
      <c r="BQ13" s="25">
        <v>313</v>
      </c>
      <c r="BR13" s="25">
        <v>563</v>
      </c>
      <c r="BS13" s="25">
        <f t="shared" si="0"/>
        <v>35</v>
      </c>
      <c r="BT13" s="25">
        <f t="shared" si="1"/>
        <v>153</v>
      </c>
      <c r="BU13" s="25">
        <f t="shared" si="2"/>
        <v>227</v>
      </c>
      <c r="BV13" s="25">
        <f t="shared" si="3"/>
        <v>201</v>
      </c>
      <c r="BW13" s="25">
        <f t="shared" si="4"/>
        <v>203</v>
      </c>
      <c r="BX13" s="25">
        <f t="shared" si="5"/>
        <v>407</v>
      </c>
      <c r="BY13" s="25">
        <f t="shared" si="6"/>
        <v>359</v>
      </c>
      <c r="BZ13" s="25">
        <f t="shared" si="7"/>
        <v>303</v>
      </c>
      <c r="CA13" s="25">
        <f t="shared" si="8"/>
        <v>206</v>
      </c>
      <c r="CB13" s="25">
        <f t="shared" si="9"/>
        <v>260</v>
      </c>
      <c r="CC13" s="25">
        <f t="shared" si="10"/>
        <v>194</v>
      </c>
      <c r="CD13" s="25">
        <f t="shared" si="11"/>
        <v>243</v>
      </c>
      <c r="CE13" s="25">
        <f t="shared" si="12"/>
        <v>220</v>
      </c>
      <c r="CF13" s="25">
        <f t="shared" si="13"/>
        <v>183</v>
      </c>
      <c r="CG13" s="25">
        <f t="shared" si="14"/>
        <v>249</v>
      </c>
      <c r="CH13" s="25">
        <f t="shared" si="15"/>
        <v>862</v>
      </c>
      <c r="CI13" s="25">
        <f t="shared" si="16"/>
        <v>1921</v>
      </c>
    </row>
    <row r="14" spans="2:87" ht="15" customHeight="1" thickBot="1" x14ac:dyDescent="0.25">
      <c r="B14" s="24" t="s">
        <v>32</v>
      </c>
      <c r="C14" s="25">
        <v>0</v>
      </c>
      <c r="D14" s="25">
        <v>2</v>
      </c>
      <c r="E14" s="25">
        <v>1</v>
      </c>
      <c r="F14" s="25">
        <v>1</v>
      </c>
      <c r="G14" s="25">
        <v>2</v>
      </c>
      <c r="H14" s="25">
        <v>1</v>
      </c>
      <c r="I14" s="25">
        <v>7</v>
      </c>
      <c r="J14" s="25">
        <v>8</v>
      </c>
      <c r="K14" s="25">
        <v>8</v>
      </c>
      <c r="L14" s="25">
        <v>6</v>
      </c>
      <c r="M14" s="25">
        <v>9</v>
      </c>
      <c r="N14" s="25">
        <v>6</v>
      </c>
      <c r="O14" s="25">
        <v>3</v>
      </c>
      <c r="P14" s="25">
        <v>12</v>
      </c>
      <c r="Q14" s="25">
        <v>8</v>
      </c>
      <c r="R14" s="25">
        <v>5</v>
      </c>
      <c r="S14" s="25">
        <v>15</v>
      </c>
      <c r="T14" s="25">
        <v>7</v>
      </c>
      <c r="U14" s="25">
        <v>11</v>
      </c>
      <c r="V14" s="25">
        <v>12</v>
      </c>
      <c r="W14" s="25">
        <v>8</v>
      </c>
      <c r="X14" s="25">
        <v>13</v>
      </c>
      <c r="Y14" s="25">
        <v>13</v>
      </c>
      <c r="Z14" s="25">
        <v>13</v>
      </c>
      <c r="AA14" s="25">
        <v>20</v>
      </c>
      <c r="AB14" s="25">
        <v>12</v>
      </c>
      <c r="AC14" s="25">
        <v>5</v>
      </c>
      <c r="AD14" s="25">
        <v>5</v>
      </c>
      <c r="AE14" s="25">
        <v>7</v>
      </c>
      <c r="AF14" s="25">
        <v>3</v>
      </c>
      <c r="AG14" s="25">
        <v>4</v>
      </c>
      <c r="AH14" s="25">
        <v>5</v>
      </c>
      <c r="AI14" s="25">
        <v>4</v>
      </c>
      <c r="AJ14" s="25">
        <v>4</v>
      </c>
      <c r="AK14" s="25">
        <v>2</v>
      </c>
      <c r="AL14" s="25">
        <v>5</v>
      </c>
      <c r="AM14" s="25">
        <v>9</v>
      </c>
      <c r="AN14" s="25">
        <v>8</v>
      </c>
      <c r="AO14" s="25">
        <v>10</v>
      </c>
      <c r="AP14" s="25">
        <v>7</v>
      </c>
      <c r="AQ14" s="25">
        <v>4</v>
      </c>
      <c r="AR14" s="25">
        <v>5</v>
      </c>
      <c r="AS14" s="25">
        <v>6</v>
      </c>
      <c r="AT14" s="25">
        <v>6</v>
      </c>
      <c r="AU14" s="25">
        <v>4</v>
      </c>
      <c r="AV14" s="25">
        <v>7</v>
      </c>
      <c r="AW14" s="25">
        <v>5</v>
      </c>
      <c r="AX14" s="25">
        <v>3</v>
      </c>
      <c r="AY14" s="25">
        <v>8</v>
      </c>
      <c r="AZ14" s="25">
        <v>10</v>
      </c>
      <c r="BA14" s="25">
        <v>3</v>
      </c>
      <c r="BB14" s="25">
        <v>9</v>
      </c>
      <c r="BC14" s="25">
        <v>10</v>
      </c>
      <c r="BD14" s="25">
        <v>3</v>
      </c>
      <c r="BE14" s="25">
        <v>9</v>
      </c>
      <c r="BF14" s="25">
        <v>16</v>
      </c>
      <c r="BG14" s="25">
        <v>17</v>
      </c>
      <c r="BH14" s="25">
        <v>8</v>
      </c>
      <c r="BI14" s="25">
        <v>14</v>
      </c>
      <c r="BJ14" s="25">
        <v>12</v>
      </c>
      <c r="BK14" s="25">
        <v>20</v>
      </c>
      <c r="BL14" s="25">
        <v>22</v>
      </c>
      <c r="BM14" s="25">
        <v>21</v>
      </c>
      <c r="BN14" s="25">
        <f>+'Concursos personas jurídicas pr'!J14+'Concursos per nat no empres pr '!E14+'Concursos per nat empres pr'!K14</f>
        <v>46</v>
      </c>
      <c r="BO14" s="25">
        <v>19</v>
      </c>
      <c r="BP14" s="25">
        <v>59</v>
      </c>
      <c r="BQ14" s="25">
        <v>42</v>
      </c>
      <c r="BR14" s="25">
        <v>37</v>
      </c>
      <c r="BS14" s="25">
        <f t="shared" si="0"/>
        <v>4</v>
      </c>
      <c r="BT14" s="25">
        <f t="shared" si="1"/>
        <v>18</v>
      </c>
      <c r="BU14" s="25">
        <f t="shared" si="2"/>
        <v>29</v>
      </c>
      <c r="BV14" s="25">
        <f t="shared" si="3"/>
        <v>28</v>
      </c>
      <c r="BW14" s="25">
        <f t="shared" si="4"/>
        <v>45</v>
      </c>
      <c r="BX14" s="25">
        <f t="shared" si="5"/>
        <v>47</v>
      </c>
      <c r="BY14" s="25">
        <f t="shared" si="6"/>
        <v>42</v>
      </c>
      <c r="BZ14" s="25">
        <f t="shared" si="7"/>
        <v>19</v>
      </c>
      <c r="CA14" s="25">
        <f t="shared" si="8"/>
        <v>15</v>
      </c>
      <c r="CB14" s="25">
        <f t="shared" si="9"/>
        <v>34</v>
      </c>
      <c r="CC14" s="25">
        <f t="shared" si="10"/>
        <v>21</v>
      </c>
      <c r="CD14" s="25">
        <f t="shared" si="11"/>
        <v>19</v>
      </c>
      <c r="CE14" s="25">
        <f t="shared" si="12"/>
        <v>30</v>
      </c>
      <c r="CF14" s="25">
        <f t="shared" si="13"/>
        <v>38</v>
      </c>
      <c r="CG14" s="25">
        <f t="shared" si="14"/>
        <v>51</v>
      </c>
      <c r="CH14" s="25">
        <f t="shared" si="15"/>
        <v>109</v>
      </c>
      <c r="CI14" s="25">
        <f t="shared" si="16"/>
        <v>157</v>
      </c>
    </row>
    <row r="15" spans="2:87" ht="15" customHeight="1" thickBot="1" x14ac:dyDescent="0.25">
      <c r="B15" s="24" t="s">
        <v>47</v>
      </c>
      <c r="C15" s="25">
        <v>0</v>
      </c>
      <c r="D15" s="25">
        <v>1</v>
      </c>
      <c r="E15" s="25">
        <v>1</v>
      </c>
      <c r="F15" s="25">
        <v>0</v>
      </c>
      <c r="G15" s="25">
        <v>2</v>
      </c>
      <c r="H15" s="25">
        <v>2</v>
      </c>
      <c r="I15" s="25">
        <v>3</v>
      </c>
      <c r="J15" s="25">
        <v>3</v>
      </c>
      <c r="K15" s="25">
        <v>3</v>
      </c>
      <c r="L15" s="25">
        <v>2</v>
      </c>
      <c r="M15" s="25">
        <v>0</v>
      </c>
      <c r="N15" s="25">
        <v>4</v>
      </c>
      <c r="O15" s="25">
        <v>4</v>
      </c>
      <c r="P15" s="25">
        <v>4</v>
      </c>
      <c r="Q15" s="25">
        <v>1</v>
      </c>
      <c r="R15" s="25">
        <v>3</v>
      </c>
      <c r="S15" s="25">
        <v>0</v>
      </c>
      <c r="T15" s="25">
        <v>2</v>
      </c>
      <c r="U15" s="25">
        <v>3</v>
      </c>
      <c r="V15" s="25">
        <v>8</v>
      </c>
      <c r="W15" s="25">
        <v>3</v>
      </c>
      <c r="X15" s="25">
        <v>4</v>
      </c>
      <c r="Y15" s="25">
        <v>0</v>
      </c>
      <c r="Z15" s="25">
        <v>5</v>
      </c>
      <c r="AA15" s="25">
        <v>12</v>
      </c>
      <c r="AB15" s="25">
        <v>3</v>
      </c>
      <c r="AC15" s="25">
        <v>11</v>
      </c>
      <c r="AD15" s="25">
        <v>7</v>
      </c>
      <c r="AE15" s="25">
        <v>6</v>
      </c>
      <c r="AF15" s="25">
        <v>12</v>
      </c>
      <c r="AG15" s="25">
        <v>7</v>
      </c>
      <c r="AH15" s="25">
        <v>6</v>
      </c>
      <c r="AI15" s="25">
        <v>4</v>
      </c>
      <c r="AJ15" s="25">
        <v>9</v>
      </c>
      <c r="AK15" s="25">
        <v>2</v>
      </c>
      <c r="AL15" s="25">
        <v>0</v>
      </c>
      <c r="AM15" s="25">
        <v>5</v>
      </c>
      <c r="AN15" s="25">
        <v>4</v>
      </c>
      <c r="AO15" s="25">
        <v>3</v>
      </c>
      <c r="AP15" s="25">
        <v>0</v>
      </c>
      <c r="AQ15" s="25">
        <v>8</v>
      </c>
      <c r="AR15" s="25">
        <v>2</v>
      </c>
      <c r="AS15" s="25">
        <v>1</v>
      </c>
      <c r="AT15" s="25">
        <v>0</v>
      </c>
      <c r="AU15" s="25">
        <v>4</v>
      </c>
      <c r="AV15" s="25">
        <v>6</v>
      </c>
      <c r="AW15" s="25">
        <v>3</v>
      </c>
      <c r="AX15" s="25">
        <v>2</v>
      </c>
      <c r="AY15" s="25">
        <v>2</v>
      </c>
      <c r="AZ15" s="25">
        <v>2</v>
      </c>
      <c r="BA15" s="25">
        <v>1</v>
      </c>
      <c r="BB15" s="25">
        <v>9</v>
      </c>
      <c r="BC15" s="25">
        <v>4</v>
      </c>
      <c r="BD15" s="25">
        <v>0</v>
      </c>
      <c r="BE15" s="25">
        <v>0</v>
      </c>
      <c r="BF15" s="25">
        <v>2</v>
      </c>
      <c r="BG15" s="25">
        <v>11</v>
      </c>
      <c r="BH15" s="25">
        <v>10</v>
      </c>
      <c r="BI15" s="25">
        <v>3</v>
      </c>
      <c r="BJ15" s="25">
        <v>5</v>
      </c>
      <c r="BK15" s="25">
        <v>5</v>
      </c>
      <c r="BL15" s="25">
        <v>12</v>
      </c>
      <c r="BM15" s="25">
        <v>6</v>
      </c>
      <c r="BN15" s="25">
        <f>+'Concursos personas jurídicas pr'!J15+'Concursos per nat no empres pr '!E15+'Concursos per nat empres pr'!K15</f>
        <v>8</v>
      </c>
      <c r="BO15" s="25">
        <v>13</v>
      </c>
      <c r="BP15" s="25">
        <v>12</v>
      </c>
      <c r="BQ15" s="25">
        <v>7</v>
      </c>
      <c r="BR15" s="25">
        <v>15</v>
      </c>
      <c r="BS15" s="25">
        <f t="shared" si="0"/>
        <v>2</v>
      </c>
      <c r="BT15" s="25">
        <f t="shared" si="1"/>
        <v>10</v>
      </c>
      <c r="BU15" s="25">
        <f t="shared" si="2"/>
        <v>9</v>
      </c>
      <c r="BV15" s="25">
        <f t="shared" si="3"/>
        <v>12</v>
      </c>
      <c r="BW15" s="25">
        <f t="shared" si="4"/>
        <v>13</v>
      </c>
      <c r="BX15" s="25">
        <f t="shared" si="5"/>
        <v>12</v>
      </c>
      <c r="BY15" s="25">
        <f t="shared" si="6"/>
        <v>33</v>
      </c>
      <c r="BZ15" s="25">
        <f t="shared" si="7"/>
        <v>31</v>
      </c>
      <c r="CA15" s="25">
        <f t="shared" si="8"/>
        <v>15</v>
      </c>
      <c r="CB15" s="25">
        <f t="shared" si="9"/>
        <v>12</v>
      </c>
      <c r="CC15" s="25">
        <f t="shared" si="10"/>
        <v>11</v>
      </c>
      <c r="CD15" s="25">
        <f t="shared" si="11"/>
        <v>15</v>
      </c>
      <c r="CE15" s="25">
        <f t="shared" si="12"/>
        <v>14</v>
      </c>
      <c r="CF15" s="25">
        <f t="shared" si="13"/>
        <v>6</v>
      </c>
      <c r="CG15" s="25">
        <f t="shared" si="14"/>
        <v>29</v>
      </c>
      <c r="CH15" s="25">
        <f t="shared" si="15"/>
        <v>31</v>
      </c>
      <c r="CI15" s="25">
        <f t="shared" si="16"/>
        <v>47</v>
      </c>
    </row>
    <row r="16" spans="2:87" ht="15" customHeight="1" thickBot="1" x14ac:dyDescent="0.25">
      <c r="B16" s="24" t="s">
        <v>51</v>
      </c>
      <c r="C16" s="25">
        <v>8</v>
      </c>
      <c r="D16" s="25">
        <v>5</v>
      </c>
      <c r="E16" s="25">
        <v>6</v>
      </c>
      <c r="F16" s="25">
        <v>11</v>
      </c>
      <c r="G16" s="25">
        <v>13</v>
      </c>
      <c r="H16" s="25">
        <v>27</v>
      </c>
      <c r="I16" s="25">
        <v>16</v>
      </c>
      <c r="J16" s="25">
        <v>43</v>
      </c>
      <c r="K16" s="25">
        <v>53</v>
      </c>
      <c r="L16" s="25">
        <v>47</v>
      </c>
      <c r="M16" s="25">
        <v>30</v>
      </c>
      <c r="N16" s="25">
        <v>62</v>
      </c>
      <c r="O16" s="25">
        <v>64</v>
      </c>
      <c r="P16" s="25">
        <v>53</v>
      </c>
      <c r="Q16" s="25">
        <v>50</v>
      </c>
      <c r="R16" s="25">
        <v>43</v>
      </c>
      <c r="S16" s="25">
        <v>28</v>
      </c>
      <c r="T16" s="25">
        <v>50</v>
      </c>
      <c r="U16" s="25">
        <v>52</v>
      </c>
      <c r="V16" s="25">
        <v>58</v>
      </c>
      <c r="W16" s="25">
        <v>62</v>
      </c>
      <c r="X16" s="25">
        <v>60</v>
      </c>
      <c r="Y16" s="25">
        <v>74</v>
      </c>
      <c r="Z16" s="25">
        <v>71</v>
      </c>
      <c r="AA16" s="25">
        <v>82</v>
      </c>
      <c r="AB16" s="25">
        <v>83</v>
      </c>
      <c r="AC16" s="25">
        <v>60</v>
      </c>
      <c r="AD16" s="25">
        <v>45</v>
      </c>
      <c r="AE16" s="25">
        <v>47</v>
      </c>
      <c r="AF16" s="25">
        <v>38</v>
      </c>
      <c r="AG16" s="25">
        <v>45</v>
      </c>
      <c r="AH16" s="25">
        <v>60</v>
      </c>
      <c r="AI16" s="25">
        <v>49</v>
      </c>
      <c r="AJ16" s="25">
        <v>43</v>
      </c>
      <c r="AK16" s="25">
        <v>37</v>
      </c>
      <c r="AL16" s="25">
        <v>31</v>
      </c>
      <c r="AM16" s="25">
        <v>32</v>
      </c>
      <c r="AN16" s="25">
        <v>22</v>
      </c>
      <c r="AO16" s="25">
        <v>22</v>
      </c>
      <c r="AP16" s="25">
        <v>26</v>
      </c>
      <c r="AQ16" s="25">
        <v>23</v>
      </c>
      <c r="AR16" s="25">
        <v>27</v>
      </c>
      <c r="AS16" s="25">
        <v>27</v>
      </c>
      <c r="AT16" s="25">
        <v>26</v>
      </c>
      <c r="AU16" s="25">
        <v>31</v>
      </c>
      <c r="AV16" s="25">
        <v>36</v>
      </c>
      <c r="AW16" s="25">
        <v>27</v>
      </c>
      <c r="AX16" s="25">
        <v>33</v>
      </c>
      <c r="AY16" s="25">
        <v>34</v>
      </c>
      <c r="AZ16" s="25">
        <v>39</v>
      </c>
      <c r="BA16" s="25">
        <v>25</v>
      </c>
      <c r="BB16" s="25">
        <v>39</v>
      </c>
      <c r="BC16" s="25">
        <v>30</v>
      </c>
      <c r="BD16" s="25">
        <v>15</v>
      </c>
      <c r="BE16" s="25">
        <v>21</v>
      </c>
      <c r="BF16" s="25">
        <v>36</v>
      </c>
      <c r="BG16" s="25">
        <v>25</v>
      </c>
      <c r="BH16" s="25">
        <v>22</v>
      </c>
      <c r="BI16" s="25">
        <v>22</v>
      </c>
      <c r="BJ16" s="25">
        <v>26</v>
      </c>
      <c r="BK16" s="25">
        <v>32</v>
      </c>
      <c r="BL16" s="25">
        <v>45</v>
      </c>
      <c r="BM16" s="25">
        <v>70</v>
      </c>
      <c r="BN16" s="25">
        <f>+'Concursos personas jurídicas pr'!J16+'Concursos per nat no empres pr '!E16+'Concursos per nat empres pr'!K16</f>
        <v>178</v>
      </c>
      <c r="BO16" s="25">
        <v>207</v>
      </c>
      <c r="BP16" s="25">
        <v>127</v>
      </c>
      <c r="BQ16" s="25">
        <v>100</v>
      </c>
      <c r="BR16" s="25">
        <v>156</v>
      </c>
      <c r="BS16" s="25">
        <f t="shared" si="0"/>
        <v>30</v>
      </c>
      <c r="BT16" s="25">
        <f t="shared" si="1"/>
        <v>99</v>
      </c>
      <c r="BU16" s="25">
        <f t="shared" si="2"/>
        <v>192</v>
      </c>
      <c r="BV16" s="25">
        <f t="shared" si="3"/>
        <v>210</v>
      </c>
      <c r="BW16" s="25">
        <f t="shared" si="4"/>
        <v>188</v>
      </c>
      <c r="BX16" s="25">
        <f t="shared" si="5"/>
        <v>267</v>
      </c>
      <c r="BY16" s="25">
        <f t="shared" si="6"/>
        <v>270</v>
      </c>
      <c r="BZ16" s="25">
        <f t="shared" si="7"/>
        <v>190</v>
      </c>
      <c r="CA16" s="25">
        <f t="shared" si="8"/>
        <v>160</v>
      </c>
      <c r="CB16" s="25">
        <f t="shared" si="9"/>
        <v>102</v>
      </c>
      <c r="CC16" s="25">
        <f t="shared" si="10"/>
        <v>103</v>
      </c>
      <c r="CD16" s="25">
        <f t="shared" si="11"/>
        <v>127</v>
      </c>
      <c r="CE16" s="25">
        <f t="shared" si="12"/>
        <v>137</v>
      </c>
      <c r="CF16" s="25">
        <f t="shared" si="13"/>
        <v>102</v>
      </c>
      <c r="CG16" s="25">
        <f t="shared" si="14"/>
        <v>95</v>
      </c>
      <c r="CH16" s="25">
        <f t="shared" si="15"/>
        <v>325</v>
      </c>
      <c r="CI16" s="25">
        <f t="shared" si="16"/>
        <v>590</v>
      </c>
    </row>
    <row r="17" spans="2:87" ht="15" customHeight="1" thickBot="1" x14ac:dyDescent="0.25">
      <c r="B17" s="24" t="s">
        <v>7</v>
      </c>
      <c r="C17" s="25">
        <v>18</v>
      </c>
      <c r="D17" s="25">
        <v>17</v>
      </c>
      <c r="E17" s="25">
        <v>12</v>
      </c>
      <c r="F17" s="25">
        <v>29</v>
      </c>
      <c r="G17" s="25">
        <v>11</v>
      </c>
      <c r="H17" s="25">
        <v>41</v>
      </c>
      <c r="I17" s="25">
        <v>28</v>
      </c>
      <c r="J17" s="25">
        <v>47</v>
      </c>
      <c r="K17" s="25">
        <v>57</v>
      </c>
      <c r="L17" s="25">
        <v>48</v>
      </c>
      <c r="M17" s="25">
        <v>32</v>
      </c>
      <c r="N17" s="25">
        <v>32</v>
      </c>
      <c r="O17" s="25">
        <v>54</v>
      </c>
      <c r="P17" s="25">
        <v>42</v>
      </c>
      <c r="Q17" s="25">
        <v>23</v>
      </c>
      <c r="R17" s="25">
        <v>38</v>
      </c>
      <c r="S17" s="25">
        <v>28</v>
      </c>
      <c r="T17" s="25">
        <v>30</v>
      </c>
      <c r="U17" s="25">
        <v>12</v>
      </c>
      <c r="V17" s="25">
        <v>34</v>
      </c>
      <c r="W17" s="25">
        <v>57</v>
      </c>
      <c r="X17" s="25">
        <v>42</v>
      </c>
      <c r="Y17" s="25">
        <v>44</v>
      </c>
      <c r="Z17" s="25">
        <v>87</v>
      </c>
      <c r="AA17" s="25">
        <v>76</v>
      </c>
      <c r="AB17" s="25">
        <v>55</v>
      </c>
      <c r="AC17" s="25">
        <v>38</v>
      </c>
      <c r="AD17" s="25">
        <v>46</v>
      </c>
      <c r="AE17" s="25">
        <v>42</v>
      </c>
      <c r="AF17" s="25">
        <v>71</v>
      </c>
      <c r="AG17" s="25">
        <v>44</v>
      </c>
      <c r="AH17" s="25">
        <v>36</v>
      </c>
      <c r="AI17" s="25">
        <v>47</v>
      </c>
      <c r="AJ17" s="25">
        <v>42</v>
      </c>
      <c r="AK17" s="25">
        <v>53</v>
      </c>
      <c r="AL17" s="25">
        <v>38</v>
      </c>
      <c r="AM17" s="25">
        <v>27</v>
      </c>
      <c r="AN17" s="25">
        <v>25</v>
      </c>
      <c r="AO17" s="25">
        <v>22</v>
      </c>
      <c r="AP17" s="25">
        <v>43</v>
      </c>
      <c r="AQ17" s="25">
        <v>27</v>
      </c>
      <c r="AR17" s="25">
        <v>24</v>
      </c>
      <c r="AS17" s="25">
        <v>21</v>
      </c>
      <c r="AT17" s="25">
        <v>30</v>
      </c>
      <c r="AU17" s="25">
        <v>27</v>
      </c>
      <c r="AV17" s="25">
        <v>23</v>
      </c>
      <c r="AW17" s="25">
        <v>27</v>
      </c>
      <c r="AX17" s="25">
        <v>32</v>
      </c>
      <c r="AY17" s="25">
        <v>30</v>
      </c>
      <c r="AZ17" s="25">
        <v>16</v>
      </c>
      <c r="BA17" s="25">
        <v>22</v>
      </c>
      <c r="BB17" s="25">
        <v>33</v>
      </c>
      <c r="BC17" s="25">
        <v>29</v>
      </c>
      <c r="BD17" s="25">
        <v>12</v>
      </c>
      <c r="BE17" s="25">
        <v>23</v>
      </c>
      <c r="BF17" s="25">
        <v>41</v>
      </c>
      <c r="BG17" s="25">
        <v>38</v>
      </c>
      <c r="BH17" s="25">
        <v>43</v>
      </c>
      <c r="BI17" s="25">
        <v>33</v>
      </c>
      <c r="BJ17" s="25">
        <v>40</v>
      </c>
      <c r="BK17" s="25">
        <v>34</v>
      </c>
      <c r="BL17" s="25">
        <v>49</v>
      </c>
      <c r="BM17" s="25">
        <v>98</v>
      </c>
      <c r="BN17" s="25">
        <f>+'Concursos personas jurídicas pr'!J17+'Concursos per nat no empres pr '!E17+'Concursos per nat empres pr'!K17</f>
        <v>176</v>
      </c>
      <c r="BO17" s="25">
        <v>202</v>
      </c>
      <c r="BP17" s="25">
        <v>125</v>
      </c>
      <c r="BQ17" s="25">
        <v>175</v>
      </c>
      <c r="BR17" s="25">
        <v>236</v>
      </c>
      <c r="BS17" s="25">
        <f t="shared" si="0"/>
        <v>76</v>
      </c>
      <c r="BT17" s="25">
        <f t="shared" si="1"/>
        <v>127</v>
      </c>
      <c r="BU17" s="25">
        <f t="shared" si="2"/>
        <v>169</v>
      </c>
      <c r="BV17" s="25">
        <f t="shared" si="3"/>
        <v>157</v>
      </c>
      <c r="BW17" s="25">
        <f t="shared" si="4"/>
        <v>104</v>
      </c>
      <c r="BX17" s="25">
        <f t="shared" si="5"/>
        <v>230</v>
      </c>
      <c r="BY17" s="25">
        <f t="shared" si="6"/>
        <v>215</v>
      </c>
      <c r="BZ17" s="25">
        <f t="shared" si="7"/>
        <v>193</v>
      </c>
      <c r="CA17" s="25">
        <f t="shared" si="8"/>
        <v>180</v>
      </c>
      <c r="CB17" s="25">
        <f t="shared" si="9"/>
        <v>117</v>
      </c>
      <c r="CC17" s="25">
        <f t="shared" si="10"/>
        <v>102</v>
      </c>
      <c r="CD17" s="25">
        <f t="shared" si="11"/>
        <v>109</v>
      </c>
      <c r="CE17" s="25">
        <f t="shared" si="12"/>
        <v>101</v>
      </c>
      <c r="CF17" s="25">
        <f t="shared" si="13"/>
        <v>105</v>
      </c>
      <c r="CG17" s="25">
        <f t="shared" si="14"/>
        <v>154</v>
      </c>
      <c r="CH17" s="25">
        <f t="shared" si="15"/>
        <v>357</v>
      </c>
      <c r="CI17" s="25">
        <f t="shared" si="16"/>
        <v>738</v>
      </c>
    </row>
    <row r="18" spans="2:87" ht="15" customHeight="1" thickBot="1" x14ac:dyDescent="0.25">
      <c r="B18" s="24" t="s">
        <v>218</v>
      </c>
      <c r="C18" s="25">
        <v>12</v>
      </c>
      <c r="D18" s="25">
        <v>9</v>
      </c>
      <c r="E18" s="25">
        <v>11</v>
      </c>
      <c r="F18" s="25">
        <v>31</v>
      </c>
      <c r="G18" s="25">
        <v>37</v>
      </c>
      <c r="H18" s="25">
        <v>86</v>
      </c>
      <c r="I18" s="25">
        <v>59</v>
      </c>
      <c r="J18" s="25">
        <v>62</v>
      </c>
      <c r="K18" s="25">
        <v>71</v>
      </c>
      <c r="L18" s="25">
        <v>69</v>
      </c>
      <c r="M18" s="25">
        <v>42</v>
      </c>
      <c r="N18" s="25">
        <v>61</v>
      </c>
      <c r="O18" s="25">
        <v>56</v>
      </c>
      <c r="P18" s="25">
        <v>79</v>
      </c>
      <c r="Q18" s="25">
        <v>74</v>
      </c>
      <c r="R18" s="25">
        <v>64</v>
      </c>
      <c r="S18" s="25">
        <v>115</v>
      </c>
      <c r="T18" s="25">
        <v>78</v>
      </c>
      <c r="U18" s="25">
        <v>77</v>
      </c>
      <c r="V18" s="25">
        <v>64</v>
      </c>
      <c r="W18" s="25">
        <v>59</v>
      </c>
      <c r="X18" s="25">
        <v>63</v>
      </c>
      <c r="Y18" s="25">
        <v>57</v>
      </c>
      <c r="Z18" s="25">
        <v>68</v>
      </c>
      <c r="AA18" s="25">
        <v>336</v>
      </c>
      <c r="AB18" s="25">
        <v>88</v>
      </c>
      <c r="AC18" s="25">
        <v>55</v>
      </c>
      <c r="AD18" s="25">
        <v>68</v>
      </c>
      <c r="AE18" s="25">
        <v>53</v>
      </c>
      <c r="AF18" s="25">
        <v>59</v>
      </c>
      <c r="AG18" s="25">
        <v>32</v>
      </c>
      <c r="AH18" s="25">
        <v>62</v>
      </c>
      <c r="AI18" s="25">
        <v>42</v>
      </c>
      <c r="AJ18" s="25">
        <v>46</v>
      </c>
      <c r="AK18" s="25">
        <v>39</v>
      </c>
      <c r="AL18" s="25">
        <v>40</v>
      </c>
      <c r="AM18" s="25">
        <v>42</v>
      </c>
      <c r="AN18" s="25">
        <v>39</v>
      </c>
      <c r="AO18" s="25">
        <v>31</v>
      </c>
      <c r="AP18" s="25">
        <v>23</v>
      </c>
      <c r="AQ18" s="25">
        <v>38</v>
      </c>
      <c r="AR18" s="25">
        <v>38</v>
      </c>
      <c r="AS18" s="25">
        <v>26</v>
      </c>
      <c r="AT18" s="25">
        <v>23</v>
      </c>
      <c r="AU18" s="25">
        <v>22</v>
      </c>
      <c r="AV18" s="25">
        <v>48</v>
      </c>
      <c r="AW18" s="25">
        <v>28</v>
      </c>
      <c r="AX18" s="25">
        <v>45</v>
      </c>
      <c r="AY18" s="25">
        <v>41</v>
      </c>
      <c r="AZ18" s="25">
        <v>41</v>
      </c>
      <c r="BA18" s="25">
        <v>37</v>
      </c>
      <c r="BB18" s="25">
        <v>58</v>
      </c>
      <c r="BC18" s="25">
        <v>40</v>
      </c>
      <c r="BD18" s="25">
        <v>25</v>
      </c>
      <c r="BE18" s="25">
        <v>52</v>
      </c>
      <c r="BF18" s="25">
        <v>65</v>
      </c>
      <c r="BG18" s="25">
        <v>74</v>
      </c>
      <c r="BH18" s="25">
        <v>43</v>
      </c>
      <c r="BI18" s="25">
        <v>42</v>
      </c>
      <c r="BJ18" s="25">
        <v>47</v>
      </c>
      <c r="BK18" s="25">
        <v>66</v>
      </c>
      <c r="BL18" s="25">
        <v>61</v>
      </c>
      <c r="BM18" s="25">
        <v>104</v>
      </c>
      <c r="BN18" s="25">
        <f>+'Concursos personas jurídicas pr'!J18+'Concursos per nat no empres pr '!E18+'Concursos per nat empres pr'!K18</f>
        <v>215</v>
      </c>
      <c r="BO18" s="25">
        <v>251</v>
      </c>
      <c r="BP18" s="25">
        <v>267</v>
      </c>
      <c r="BQ18" s="25">
        <v>230</v>
      </c>
      <c r="BR18" s="25">
        <v>254</v>
      </c>
      <c r="BS18" s="25">
        <f t="shared" si="0"/>
        <v>63</v>
      </c>
      <c r="BT18" s="25">
        <f t="shared" si="1"/>
        <v>244</v>
      </c>
      <c r="BU18" s="25">
        <f t="shared" si="2"/>
        <v>243</v>
      </c>
      <c r="BV18" s="25">
        <f t="shared" si="3"/>
        <v>273</v>
      </c>
      <c r="BW18" s="25">
        <f t="shared" si="4"/>
        <v>334</v>
      </c>
      <c r="BX18" s="25">
        <f t="shared" si="5"/>
        <v>247</v>
      </c>
      <c r="BY18" s="25">
        <f t="shared" si="6"/>
        <v>547</v>
      </c>
      <c r="BZ18" s="25">
        <f t="shared" si="7"/>
        <v>206</v>
      </c>
      <c r="CA18" s="25">
        <f t="shared" si="8"/>
        <v>167</v>
      </c>
      <c r="CB18" s="25">
        <f t="shared" si="9"/>
        <v>135</v>
      </c>
      <c r="CC18" s="25">
        <f t="shared" si="10"/>
        <v>125</v>
      </c>
      <c r="CD18" s="25">
        <f t="shared" si="11"/>
        <v>143</v>
      </c>
      <c r="CE18" s="25">
        <f t="shared" si="12"/>
        <v>177</v>
      </c>
      <c r="CF18" s="25">
        <f t="shared" si="13"/>
        <v>182</v>
      </c>
      <c r="CG18" s="25">
        <f t="shared" si="14"/>
        <v>206</v>
      </c>
      <c r="CH18" s="25">
        <f t="shared" si="15"/>
        <v>446</v>
      </c>
      <c r="CI18" s="25">
        <f t="shared" si="16"/>
        <v>1002</v>
      </c>
    </row>
    <row r="19" spans="2:87" ht="15" customHeight="1" thickBot="1" x14ac:dyDescent="0.25">
      <c r="B19" s="24" t="s">
        <v>34</v>
      </c>
      <c r="C19" s="25">
        <v>7</v>
      </c>
      <c r="D19" s="25">
        <v>9</v>
      </c>
      <c r="E19" s="25">
        <v>16</v>
      </c>
      <c r="F19" s="25">
        <v>16</v>
      </c>
      <c r="G19" s="25">
        <v>15</v>
      </c>
      <c r="H19" s="25">
        <v>17</v>
      </c>
      <c r="I19" s="25">
        <v>16</v>
      </c>
      <c r="J19" s="25">
        <v>34</v>
      </c>
      <c r="K19" s="25">
        <v>32</v>
      </c>
      <c r="L19" s="25">
        <v>39</v>
      </c>
      <c r="M19" s="25">
        <v>25</v>
      </c>
      <c r="N19" s="25">
        <v>38</v>
      </c>
      <c r="O19" s="25">
        <v>40</v>
      </c>
      <c r="P19" s="25">
        <v>44</v>
      </c>
      <c r="Q19" s="25">
        <v>21</v>
      </c>
      <c r="R19" s="25">
        <v>36</v>
      </c>
      <c r="S19" s="25">
        <v>32</v>
      </c>
      <c r="T19" s="25">
        <v>28</v>
      </c>
      <c r="U19" s="25">
        <v>20</v>
      </c>
      <c r="V19" s="25">
        <v>37</v>
      </c>
      <c r="W19" s="25">
        <v>36</v>
      </c>
      <c r="X19" s="25">
        <v>40</v>
      </c>
      <c r="Y19" s="25">
        <v>45</v>
      </c>
      <c r="Z19" s="25">
        <v>46</v>
      </c>
      <c r="AA19" s="25">
        <v>50</v>
      </c>
      <c r="AB19" s="25">
        <v>48</v>
      </c>
      <c r="AC19" s="25">
        <v>37</v>
      </c>
      <c r="AD19" s="25">
        <v>34</v>
      </c>
      <c r="AE19" s="25">
        <v>41</v>
      </c>
      <c r="AF19" s="25">
        <v>25</v>
      </c>
      <c r="AG19" s="25">
        <v>31</v>
      </c>
      <c r="AH19" s="25">
        <v>31</v>
      </c>
      <c r="AI19" s="25">
        <v>32</v>
      </c>
      <c r="AJ19" s="25">
        <v>19</v>
      </c>
      <c r="AK19" s="25">
        <v>18</v>
      </c>
      <c r="AL19" s="25">
        <v>20</v>
      </c>
      <c r="AM19" s="25">
        <v>30</v>
      </c>
      <c r="AN19" s="25">
        <v>25</v>
      </c>
      <c r="AO19" s="25">
        <v>9</v>
      </c>
      <c r="AP19" s="25">
        <v>19</v>
      </c>
      <c r="AQ19" s="25">
        <v>15</v>
      </c>
      <c r="AR19" s="25">
        <v>20</v>
      </c>
      <c r="AS19" s="25">
        <v>16</v>
      </c>
      <c r="AT19" s="25">
        <v>22</v>
      </c>
      <c r="AU19" s="25">
        <v>19</v>
      </c>
      <c r="AV19" s="25">
        <v>24</v>
      </c>
      <c r="AW19" s="25">
        <v>16</v>
      </c>
      <c r="AX19" s="25">
        <v>19</v>
      </c>
      <c r="AY19" s="25">
        <v>16</v>
      </c>
      <c r="AZ19" s="25">
        <v>30</v>
      </c>
      <c r="BA19" s="25">
        <v>27</v>
      </c>
      <c r="BB19" s="25">
        <v>15</v>
      </c>
      <c r="BC19" s="25">
        <v>20</v>
      </c>
      <c r="BD19" s="25">
        <v>8</v>
      </c>
      <c r="BE19" s="25">
        <v>24</v>
      </c>
      <c r="BF19" s="25">
        <v>33</v>
      </c>
      <c r="BG19" s="25">
        <v>28</v>
      </c>
      <c r="BH19" s="25">
        <v>33</v>
      </c>
      <c r="BI19" s="25">
        <v>26</v>
      </c>
      <c r="BJ19" s="25">
        <v>27</v>
      </c>
      <c r="BK19" s="25">
        <v>32</v>
      </c>
      <c r="BL19" s="25">
        <v>40</v>
      </c>
      <c r="BM19" s="25">
        <v>96</v>
      </c>
      <c r="BN19" s="25">
        <f>+'Concursos personas jurídicas pr'!J19+'Concursos per nat no empres pr '!E19+'Concursos per nat empres pr'!K19</f>
        <v>282</v>
      </c>
      <c r="BO19" s="25">
        <v>339</v>
      </c>
      <c r="BP19" s="25">
        <v>331</v>
      </c>
      <c r="BQ19" s="25">
        <v>295</v>
      </c>
      <c r="BR19" s="25">
        <v>285</v>
      </c>
      <c r="BS19" s="25">
        <f t="shared" si="0"/>
        <v>48</v>
      </c>
      <c r="BT19" s="25">
        <f t="shared" si="1"/>
        <v>82</v>
      </c>
      <c r="BU19" s="25">
        <f t="shared" si="2"/>
        <v>134</v>
      </c>
      <c r="BV19" s="25">
        <f t="shared" si="3"/>
        <v>141</v>
      </c>
      <c r="BW19" s="25">
        <f t="shared" si="4"/>
        <v>117</v>
      </c>
      <c r="BX19" s="25">
        <f t="shared" si="5"/>
        <v>167</v>
      </c>
      <c r="BY19" s="25">
        <f t="shared" si="6"/>
        <v>169</v>
      </c>
      <c r="BZ19" s="25">
        <f t="shared" si="7"/>
        <v>128</v>
      </c>
      <c r="CA19" s="25">
        <f t="shared" si="8"/>
        <v>89</v>
      </c>
      <c r="CB19" s="25">
        <f t="shared" si="9"/>
        <v>83</v>
      </c>
      <c r="CC19" s="25">
        <f t="shared" si="10"/>
        <v>73</v>
      </c>
      <c r="CD19" s="25">
        <f t="shared" si="11"/>
        <v>78</v>
      </c>
      <c r="CE19" s="25">
        <f t="shared" si="12"/>
        <v>88</v>
      </c>
      <c r="CF19" s="25">
        <f t="shared" si="13"/>
        <v>85</v>
      </c>
      <c r="CG19" s="25">
        <f t="shared" si="14"/>
        <v>114</v>
      </c>
      <c r="CH19" s="25">
        <f t="shared" si="15"/>
        <v>450</v>
      </c>
      <c r="CI19" s="25">
        <f t="shared" si="16"/>
        <v>1250</v>
      </c>
    </row>
    <row r="20" spans="2:87" ht="15" customHeight="1" thickBot="1" x14ac:dyDescent="0.25">
      <c r="B20" s="24" t="s">
        <v>71</v>
      </c>
      <c r="C20" s="25">
        <v>3</v>
      </c>
      <c r="D20" s="25">
        <v>4</v>
      </c>
      <c r="E20" s="25">
        <v>4</v>
      </c>
      <c r="F20" s="25">
        <v>2</v>
      </c>
      <c r="G20" s="25">
        <v>5</v>
      </c>
      <c r="H20" s="25">
        <v>7</v>
      </c>
      <c r="I20" s="25">
        <v>10</v>
      </c>
      <c r="J20" s="25">
        <v>18</v>
      </c>
      <c r="K20" s="25">
        <v>22</v>
      </c>
      <c r="L20" s="25">
        <v>20</v>
      </c>
      <c r="M20" s="25">
        <v>14</v>
      </c>
      <c r="N20" s="25">
        <v>17</v>
      </c>
      <c r="O20" s="25">
        <v>25</v>
      </c>
      <c r="P20" s="25">
        <v>32</v>
      </c>
      <c r="Q20" s="25">
        <v>18</v>
      </c>
      <c r="R20" s="25">
        <v>22</v>
      </c>
      <c r="S20" s="25">
        <v>18</v>
      </c>
      <c r="T20" s="25">
        <v>20</v>
      </c>
      <c r="U20" s="25">
        <v>21</v>
      </c>
      <c r="V20" s="25">
        <v>16</v>
      </c>
      <c r="W20" s="25">
        <v>14</v>
      </c>
      <c r="X20" s="25">
        <v>28</v>
      </c>
      <c r="Y20" s="25">
        <v>37</v>
      </c>
      <c r="Z20" s="25">
        <v>23</v>
      </c>
      <c r="AA20" s="25">
        <v>37</v>
      </c>
      <c r="AB20" s="25">
        <v>82</v>
      </c>
      <c r="AC20" s="25">
        <v>24</v>
      </c>
      <c r="AD20" s="25">
        <v>33</v>
      </c>
      <c r="AE20" s="25">
        <v>26</v>
      </c>
      <c r="AF20" s="25">
        <v>26</v>
      </c>
      <c r="AG20" s="25">
        <v>24</v>
      </c>
      <c r="AH20" s="25">
        <v>19</v>
      </c>
      <c r="AI20" s="25">
        <v>20</v>
      </c>
      <c r="AJ20" s="25">
        <v>15</v>
      </c>
      <c r="AK20" s="25">
        <v>25</v>
      </c>
      <c r="AL20" s="25">
        <v>21</v>
      </c>
      <c r="AM20" s="25">
        <v>10</v>
      </c>
      <c r="AN20" s="25">
        <v>11</v>
      </c>
      <c r="AO20" s="25">
        <v>13</v>
      </c>
      <c r="AP20" s="25">
        <v>15</v>
      </c>
      <c r="AQ20" s="25">
        <v>24</v>
      </c>
      <c r="AR20" s="25">
        <v>9</v>
      </c>
      <c r="AS20" s="25">
        <v>13</v>
      </c>
      <c r="AT20" s="25">
        <v>17</v>
      </c>
      <c r="AU20" s="25">
        <v>9</v>
      </c>
      <c r="AV20" s="25">
        <v>12</v>
      </c>
      <c r="AW20" s="25">
        <v>18</v>
      </c>
      <c r="AX20" s="25">
        <v>18</v>
      </c>
      <c r="AY20" s="25">
        <v>11</v>
      </c>
      <c r="AZ20" s="25">
        <v>15</v>
      </c>
      <c r="BA20" s="25">
        <v>17</v>
      </c>
      <c r="BB20" s="25">
        <v>21</v>
      </c>
      <c r="BC20" s="25">
        <v>26</v>
      </c>
      <c r="BD20" s="25">
        <v>10</v>
      </c>
      <c r="BE20" s="25">
        <v>21</v>
      </c>
      <c r="BF20" s="25">
        <v>25</v>
      </c>
      <c r="BG20" s="25">
        <v>10</v>
      </c>
      <c r="BH20" s="25">
        <v>20</v>
      </c>
      <c r="BI20" s="25">
        <v>21</v>
      </c>
      <c r="BJ20" s="25">
        <v>22</v>
      </c>
      <c r="BK20" s="25">
        <v>23</v>
      </c>
      <c r="BL20" s="25">
        <v>34</v>
      </c>
      <c r="BM20" s="25">
        <v>51</v>
      </c>
      <c r="BN20" s="25">
        <f>+'Concursos personas jurídicas pr'!J20+'Concursos per nat no empres pr '!E20+'Concursos per nat empres pr'!K20</f>
        <v>146</v>
      </c>
      <c r="BO20" s="25">
        <v>205</v>
      </c>
      <c r="BP20" s="25">
        <v>242</v>
      </c>
      <c r="BQ20" s="25">
        <v>244</v>
      </c>
      <c r="BR20" s="25">
        <v>254</v>
      </c>
      <c r="BS20" s="25">
        <f t="shared" si="0"/>
        <v>13</v>
      </c>
      <c r="BT20" s="25">
        <f t="shared" si="1"/>
        <v>40</v>
      </c>
      <c r="BU20" s="25">
        <f t="shared" si="2"/>
        <v>73</v>
      </c>
      <c r="BV20" s="25">
        <f t="shared" si="3"/>
        <v>97</v>
      </c>
      <c r="BW20" s="25">
        <f t="shared" si="4"/>
        <v>75</v>
      </c>
      <c r="BX20" s="25">
        <f t="shared" si="5"/>
        <v>102</v>
      </c>
      <c r="BY20" s="25">
        <f t="shared" si="6"/>
        <v>176</v>
      </c>
      <c r="BZ20" s="25">
        <f t="shared" si="7"/>
        <v>95</v>
      </c>
      <c r="CA20" s="25">
        <f t="shared" si="8"/>
        <v>81</v>
      </c>
      <c r="CB20" s="25">
        <f t="shared" si="9"/>
        <v>49</v>
      </c>
      <c r="CC20" s="25">
        <f t="shared" si="10"/>
        <v>63</v>
      </c>
      <c r="CD20" s="25">
        <f t="shared" si="11"/>
        <v>57</v>
      </c>
      <c r="CE20" s="25">
        <f t="shared" si="12"/>
        <v>64</v>
      </c>
      <c r="CF20" s="25">
        <f t="shared" si="13"/>
        <v>82</v>
      </c>
      <c r="CG20" s="25">
        <f t="shared" si="14"/>
        <v>73</v>
      </c>
      <c r="CH20" s="25">
        <f t="shared" si="15"/>
        <v>254</v>
      </c>
      <c r="CI20" s="25">
        <f t="shared" si="16"/>
        <v>945</v>
      </c>
    </row>
    <row r="21" spans="2:87" ht="15" customHeight="1" thickBot="1" x14ac:dyDescent="0.25">
      <c r="B21" s="24" t="s">
        <v>8</v>
      </c>
      <c r="C21" s="25">
        <v>2</v>
      </c>
      <c r="D21" s="25">
        <v>3</v>
      </c>
      <c r="E21" s="25">
        <v>1</v>
      </c>
      <c r="F21" s="25">
        <v>2</v>
      </c>
      <c r="G21" s="25">
        <v>6</v>
      </c>
      <c r="H21" s="25">
        <v>7</v>
      </c>
      <c r="I21" s="25">
        <v>9</v>
      </c>
      <c r="J21" s="25">
        <v>16</v>
      </c>
      <c r="K21" s="25">
        <v>21</v>
      </c>
      <c r="L21" s="25">
        <v>25</v>
      </c>
      <c r="M21" s="25">
        <v>16</v>
      </c>
      <c r="N21" s="25">
        <v>20</v>
      </c>
      <c r="O21" s="25">
        <v>19</v>
      </c>
      <c r="P21" s="25">
        <v>11</v>
      </c>
      <c r="Q21" s="25">
        <v>6</v>
      </c>
      <c r="R21" s="25">
        <v>7</v>
      </c>
      <c r="S21" s="25">
        <v>20</v>
      </c>
      <c r="T21" s="25">
        <v>22</v>
      </c>
      <c r="U21" s="25">
        <v>16</v>
      </c>
      <c r="V21" s="25">
        <v>19</v>
      </c>
      <c r="W21" s="25">
        <v>36</v>
      </c>
      <c r="X21" s="25">
        <v>46</v>
      </c>
      <c r="Y21" s="25">
        <v>25</v>
      </c>
      <c r="Z21" s="25">
        <v>24</v>
      </c>
      <c r="AA21" s="25">
        <v>32</v>
      </c>
      <c r="AB21" s="25">
        <v>27</v>
      </c>
      <c r="AC21" s="25">
        <v>31</v>
      </c>
      <c r="AD21" s="25">
        <v>19</v>
      </c>
      <c r="AE21" s="25">
        <v>22</v>
      </c>
      <c r="AF21" s="25">
        <v>23</v>
      </c>
      <c r="AG21" s="25">
        <v>9</v>
      </c>
      <c r="AH21" s="25">
        <v>17</v>
      </c>
      <c r="AI21" s="25">
        <v>11</v>
      </c>
      <c r="AJ21" s="25">
        <v>9</v>
      </c>
      <c r="AK21" s="25">
        <v>19</v>
      </c>
      <c r="AL21" s="25">
        <v>19</v>
      </c>
      <c r="AM21" s="25">
        <v>19</v>
      </c>
      <c r="AN21" s="25">
        <v>13</v>
      </c>
      <c r="AO21" s="25">
        <v>9</v>
      </c>
      <c r="AP21" s="25">
        <v>13</v>
      </c>
      <c r="AQ21" s="25">
        <v>21</v>
      </c>
      <c r="AR21" s="25">
        <v>11</v>
      </c>
      <c r="AS21" s="25">
        <v>6</v>
      </c>
      <c r="AT21" s="25">
        <v>15</v>
      </c>
      <c r="AU21" s="25">
        <v>16</v>
      </c>
      <c r="AV21" s="25">
        <v>7</v>
      </c>
      <c r="AW21" s="25">
        <v>12</v>
      </c>
      <c r="AX21" s="25">
        <v>8</v>
      </c>
      <c r="AY21" s="25">
        <v>9</v>
      </c>
      <c r="AZ21" s="25">
        <v>18</v>
      </c>
      <c r="BA21" s="25">
        <v>16</v>
      </c>
      <c r="BB21" s="25">
        <v>14</v>
      </c>
      <c r="BC21" s="25">
        <v>20</v>
      </c>
      <c r="BD21" s="25">
        <v>7</v>
      </c>
      <c r="BE21" s="25">
        <v>16</v>
      </c>
      <c r="BF21" s="25">
        <v>17</v>
      </c>
      <c r="BG21" s="25">
        <v>13</v>
      </c>
      <c r="BH21" s="25">
        <v>12</v>
      </c>
      <c r="BI21" s="25">
        <v>14</v>
      </c>
      <c r="BJ21" s="25">
        <v>22</v>
      </c>
      <c r="BK21" s="25">
        <v>24</v>
      </c>
      <c r="BL21" s="25">
        <v>22</v>
      </c>
      <c r="BM21" s="25">
        <v>34</v>
      </c>
      <c r="BN21" s="25">
        <f>+'Concursos personas jurídicas pr'!J21+'Concursos per nat no empres pr '!E21+'Concursos per nat empres pr'!K21</f>
        <v>76</v>
      </c>
      <c r="BO21" s="25">
        <v>50</v>
      </c>
      <c r="BP21" s="25">
        <v>73</v>
      </c>
      <c r="BQ21" s="25">
        <v>123</v>
      </c>
      <c r="BR21" s="25">
        <v>103</v>
      </c>
      <c r="BS21" s="25">
        <f t="shared" si="0"/>
        <v>8</v>
      </c>
      <c r="BT21" s="25">
        <f t="shared" si="1"/>
        <v>38</v>
      </c>
      <c r="BU21" s="25">
        <f t="shared" si="2"/>
        <v>82</v>
      </c>
      <c r="BV21" s="25">
        <f t="shared" si="3"/>
        <v>43</v>
      </c>
      <c r="BW21" s="25">
        <f t="shared" si="4"/>
        <v>77</v>
      </c>
      <c r="BX21" s="25">
        <f t="shared" si="5"/>
        <v>131</v>
      </c>
      <c r="BY21" s="25">
        <f t="shared" si="6"/>
        <v>109</v>
      </c>
      <c r="BZ21" s="25">
        <f t="shared" si="7"/>
        <v>71</v>
      </c>
      <c r="CA21" s="25">
        <f t="shared" si="8"/>
        <v>58</v>
      </c>
      <c r="CB21" s="25">
        <f t="shared" si="9"/>
        <v>54</v>
      </c>
      <c r="CC21" s="25">
        <f t="shared" si="10"/>
        <v>53</v>
      </c>
      <c r="CD21" s="25">
        <f t="shared" si="11"/>
        <v>43</v>
      </c>
      <c r="CE21" s="25">
        <f t="shared" si="12"/>
        <v>57</v>
      </c>
      <c r="CF21" s="25">
        <f t="shared" si="13"/>
        <v>60</v>
      </c>
      <c r="CG21" s="25">
        <f t="shared" si="14"/>
        <v>61</v>
      </c>
      <c r="CH21" s="25">
        <f t="shared" si="15"/>
        <v>156</v>
      </c>
      <c r="CI21" s="25">
        <f t="shared" si="16"/>
        <v>349</v>
      </c>
    </row>
    <row r="22" spans="2:87" ht="15" customHeight="1" thickBot="1" x14ac:dyDescent="0.25">
      <c r="B22" s="24" t="s">
        <v>20</v>
      </c>
      <c r="C22" s="25">
        <v>1</v>
      </c>
      <c r="D22" s="25">
        <v>2</v>
      </c>
      <c r="E22" s="25">
        <v>0</v>
      </c>
      <c r="F22" s="25">
        <v>1</v>
      </c>
      <c r="G22" s="25">
        <v>0</v>
      </c>
      <c r="H22" s="25">
        <v>0</v>
      </c>
      <c r="I22" s="25">
        <v>0</v>
      </c>
      <c r="J22" s="25">
        <v>1</v>
      </c>
      <c r="K22" s="25">
        <v>6</v>
      </c>
      <c r="L22" s="25">
        <v>6</v>
      </c>
      <c r="M22" s="25">
        <v>2</v>
      </c>
      <c r="N22" s="25">
        <v>2</v>
      </c>
      <c r="O22" s="25">
        <v>6</v>
      </c>
      <c r="P22" s="25">
        <v>3</v>
      </c>
      <c r="Q22" s="25">
        <v>1</v>
      </c>
      <c r="R22" s="25">
        <v>1</v>
      </c>
      <c r="S22" s="25">
        <v>3</v>
      </c>
      <c r="T22" s="25">
        <v>3</v>
      </c>
      <c r="U22" s="25">
        <v>2</v>
      </c>
      <c r="V22" s="25">
        <v>3</v>
      </c>
      <c r="W22" s="25">
        <v>2</v>
      </c>
      <c r="X22" s="25">
        <v>6</v>
      </c>
      <c r="Y22" s="25">
        <v>4</v>
      </c>
      <c r="Z22" s="25">
        <v>2</v>
      </c>
      <c r="AA22" s="25">
        <v>3</v>
      </c>
      <c r="AB22" s="25">
        <v>7</v>
      </c>
      <c r="AC22" s="25">
        <v>4</v>
      </c>
      <c r="AD22" s="25">
        <v>4</v>
      </c>
      <c r="AE22" s="25">
        <v>6</v>
      </c>
      <c r="AF22" s="25">
        <v>2</v>
      </c>
      <c r="AG22" s="25">
        <v>6</v>
      </c>
      <c r="AH22" s="25">
        <v>8</v>
      </c>
      <c r="AI22" s="25">
        <v>0</v>
      </c>
      <c r="AJ22" s="25">
        <v>3</v>
      </c>
      <c r="AK22" s="25">
        <v>2</v>
      </c>
      <c r="AL22" s="25">
        <v>6</v>
      </c>
      <c r="AM22" s="25">
        <v>8</v>
      </c>
      <c r="AN22" s="25">
        <v>5</v>
      </c>
      <c r="AO22" s="25">
        <v>3</v>
      </c>
      <c r="AP22" s="25">
        <v>1</v>
      </c>
      <c r="AQ22" s="25">
        <v>5</v>
      </c>
      <c r="AR22" s="25">
        <v>1</v>
      </c>
      <c r="AS22" s="25">
        <v>1</v>
      </c>
      <c r="AT22" s="25">
        <v>3</v>
      </c>
      <c r="AU22" s="25">
        <v>0</v>
      </c>
      <c r="AV22" s="25">
        <v>3</v>
      </c>
      <c r="AW22" s="25">
        <v>2</v>
      </c>
      <c r="AX22" s="25">
        <v>2</v>
      </c>
      <c r="AY22" s="25">
        <v>4</v>
      </c>
      <c r="AZ22" s="25">
        <v>3</v>
      </c>
      <c r="BA22" s="25">
        <v>1</v>
      </c>
      <c r="BB22" s="25">
        <v>1</v>
      </c>
      <c r="BC22" s="25">
        <v>1</v>
      </c>
      <c r="BD22" s="25">
        <v>2</v>
      </c>
      <c r="BE22" s="25">
        <v>6</v>
      </c>
      <c r="BF22" s="25">
        <v>0</v>
      </c>
      <c r="BG22" s="25">
        <v>4</v>
      </c>
      <c r="BH22" s="25">
        <v>0</v>
      </c>
      <c r="BI22" s="25">
        <v>4</v>
      </c>
      <c r="BJ22" s="25">
        <v>3</v>
      </c>
      <c r="BK22" s="25">
        <v>0</v>
      </c>
      <c r="BL22" s="25">
        <v>2</v>
      </c>
      <c r="BM22" s="25">
        <v>5</v>
      </c>
      <c r="BN22" s="25">
        <f>+'Concursos personas jurídicas pr'!J22+'Concursos per nat no empres pr '!E22+'Concursos per nat empres pr'!K22</f>
        <v>20</v>
      </c>
      <c r="BO22" s="25">
        <v>24</v>
      </c>
      <c r="BP22" s="25">
        <v>21</v>
      </c>
      <c r="BQ22" s="25">
        <v>13</v>
      </c>
      <c r="BR22" s="25">
        <v>23</v>
      </c>
      <c r="BS22" s="25">
        <f t="shared" si="0"/>
        <v>4</v>
      </c>
      <c r="BT22" s="25">
        <f t="shared" si="1"/>
        <v>1</v>
      </c>
      <c r="BU22" s="25">
        <f t="shared" si="2"/>
        <v>16</v>
      </c>
      <c r="BV22" s="25">
        <f t="shared" si="3"/>
        <v>11</v>
      </c>
      <c r="BW22" s="25">
        <f t="shared" si="4"/>
        <v>11</v>
      </c>
      <c r="BX22" s="25">
        <f t="shared" si="5"/>
        <v>14</v>
      </c>
      <c r="BY22" s="25">
        <f t="shared" si="6"/>
        <v>18</v>
      </c>
      <c r="BZ22" s="25">
        <f t="shared" si="7"/>
        <v>22</v>
      </c>
      <c r="CA22" s="25">
        <f t="shared" si="8"/>
        <v>11</v>
      </c>
      <c r="CB22" s="25">
        <f t="shared" si="9"/>
        <v>17</v>
      </c>
      <c r="CC22" s="25">
        <f t="shared" si="10"/>
        <v>10</v>
      </c>
      <c r="CD22" s="25">
        <f t="shared" si="11"/>
        <v>7</v>
      </c>
      <c r="CE22" s="25">
        <f t="shared" si="12"/>
        <v>9</v>
      </c>
      <c r="CF22" s="25">
        <f t="shared" si="13"/>
        <v>9</v>
      </c>
      <c r="CG22" s="25">
        <f t="shared" si="14"/>
        <v>11</v>
      </c>
      <c r="CH22" s="25">
        <f t="shared" si="15"/>
        <v>27</v>
      </c>
      <c r="CI22" s="25">
        <f t="shared" si="16"/>
        <v>81</v>
      </c>
    </row>
    <row r="23" spans="2:87" ht="15" customHeight="1" thickBot="1" x14ac:dyDescent="0.25">
      <c r="B23" s="24" t="s">
        <v>23</v>
      </c>
      <c r="C23" s="25">
        <v>2</v>
      </c>
      <c r="D23" s="25">
        <v>0</v>
      </c>
      <c r="E23" s="25">
        <v>0</v>
      </c>
      <c r="F23" s="25">
        <v>7</v>
      </c>
      <c r="G23" s="25">
        <v>4</v>
      </c>
      <c r="H23" s="25">
        <v>3</v>
      </c>
      <c r="I23" s="25">
        <v>8</v>
      </c>
      <c r="J23" s="25">
        <v>16</v>
      </c>
      <c r="K23" s="25">
        <v>11</v>
      </c>
      <c r="L23" s="25">
        <v>19</v>
      </c>
      <c r="M23" s="25">
        <v>12</v>
      </c>
      <c r="N23" s="25">
        <v>11</v>
      </c>
      <c r="O23" s="25">
        <v>19</v>
      </c>
      <c r="P23" s="25">
        <v>20</v>
      </c>
      <c r="Q23" s="25">
        <v>7</v>
      </c>
      <c r="R23" s="25">
        <v>9</v>
      </c>
      <c r="S23" s="25">
        <v>9</v>
      </c>
      <c r="T23" s="25">
        <v>14</v>
      </c>
      <c r="U23" s="25">
        <v>6</v>
      </c>
      <c r="V23" s="25">
        <v>14</v>
      </c>
      <c r="W23" s="25">
        <v>13</v>
      </c>
      <c r="X23" s="25">
        <v>26</v>
      </c>
      <c r="Y23" s="25">
        <v>12</v>
      </c>
      <c r="Z23" s="25">
        <v>23</v>
      </c>
      <c r="AA23" s="25">
        <v>26</v>
      </c>
      <c r="AB23" s="25">
        <v>30</v>
      </c>
      <c r="AC23" s="25">
        <v>25</v>
      </c>
      <c r="AD23" s="25">
        <v>29</v>
      </c>
      <c r="AE23" s="25">
        <v>24</v>
      </c>
      <c r="AF23" s="25">
        <v>15</v>
      </c>
      <c r="AG23" s="25">
        <v>28</v>
      </c>
      <c r="AH23" s="25">
        <v>22</v>
      </c>
      <c r="AI23" s="25">
        <v>13</v>
      </c>
      <c r="AJ23" s="25">
        <v>17</v>
      </c>
      <c r="AK23" s="25">
        <v>13</v>
      </c>
      <c r="AL23" s="25">
        <v>13</v>
      </c>
      <c r="AM23" s="25">
        <v>13</v>
      </c>
      <c r="AN23" s="25">
        <v>13</v>
      </c>
      <c r="AO23" s="25">
        <v>15</v>
      </c>
      <c r="AP23" s="25">
        <v>17</v>
      </c>
      <c r="AQ23" s="25">
        <v>27</v>
      </c>
      <c r="AR23" s="25">
        <v>16</v>
      </c>
      <c r="AS23" s="25">
        <v>19</v>
      </c>
      <c r="AT23" s="25">
        <v>5</v>
      </c>
      <c r="AU23" s="25">
        <v>13</v>
      </c>
      <c r="AV23" s="25">
        <v>7</v>
      </c>
      <c r="AW23" s="25">
        <v>5</v>
      </c>
      <c r="AX23" s="25">
        <v>7</v>
      </c>
      <c r="AY23" s="25">
        <v>5</v>
      </c>
      <c r="AZ23" s="25">
        <v>7</v>
      </c>
      <c r="BA23" s="25">
        <v>9</v>
      </c>
      <c r="BB23" s="25">
        <v>12</v>
      </c>
      <c r="BC23" s="25">
        <v>12</v>
      </c>
      <c r="BD23" s="25">
        <v>4</v>
      </c>
      <c r="BE23" s="25">
        <v>12</v>
      </c>
      <c r="BF23" s="25">
        <v>7</v>
      </c>
      <c r="BG23" s="25">
        <v>12</v>
      </c>
      <c r="BH23" s="25">
        <v>7</v>
      </c>
      <c r="BI23" s="25">
        <v>6</v>
      </c>
      <c r="BJ23" s="25">
        <v>8</v>
      </c>
      <c r="BK23" s="25">
        <v>4</v>
      </c>
      <c r="BL23" s="25">
        <v>8</v>
      </c>
      <c r="BM23" s="25">
        <v>12</v>
      </c>
      <c r="BN23" s="25">
        <f>+'Concursos personas jurídicas pr'!J23+'Concursos per nat no empres pr '!E23+'Concursos per nat empres pr'!K23</f>
        <v>42</v>
      </c>
      <c r="BO23" s="25">
        <v>58</v>
      </c>
      <c r="BP23" s="25">
        <v>22</v>
      </c>
      <c r="BQ23" s="25">
        <v>59</v>
      </c>
      <c r="BR23" s="25">
        <v>60</v>
      </c>
      <c r="BS23" s="25">
        <f t="shared" si="0"/>
        <v>9</v>
      </c>
      <c r="BT23" s="25">
        <f t="shared" si="1"/>
        <v>31</v>
      </c>
      <c r="BU23" s="25">
        <f t="shared" si="2"/>
        <v>53</v>
      </c>
      <c r="BV23" s="25">
        <f t="shared" si="3"/>
        <v>55</v>
      </c>
      <c r="BW23" s="25">
        <f t="shared" si="4"/>
        <v>43</v>
      </c>
      <c r="BX23" s="25">
        <f t="shared" si="5"/>
        <v>74</v>
      </c>
      <c r="BY23" s="25">
        <f t="shared" si="6"/>
        <v>110</v>
      </c>
      <c r="BZ23" s="25">
        <f t="shared" si="7"/>
        <v>89</v>
      </c>
      <c r="CA23" s="25">
        <f t="shared" si="8"/>
        <v>56</v>
      </c>
      <c r="CB23" s="25">
        <f t="shared" si="9"/>
        <v>58</v>
      </c>
      <c r="CC23" s="25">
        <f t="shared" si="10"/>
        <v>67</v>
      </c>
      <c r="CD23" s="25">
        <f t="shared" si="11"/>
        <v>32</v>
      </c>
      <c r="CE23" s="25">
        <f t="shared" si="12"/>
        <v>33</v>
      </c>
      <c r="CF23" s="25">
        <f t="shared" si="13"/>
        <v>35</v>
      </c>
      <c r="CG23" s="25">
        <f t="shared" si="14"/>
        <v>33</v>
      </c>
      <c r="CH23" s="25">
        <f t="shared" si="15"/>
        <v>66</v>
      </c>
      <c r="CI23" s="25">
        <f t="shared" si="16"/>
        <v>199</v>
      </c>
    </row>
    <row r="24" spans="2:87" ht="15" customHeight="1" thickBot="1" x14ac:dyDescent="0.25">
      <c r="B24" s="24" t="s">
        <v>35</v>
      </c>
      <c r="C24" s="25">
        <v>8</v>
      </c>
      <c r="D24" s="25">
        <v>9</v>
      </c>
      <c r="E24" s="25">
        <v>3</v>
      </c>
      <c r="F24" s="25">
        <v>3</v>
      </c>
      <c r="G24" s="25">
        <v>3</v>
      </c>
      <c r="H24" s="25">
        <v>11</v>
      </c>
      <c r="I24" s="25">
        <v>14</v>
      </c>
      <c r="J24" s="25">
        <v>24</v>
      </c>
      <c r="K24" s="25">
        <v>13</v>
      </c>
      <c r="L24" s="25">
        <v>34</v>
      </c>
      <c r="M24" s="25">
        <v>15</v>
      </c>
      <c r="N24" s="25">
        <v>23</v>
      </c>
      <c r="O24" s="25">
        <v>22</v>
      </c>
      <c r="P24" s="25">
        <v>18</v>
      </c>
      <c r="Q24" s="25">
        <v>17</v>
      </c>
      <c r="R24" s="25">
        <v>16</v>
      </c>
      <c r="S24" s="25">
        <v>15</v>
      </c>
      <c r="T24" s="25">
        <v>23</v>
      </c>
      <c r="U24" s="25">
        <v>14</v>
      </c>
      <c r="V24" s="25">
        <v>20</v>
      </c>
      <c r="W24" s="25">
        <v>25</v>
      </c>
      <c r="X24" s="25">
        <v>22</v>
      </c>
      <c r="Y24" s="25">
        <v>20</v>
      </c>
      <c r="Z24" s="25">
        <v>24</v>
      </c>
      <c r="AA24" s="25">
        <v>25</v>
      </c>
      <c r="AB24" s="25">
        <v>31</v>
      </c>
      <c r="AC24" s="25">
        <v>6</v>
      </c>
      <c r="AD24" s="25">
        <v>18</v>
      </c>
      <c r="AE24" s="25">
        <v>16</v>
      </c>
      <c r="AF24" s="25">
        <v>18</v>
      </c>
      <c r="AG24" s="25">
        <v>8</v>
      </c>
      <c r="AH24" s="25">
        <v>6</v>
      </c>
      <c r="AI24" s="25">
        <v>10</v>
      </c>
      <c r="AJ24" s="25">
        <v>15</v>
      </c>
      <c r="AK24" s="25">
        <v>8</v>
      </c>
      <c r="AL24" s="25">
        <v>7</v>
      </c>
      <c r="AM24" s="25">
        <v>10</v>
      </c>
      <c r="AN24" s="25">
        <v>6</v>
      </c>
      <c r="AO24" s="25">
        <v>6</v>
      </c>
      <c r="AP24" s="25">
        <v>11</v>
      </c>
      <c r="AQ24" s="25">
        <v>14</v>
      </c>
      <c r="AR24" s="25">
        <v>3</v>
      </c>
      <c r="AS24" s="25">
        <v>5</v>
      </c>
      <c r="AT24" s="25">
        <v>2</v>
      </c>
      <c r="AU24" s="25">
        <v>7</v>
      </c>
      <c r="AV24" s="25">
        <v>5</v>
      </c>
      <c r="AW24" s="25">
        <v>4</v>
      </c>
      <c r="AX24" s="25">
        <v>10</v>
      </c>
      <c r="AY24" s="25">
        <v>9</v>
      </c>
      <c r="AZ24" s="25">
        <v>5</v>
      </c>
      <c r="BA24" s="25">
        <v>8</v>
      </c>
      <c r="BB24" s="25">
        <v>13</v>
      </c>
      <c r="BC24" s="25">
        <v>9</v>
      </c>
      <c r="BD24" s="25">
        <v>3</v>
      </c>
      <c r="BE24" s="25">
        <v>4</v>
      </c>
      <c r="BF24" s="25">
        <v>6</v>
      </c>
      <c r="BG24" s="25">
        <v>11</v>
      </c>
      <c r="BH24" s="25">
        <v>4</v>
      </c>
      <c r="BI24" s="25">
        <v>6</v>
      </c>
      <c r="BJ24" s="25">
        <v>7</v>
      </c>
      <c r="BK24" s="25">
        <v>4</v>
      </c>
      <c r="BL24" s="25">
        <v>14</v>
      </c>
      <c r="BM24" s="25">
        <v>32</v>
      </c>
      <c r="BN24" s="25">
        <f>+'Concursos personas jurídicas pr'!J24+'Concursos per nat no empres pr '!E24+'Concursos per nat empres pr'!K24</f>
        <v>52</v>
      </c>
      <c r="BO24" s="25">
        <v>42</v>
      </c>
      <c r="BP24" s="25">
        <v>83</v>
      </c>
      <c r="BQ24" s="25">
        <v>43</v>
      </c>
      <c r="BR24" s="25">
        <v>77</v>
      </c>
      <c r="BS24" s="25">
        <f t="shared" si="0"/>
        <v>23</v>
      </c>
      <c r="BT24" s="25">
        <f t="shared" si="1"/>
        <v>52</v>
      </c>
      <c r="BU24" s="25">
        <f t="shared" si="2"/>
        <v>85</v>
      </c>
      <c r="BV24" s="25">
        <f t="shared" si="3"/>
        <v>73</v>
      </c>
      <c r="BW24" s="25">
        <f t="shared" si="4"/>
        <v>72</v>
      </c>
      <c r="BX24" s="25">
        <f t="shared" si="5"/>
        <v>91</v>
      </c>
      <c r="BY24" s="25">
        <f t="shared" si="6"/>
        <v>80</v>
      </c>
      <c r="BZ24" s="25">
        <f t="shared" si="7"/>
        <v>48</v>
      </c>
      <c r="CA24" s="25">
        <f t="shared" si="8"/>
        <v>40</v>
      </c>
      <c r="CB24" s="25">
        <f t="shared" si="9"/>
        <v>33</v>
      </c>
      <c r="CC24" s="25">
        <f t="shared" si="10"/>
        <v>24</v>
      </c>
      <c r="CD24" s="25">
        <f t="shared" si="11"/>
        <v>26</v>
      </c>
      <c r="CE24" s="25">
        <f t="shared" si="12"/>
        <v>35</v>
      </c>
      <c r="CF24" s="25">
        <f t="shared" si="13"/>
        <v>22</v>
      </c>
      <c r="CG24" s="25">
        <f t="shared" si="14"/>
        <v>28</v>
      </c>
      <c r="CH24" s="25">
        <f t="shared" si="15"/>
        <v>102</v>
      </c>
      <c r="CI24" s="25">
        <f t="shared" si="16"/>
        <v>245</v>
      </c>
    </row>
    <row r="25" spans="2:87" ht="15" customHeight="1" thickBot="1" x14ac:dyDescent="0.25">
      <c r="B25" s="24" t="s">
        <v>40</v>
      </c>
      <c r="C25" s="25">
        <v>0</v>
      </c>
      <c r="D25" s="25">
        <v>0</v>
      </c>
      <c r="E25" s="25">
        <v>0</v>
      </c>
      <c r="F25" s="25">
        <v>1</v>
      </c>
      <c r="G25" s="25">
        <v>2</v>
      </c>
      <c r="H25" s="25">
        <v>1</v>
      </c>
      <c r="I25" s="25">
        <v>5</v>
      </c>
      <c r="J25" s="25">
        <v>7</v>
      </c>
      <c r="K25" s="25">
        <v>8</v>
      </c>
      <c r="L25" s="25">
        <v>6</v>
      </c>
      <c r="M25" s="25">
        <v>1</v>
      </c>
      <c r="N25" s="25">
        <v>6</v>
      </c>
      <c r="O25" s="25">
        <v>0</v>
      </c>
      <c r="P25" s="25">
        <v>2</v>
      </c>
      <c r="Q25" s="25">
        <v>3</v>
      </c>
      <c r="R25" s="25">
        <v>4</v>
      </c>
      <c r="S25" s="25">
        <v>6</v>
      </c>
      <c r="T25" s="25">
        <v>10</v>
      </c>
      <c r="U25" s="25">
        <v>4</v>
      </c>
      <c r="V25" s="25">
        <v>7</v>
      </c>
      <c r="W25" s="25">
        <v>13</v>
      </c>
      <c r="X25" s="25">
        <v>8</v>
      </c>
      <c r="Y25" s="25">
        <v>8</v>
      </c>
      <c r="Z25" s="25">
        <v>7</v>
      </c>
      <c r="AA25" s="25">
        <v>9</v>
      </c>
      <c r="AB25" s="25">
        <v>14</v>
      </c>
      <c r="AC25" s="25">
        <v>9</v>
      </c>
      <c r="AD25" s="25">
        <v>5</v>
      </c>
      <c r="AE25" s="25">
        <v>8</v>
      </c>
      <c r="AF25" s="25">
        <v>7</v>
      </c>
      <c r="AG25" s="25">
        <v>3</v>
      </c>
      <c r="AH25" s="25">
        <v>9</v>
      </c>
      <c r="AI25" s="25">
        <v>6</v>
      </c>
      <c r="AJ25" s="25">
        <v>3</v>
      </c>
      <c r="AK25" s="25">
        <v>3</v>
      </c>
      <c r="AL25" s="25">
        <v>6</v>
      </c>
      <c r="AM25" s="25">
        <v>3</v>
      </c>
      <c r="AN25" s="25">
        <v>4</v>
      </c>
      <c r="AO25" s="25">
        <v>6</v>
      </c>
      <c r="AP25" s="25">
        <v>5</v>
      </c>
      <c r="AQ25" s="25">
        <v>2</v>
      </c>
      <c r="AR25" s="25">
        <v>4</v>
      </c>
      <c r="AS25" s="25">
        <v>3</v>
      </c>
      <c r="AT25" s="25">
        <v>3</v>
      </c>
      <c r="AU25" s="25">
        <v>3</v>
      </c>
      <c r="AV25" s="25">
        <v>3</v>
      </c>
      <c r="AW25" s="25">
        <v>4</v>
      </c>
      <c r="AX25" s="25">
        <v>5</v>
      </c>
      <c r="AY25" s="25">
        <v>1</v>
      </c>
      <c r="AZ25" s="25">
        <v>6</v>
      </c>
      <c r="BA25" s="25">
        <v>0</v>
      </c>
      <c r="BB25" s="25">
        <v>1</v>
      </c>
      <c r="BC25" s="25">
        <v>3</v>
      </c>
      <c r="BD25" s="25">
        <v>4</v>
      </c>
      <c r="BE25" s="25">
        <v>3</v>
      </c>
      <c r="BF25" s="25">
        <v>2</v>
      </c>
      <c r="BG25" s="25">
        <v>2</v>
      </c>
      <c r="BH25" s="25">
        <v>5</v>
      </c>
      <c r="BI25" s="25">
        <v>6</v>
      </c>
      <c r="BJ25" s="25">
        <v>4</v>
      </c>
      <c r="BK25" s="25">
        <v>0</v>
      </c>
      <c r="BL25" s="25">
        <v>7</v>
      </c>
      <c r="BM25" s="25">
        <v>8</v>
      </c>
      <c r="BN25" s="25">
        <f>+'Concursos personas jurídicas pr'!J25+'Concursos per nat no empres pr '!E25+'Concursos per nat empres pr'!K25</f>
        <v>8</v>
      </c>
      <c r="BO25" s="25">
        <v>9</v>
      </c>
      <c r="BP25" s="25">
        <v>20</v>
      </c>
      <c r="BQ25" s="25">
        <v>5</v>
      </c>
      <c r="BR25" s="25">
        <v>16</v>
      </c>
      <c r="BS25" s="25">
        <f t="shared" si="0"/>
        <v>1</v>
      </c>
      <c r="BT25" s="25">
        <f t="shared" si="1"/>
        <v>15</v>
      </c>
      <c r="BU25" s="25">
        <f t="shared" si="2"/>
        <v>21</v>
      </c>
      <c r="BV25" s="25">
        <f t="shared" si="3"/>
        <v>9</v>
      </c>
      <c r="BW25" s="25">
        <f t="shared" si="4"/>
        <v>27</v>
      </c>
      <c r="BX25" s="25">
        <f t="shared" si="5"/>
        <v>36</v>
      </c>
      <c r="BY25" s="25">
        <f t="shared" si="6"/>
        <v>37</v>
      </c>
      <c r="BZ25" s="25">
        <f t="shared" si="7"/>
        <v>27</v>
      </c>
      <c r="CA25" s="25">
        <f t="shared" si="8"/>
        <v>18</v>
      </c>
      <c r="CB25" s="25">
        <f t="shared" si="9"/>
        <v>18</v>
      </c>
      <c r="CC25" s="25">
        <f t="shared" si="10"/>
        <v>12</v>
      </c>
      <c r="CD25" s="25">
        <f t="shared" si="11"/>
        <v>15</v>
      </c>
      <c r="CE25" s="25">
        <f t="shared" si="12"/>
        <v>8</v>
      </c>
      <c r="CF25" s="25">
        <f t="shared" si="13"/>
        <v>12</v>
      </c>
      <c r="CG25" s="25">
        <f t="shared" si="14"/>
        <v>17</v>
      </c>
      <c r="CH25" s="25">
        <f t="shared" si="15"/>
        <v>23</v>
      </c>
      <c r="CI25" s="25">
        <f t="shared" si="16"/>
        <v>50</v>
      </c>
    </row>
    <row r="26" spans="2:87" ht="15" customHeight="1" thickBot="1" x14ac:dyDescent="0.25">
      <c r="B26" s="24" t="s">
        <v>42</v>
      </c>
      <c r="C26" s="25">
        <v>3</v>
      </c>
      <c r="D26" s="25">
        <v>0</v>
      </c>
      <c r="E26" s="25">
        <v>1</v>
      </c>
      <c r="F26" s="25">
        <v>3</v>
      </c>
      <c r="G26" s="25">
        <v>4</v>
      </c>
      <c r="H26" s="25">
        <v>8</v>
      </c>
      <c r="I26" s="25">
        <v>4</v>
      </c>
      <c r="J26" s="25">
        <v>11</v>
      </c>
      <c r="K26" s="25">
        <v>14</v>
      </c>
      <c r="L26" s="25">
        <v>20</v>
      </c>
      <c r="M26" s="25">
        <v>8</v>
      </c>
      <c r="N26" s="25">
        <v>7</v>
      </c>
      <c r="O26" s="25">
        <v>18</v>
      </c>
      <c r="P26" s="25">
        <v>25</v>
      </c>
      <c r="Q26" s="25">
        <v>6</v>
      </c>
      <c r="R26" s="25">
        <v>6</v>
      </c>
      <c r="S26" s="25">
        <v>8</v>
      </c>
      <c r="T26" s="25">
        <v>16</v>
      </c>
      <c r="U26" s="25">
        <v>2</v>
      </c>
      <c r="V26" s="25">
        <v>14</v>
      </c>
      <c r="W26" s="25">
        <v>25</v>
      </c>
      <c r="X26" s="25">
        <v>13</v>
      </c>
      <c r="Y26" s="25">
        <v>11</v>
      </c>
      <c r="Z26" s="25">
        <v>16</v>
      </c>
      <c r="AA26" s="25">
        <v>23</v>
      </c>
      <c r="AB26" s="25">
        <v>17</v>
      </c>
      <c r="AC26" s="25">
        <v>7</v>
      </c>
      <c r="AD26" s="25">
        <v>21</v>
      </c>
      <c r="AE26" s="25">
        <v>5</v>
      </c>
      <c r="AF26" s="25">
        <v>16</v>
      </c>
      <c r="AG26" s="25">
        <v>4</v>
      </c>
      <c r="AH26" s="25">
        <v>9</v>
      </c>
      <c r="AI26" s="25">
        <v>3</v>
      </c>
      <c r="AJ26" s="25">
        <v>8</v>
      </c>
      <c r="AK26" s="25">
        <v>12</v>
      </c>
      <c r="AL26" s="25">
        <v>6</v>
      </c>
      <c r="AM26" s="25">
        <v>10</v>
      </c>
      <c r="AN26" s="25">
        <v>0</v>
      </c>
      <c r="AO26" s="25">
        <v>14</v>
      </c>
      <c r="AP26" s="25">
        <v>0</v>
      </c>
      <c r="AQ26" s="25">
        <v>5</v>
      </c>
      <c r="AR26" s="25">
        <v>10</v>
      </c>
      <c r="AS26" s="25">
        <v>7</v>
      </c>
      <c r="AT26" s="25">
        <v>8</v>
      </c>
      <c r="AU26" s="25">
        <v>4</v>
      </c>
      <c r="AV26" s="25">
        <v>17</v>
      </c>
      <c r="AW26" s="25">
        <v>7</v>
      </c>
      <c r="AX26" s="25">
        <v>4</v>
      </c>
      <c r="AY26" s="25">
        <v>4</v>
      </c>
      <c r="AZ26" s="25">
        <v>8</v>
      </c>
      <c r="BA26" s="25">
        <v>6</v>
      </c>
      <c r="BB26" s="25">
        <v>9</v>
      </c>
      <c r="BC26" s="25">
        <v>0</v>
      </c>
      <c r="BD26" s="25">
        <v>8</v>
      </c>
      <c r="BE26" s="25">
        <v>13</v>
      </c>
      <c r="BF26" s="25">
        <v>0</v>
      </c>
      <c r="BG26" s="25">
        <v>27</v>
      </c>
      <c r="BH26" s="25">
        <v>20</v>
      </c>
      <c r="BI26" s="25">
        <v>13</v>
      </c>
      <c r="BJ26" s="25">
        <v>15</v>
      </c>
      <c r="BK26" s="25">
        <v>15</v>
      </c>
      <c r="BL26" s="25">
        <v>23</v>
      </c>
      <c r="BM26" s="25">
        <v>19</v>
      </c>
      <c r="BN26" s="25">
        <f>+'Concursos personas jurídicas pr'!J26+'Concursos per nat no empres pr '!E26+'Concursos per nat empres pr'!K26</f>
        <v>47</v>
      </c>
      <c r="BO26" s="25">
        <v>44</v>
      </c>
      <c r="BP26" s="25">
        <v>39</v>
      </c>
      <c r="BQ26" s="25">
        <v>35</v>
      </c>
      <c r="BR26" s="25">
        <v>63</v>
      </c>
      <c r="BS26" s="25">
        <f t="shared" si="0"/>
        <v>7</v>
      </c>
      <c r="BT26" s="25">
        <f t="shared" si="1"/>
        <v>27</v>
      </c>
      <c r="BU26" s="25">
        <f t="shared" si="2"/>
        <v>49</v>
      </c>
      <c r="BV26" s="25">
        <f t="shared" si="3"/>
        <v>55</v>
      </c>
      <c r="BW26" s="25">
        <f t="shared" si="4"/>
        <v>40</v>
      </c>
      <c r="BX26" s="25">
        <f t="shared" si="5"/>
        <v>65</v>
      </c>
      <c r="BY26" s="25">
        <f t="shared" si="6"/>
        <v>68</v>
      </c>
      <c r="BZ26" s="25">
        <f t="shared" si="7"/>
        <v>34</v>
      </c>
      <c r="CA26" s="25">
        <f t="shared" si="8"/>
        <v>29</v>
      </c>
      <c r="CB26" s="25">
        <f t="shared" si="9"/>
        <v>24</v>
      </c>
      <c r="CC26" s="25">
        <f t="shared" si="10"/>
        <v>30</v>
      </c>
      <c r="CD26" s="25">
        <f t="shared" si="11"/>
        <v>32</v>
      </c>
      <c r="CE26" s="25">
        <f t="shared" si="12"/>
        <v>27</v>
      </c>
      <c r="CF26" s="25">
        <f t="shared" si="13"/>
        <v>21</v>
      </c>
      <c r="CG26" s="25">
        <f t="shared" si="14"/>
        <v>75</v>
      </c>
      <c r="CH26" s="25">
        <f t="shared" si="15"/>
        <v>104</v>
      </c>
      <c r="CI26" s="25">
        <f t="shared" si="16"/>
        <v>181</v>
      </c>
    </row>
    <row r="27" spans="2:87" ht="15" customHeight="1" thickBot="1" x14ac:dyDescent="0.25">
      <c r="B27" s="24" t="s">
        <v>43</v>
      </c>
      <c r="C27" s="25">
        <v>0</v>
      </c>
      <c r="D27" s="25">
        <v>4</v>
      </c>
      <c r="E27" s="25">
        <v>5</v>
      </c>
      <c r="F27" s="25">
        <v>8</v>
      </c>
      <c r="G27" s="25">
        <v>0</v>
      </c>
      <c r="H27" s="25">
        <v>2</v>
      </c>
      <c r="I27" s="25">
        <v>0</v>
      </c>
      <c r="J27" s="25">
        <v>4</v>
      </c>
      <c r="K27" s="25">
        <v>5</v>
      </c>
      <c r="L27" s="25">
        <v>3</v>
      </c>
      <c r="M27" s="25">
        <v>4</v>
      </c>
      <c r="N27" s="25">
        <v>3</v>
      </c>
      <c r="O27" s="25">
        <v>7</v>
      </c>
      <c r="P27" s="25">
        <v>1</v>
      </c>
      <c r="Q27" s="25">
        <v>5</v>
      </c>
      <c r="R27" s="25">
        <v>5</v>
      </c>
      <c r="S27" s="25">
        <v>7</v>
      </c>
      <c r="T27" s="25">
        <v>3</v>
      </c>
      <c r="U27" s="25">
        <v>5</v>
      </c>
      <c r="V27" s="25">
        <v>6</v>
      </c>
      <c r="W27" s="25">
        <v>3</v>
      </c>
      <c r="X27" s="25">
        <v>13</v>
      </c>
      <c r="Y27" s="25">
        <v>6</v>
      </c>
      <c r="Z27" s="25">
        <v>9</v>
      </c>
      <c r="AA27" s="25">
        <v>5</v>
      </c>
      <c r="AB27" s="25">
        <v>6</v>
      </c>
      <c r="AC27" s="25">
        <v>1</v>
      </c>
      <c r="AD27" s="25">
        <v>5</v>
      </c>
      <c r="AE27" s="25">
        <v>8</v>
      </c>
      <c r="AF27" s="25">
        <v>2</v>
      </c>
      <c r="AG27" s="25">
        <v>4</v>
      </c>
      <c r="AH27" s="25">
        <v>6</v>
      </c>
      <c r="AI27" s="25">
        <v>9</v>
      </c>
      <c r="AJ27" s="25">
        <v>6</v>
      </c>
      <c r="AK27" s="25">
        <v>2</v>
      </c>
      <c r="AL27" s="25">
        <v>8</v>
      </c>
      <c r="AM27" s="25">
        <v>3</v>
      </c>
      <c r="AN27" s="25">
        <v>4</v>
      </c>
      <c r="AO27" s="25">
        <v>4</v>
      </c>
      <c r="AP27" s="25">
        <v>2</v>
      </c>
      <c r="AQ27" s="25">
        <v>0</v>
      </c>
      <c r="AR27" s="25">
        <v>3</v>
      </c>
      <c r="AS27" s="25">
        <v>4</v>
      </c>
      <c r="AT27" s="25">
        <v>0</v>
      </c>
      <c r="AU27" s="25">
        <v>7</v>
      </c>
      <c r="AV27" s="25">
        <v>1</v>
      </c>
      <c r="AW27" s="25">
        <v>2</v>
      </c>
      <c r="AX27" s="25">
        <v>2</v>
      </c>
      <c r="AY27" s="25">
        <v>8</v>
      </c>
      <c r="AZ27" s="25">
        <v>3</v>
      </c>
      <c r="BA27" s="25">
        <v>4</v>
      </c>
      <c r="BB27" s="25">
        <v>2</v>
      </c>
      <c r="BC27" s="25">
        <v>6</v>
      </c>
      <c r="BD27" s="25">
        <v>4</v>
      </c>
      <c r="BE27" s="25">
        <v>0</v>
      </c>
      <c r="BF27" s="25">
        <v>5</v>
      </c>
      <c r="BG27" s="25">
        <v>13</v>
      </c>
      <c r="BH27" s="25">
        <v>6</v>
      </c>
      <c r="BI27" s="25">
        <v>4</v>
      </c>
      <c r="BJ27" s="25">
        <v>9</v>
      </c>
      <c r="BK27" s="25">
        <v>6</v>
      </c>
      <c r="BL27" s="25">
        <v>13</v>
      </c>
      <c r="BM27" s="25">
        <v>18</v>
      </c>
      <c r="BN27" s="25">
        <f>+'Concursos personas jurídicas pr'!J27+'Concursos per nat no empres pr '!E27+'Concursos per nat empres pr'!K27</f>
        <v>16</v>
      </c>
      <c r="BO27" s="25">
        <v>7</v>
      </c>
      <c r="BP27" s="25">
        <v>51</v>
      </c>
      <c r="BQ27" s="25">
        <v>24</v>
      </c>
      <c r="BR27" s="25">
        <v>19</v>
      </c>
      <c r="BS27" s="25">
        <f t="shared" si="0"/>
        <v>17</v>
      </c>
      <c r="BT27" s="25">
        <f t="shared" si="1"/>
        <v>6</v>
      </c>
      <c r="BU27" s="25">
        <f t="shared" si="2"/>
        <v>15</v>
      </c>
      <c r="BV27" s="25">
        <f t="shared" si="3"/>
        <v>18</v>
      </c>
      <c r="BW27" s="25">
        <f t="shared" si="4"/>
        <v>21</v>
      </c>
      <c r="BX27" s="25">
        <f t="shared" si="5"/>
        <v>31</v>
      </c>
      <c r="BY27" s="25">
        <f t="shared" si="6"/>
        <v>17</v>
      </c>
      <c r="BZ27" s="25">
        <f t="shared" si="7"/>
        <v>20</v>
      </c>
      <c r="CA27" s="25">
        <f t="shared" si="8"/>
        <v>25</v>
      </c>
      <c r="CB27" s="25">
        <f t="shared" si="9"/>
        <v>13</v>
      </c>
      <c r="CC27" s="25">
        <f t="shared" si="10"/>
        <v>7</v>
      </c>
      <c r="CD27" s="25">
        <f t="shared" si="11"/>
        <v>12</v>
      </c>
      <c r="CE27" s="25">
        <f t="shared" si="12"/>
        <v>17</v>
      </c>
      <c r="CF27" s="25">
        <f t="shared" si="13"/>
        <v>15</v>
      </c>
      <c r="CG27" s="25">
        <f t="shared" si="14"/>
        <v>32</v>
      </c>
      <c r="CH27" s="25">
        <f t="shared" si="15"/>
        <v>53</v>
      </c>
      <c r="CI27" s="25">
        <f t="shared" si="16"/>
        <v>101</v>
      </c>
    </row>
    <row r="28" spans="2:87" ht="15" customHeight="1" thickBot="1" x14ac:dyDescent="0.25">
      <c r="B28" s="24" t="s">
        <v>45</v>
      </c>
      <c r="C28" s="25">
        <v>1</v>
      </c>
      <c r="D28" s="25">
        <v>0</v>
      </c>
      <c r="E28" s="25">
        <v>0</v>
      </c>
      <c r="F28" s="25">
        <v>1</v>
      </c>
      <c r="G28" s="25">
        <v>1</v>
      </c>
      <c r="H28" s="25">
        <v>1</v>
      </c>
      <c r="I28" s="25">
        <v>2</v>
      </c>
      <c r="J28" s="25">
        <v>1</v>
      </c>
      <c r="K28" s="25">
        <v>3</v>
      </c>
      <c r="L28" s="25">
        <v>1</v>
      </c>
      <c r="M28" s="25">
        <v>0</v>
      </c>
      <c r="N28" s="25">
        <v>2</v>
      </c>
      <c r="O28" s="25">
        <v>1</v>
      </c>
      <c r="P28" s="25">
        <v>4</v>
      </c>
      <c r="Q28" s="25">
        <v>1</v>
      </c>
      <c r="R28" s="25">
        <v>1</v>
      </c>
      <c r="S28" s="25">
        <v>0</v>
      </c>
      <c r="T28" s="25">
        <v>0</v>
      </c>
      <c r="U28" s="25">
        <v>1</v>
      </c>
      <c r="V28" s="25">
        <v>12</v>
      </c>
      <c r="W28" s="25">
        <v>12</v>
      </c>
      <c r="X28" s="25">
        <v>4</v>
      </c>
      <c r="Y28" s="25">
        <v>1</v>
      </c>
      <c r="Z28" s="25">
        <v>3</v>
      </c>
      <c r="AA28" s="25">
        <v>4</v>
      </c>
      <c r="AB28" s="25">
        <v>5</v>
      </c>
      <c r="AC28" s="25">
        <v>5</v>
      </c>
      <c r="AD28" s="25">
        <v>3</v>
      </c>
      <c r="AE28" s="25">
        <v>7</v>
      </c>
      <c r="AF28" s="25">
        <v>4</v>
      </c>
      <c r="AG28" s="25">
        <v>4</v>
      </c>
      <c r="AH28" s="25">
        <v>5</v>
      </c>
      <c r="AI28" s="25">
        <v>3</v>
      </c>
      <c r="AJ28" s="25">
        <v>4</v>
      </c>
      <c r="AK28" s="25">
        <v>0</v>
      </c>
      <c r="AL28" s="25">
        <v>4</v>
      </c>
      <c r="AM28" s="25">
        <v>3</v>
      </c>
      <c r="AN28" s="25">
        <v>3</v>
      </c>
      <c r="AO28" s="25">
        <v>2</v>
      </c>
      <c r="AP28" s="25">
        <v>0</v>
      </c>
      <c r="AQ28" s="25">
        <v>1</v>
      </c>
      <c r="AR28" s="25">
        <v>1</v>
      </c>
      <c r="AS28" s="25">
        <v>2</v>
      </c>
      <c r="AT28" s="25">
        <v>0</v>
      </c>
      <c r="AU28" s="25">
        <v>1</v>
      </c>
      <c r="AV28" s="25">
        <v>1</v>
      </c>
      <c r="AW28" s="25">
        <v>2</v>
      </c>
      <c r="AX28" s="25">
        <v>4</v>
      </c>
      <c r="AY28" s="25">
        <v>5</v>
      </c>
      <c r="AZ28" s="25">
        <v>4</v>
      </c>
      <c r="BA28" s="25">
        <v>2</v>
      </c>
      <c r="BB28" s="25">
        <v>2</v>
      </c>
      <c r="BC28" s="25">
        <v>2</v>
      </c>
      <c r="BD28" s="25">
        <v>0</v>
      </c>
      <c r="BE28" s="25">
        <v>0</v>
      </c>
      <c r="BF28" s="25">
        <v>1</v>
      </c>
      <c r="BG28" s="25">
        <v>4</v>
      </c>
      <c r="BH28" s="25">
        <v>4</v>
      </c>
      <c r="BI28" s="25">
        <v>2</v>
      </c>
      <c r="BJ28" s="25">
        <v>4</v>
      </c>
      <c r="BK28" s="25">
        <v>2</v>
      </c>
      <c r="BL28" s="25">
        <v>3</v>
      </c>
      <c r="BM28" s="25">
        <v>1</v>
      </c>
      <c r="BN28" s="25">
        <f>+'Concursos personas jurídicas pr'!J28+'Concursos per nat no empres pr '!E28+'Concursos per nat empres pr'!K28</f>
        <v>11</v>
      </c>
      <c r="BO28" s="25">
        <v>8</v>
      </c>
      <c r="BP28" s="25">
        <v>9</v>
      </c>
      <c r="BQ28" s="25">
        <v>7</v>
      </c>
      <c r="BR28" s="25">
        <v>6</v>
      </c>
      <c r="BS28" s="25">
        <f t="shared" si="0"/>
        <v>2</v>
      </c>
      <c r="BT28" s="25">
        <f t="shared" si="1"/>
        <v>5</v>
      </c>
      <c r="BU28" s="25">
        <f t="shared" si="2"/>
        <v>6</v>
      </c>
      <c r="BV28" s="25">
        <f t="shared" si="3"/>
        <v>7</v>
      </c>
      <c r="BW28" s="25">
        <f t="shared" si="4"/>
        <v>13</v>
      </c>
      <c r="BX28" s="25">
        <f t="shared" si="5"/>
        <v>20</v>
      </c>
      <c r="BY28" s="25">
        <f t="shared" si="6"/>
        <v>17</v>
      </c>
      <c r="BZ28" s="25">
        <f t="shared" si="7"/>
        <v>20</v>
      </c>
      <c r="CA28" s="25">
        <f t="shared" si="8"/>
        <v>11</v>
      </c>
      <c r="CB28" s="25">
        <f t="shared" si="9"/>
        <v>8</v>
      </c>
      <c r="CC28" s="25">
        <f t="shared" si="10"/>
        <v>4</v>
      </c>
      <c r="CD28" s="25">
        <f t="shared" si="11"/>
        <v>8</v>
      </c>
      <c r="CE28" s="25">
        <f t="shared" si="12"/>
        <v>13</v>
      </c>
      <c r="CF28" s="25">
        <f t="shared" si="13"/>
        <v>3</v>
      </c>
      <c r="CG28" s="25">
        <f t="shared" si="14"/>
        <v>14</v>
      </c>
      <c r="CH28" s="25">
        <f t="shared" si="15"/>
        <v>17</v>
      </c>
      <c r="CI28" s="25">
        <f t="shared" si="16"/>
        <v>30</v>
      </c>
    </row>
    <row r="29" spans="2:87" ht="15" customHeight="1" thickBot="1" x14ac:dyDescent="0.25">
      <c r="B29" s="24" t="s">
        <v>49</v>
      </c>
      <c r="C29" s="25">
        <v>6</v>
      </c>
      <c r="D29" s="25">
        <v>2</v>
      </c>
      <c r="E29" s="25">
        <v>3</v>
      </c>
      <c r="F29" s="25">
        <v>5</v>
      </c>
      <c r="G29" s="25">
        <v>3</v>
      </c>
      <c r="H29" s="25">
        <v>6</v>
      </c>
      <c r="I29" s="25">
        <v>16</v>
      </c>
      <c r="J29" s="25">
        <v>14</v>
      </c>
      <c r="K29" s="25">
        <v>23</v>
      </c>
      <c r="L29" s="25">
        <v>34</v>
      </c>
      <c r="M29" s="25">
        <v>15</v>
      </c>
      <c r="N29" s="25">
        <v>26</v>
      </c>
      <c r="O29" s="25">
        <v>21</v>
      </c>
      <c r="P29" s="25">
        <v>21</v>
      </c>
      <c r="Q29" s="25">
        <v>21</v>
      </c>
      <c r="R29" s="25">
        <v>13</v>
      </c>
      <c r="S29" s="25">
        <v>22</v>
      </c>
      <c r="T29" s="25">
        <v>22</v>
      </c>
      <c r="U29" s="25">
        <v>14</v>
      </c>
      <c r="V29" s="25">
        <v>25</v>
      </c>
      <c r="W29" s="25">
        <v>26</v>
      </c>
      <c r="X29" s="25">
        <v>32</v>
      </c>
      <c r="Y29" s="25">
        <v>17</v>
      </c>
      <c r="Z29" s="25">
        <v>21</v>
      </c>
      <c r="AA29" s="25">
        <v>29</v>
      </c>
      <c r="AB29" s="25">
        <v>30</v>
      </c>
      <c r="AC29" s="25">
        <v>28</v>
      </c>
      <c r="AD29" s="25">
        <v>17</v>
      </c>
      <c r="AE29" s="25">
        <v>16</v>
      </c>
      <c r="AF29" s="25">
        <v>22</v>
      </c>
      <c r="AG29" s="25">
        <v>12</v>
      </c>
      <c r="AH29" s="25">
        <v>14</v>
      </c>
      <c r="AI29" s="25">
        <v>10</v>
      </c>
      <c r="AJ29" s="25">
        <v>13</v>
      </c>
      <c r="AK29" s="25">
        <v>16</v>
      </c>
      <c r="AL29" s="25">
        <v>11</v>
      </c>
      <c r="AM29" s="25">
        <v>8</v>
      </c>
      <c r="AN29" s="25">
        <v>9</v>
      </c>
      <c r="AO29" s="25">
        <v>6</v>
      </c>
      <c r="AP29" s="25">
        <v>15</v>
      </c>
      <c r="AQ29" s="25">
        <v>12</v>
      </c>
      <c r="AR29" s="25">
        <v>14</v>
      </c>
      <c r="AS29" s="25">
        <v>13</v>
      </c>
      <c r="AT29" s="25">
        <v>22</v>
      </c>
      <c r="AU29" s="25">
        <v>9</v>
      </c>
      <c r="AV29" s="25">
        <v>20</v>
      </c>
      <c r="AW29" s="25">
        <v>17</v>
      </c>
      <c r="AX29" s="25">
        <v>13</v>
      </c>
      <c r="AY29" s="25">
        <v>9</v>
      </c>
      <c r="AZ29" s="25">
        <v>13</v>
      </c>
      <c r="BA29" s="25">
        <v>13</v>
      </c>
      <c r="BB29" s="25">
        <v>13</v>
      </c>
      <c r="BC29" s="25">
        <v>10</v>
      </c>
      <c r="BD29" s="25">
        <v>12</v>
      </c>
      <c r="BE29" s="25">
        <v>26</v>
      </c>
      <c r="BF29" s="25">
        <v>15</v>
      </c>
      <c r="BG29" s="25">
        <v>24</v>
      </c>
      <c r="BH29" s="25">
        <v>23</v>
      </c>
      <c r="BI29" s="25">
        <v>19</v>
      </c>
      <c r="BJ29" s="25">
        <v>18</v>
      </c>
      <c r="BK29" s="25">
        <v>20</v>
      </c>
      <c r="BL29" s="25">
        <v>22</v>
      </c>
      <c r="BM29" s="25">
        <v>42</v>
      </c>
      <c r="BN29" s="25">
        <f>+'Concursos personas jurídicas pr'!J29+'Concursos per nat no empres pr '!E29+'Concursos per nat empres pr'!K29</f>
        <v>86</v>
      </c>
      <c r="BO29" s="25">
        <v>71</v>
      </c>
      <c r="BP29" s="25">
        <v>69</v>
      </c>
      <c r="BQ29" s="25">
        <v>78</v>
      </c>
      <c r="BR29" s="25">
        <v>99</v>
      </c>
      <c r="BS29" s="25">
        <f t="shared" si="0"/>
        <v>16</v>
      </c>
      <c r="BT29" s="25">
        <f t="shared" si="1"/>
        <v>39</v>
      </c>
      <c r="BU29" s="25">
        <f t="shared" si="2"/>
        <v>98</v>
      </c>
      <c r="BV29" s="25">
        <f t="shared" si="3"/>
        <v>76</v>
      </c>
      <c r="BW29" s="25">
        <f t="shared" si="4"/>
        <v>83</v>
      </c>
      <c r="BX29" s="25">
        <f t="shared" si="5"/>
        <v>96</v>
      </c>
      <c r="BY29" s="25">
        <f t="shared" si="6"/>
        <v>104</v>
      </c>
      <c r="BZ29" s="25">
        <f t="shared" si="7"/>
        <v>64</v>
      </c>
      <c r="CA29" s="25">
        <f t="shared" si="8"/>
        <v>50</v>
      </c>
      <c r="CB29" s="25">
        <f t="shared" si="9"/>
        <v>38</v>
      </c>
      <c r="CC29" s="25">
        <f t="shared" si="10"/>
        <v>61</v>
      </c>
      <c r="CD29" s="25">
        <f t="shared" si="11"/>
        <v>59</v>
      </c>
      <c r="CE29" s="25">
        <f t="shared" si="12"/>
        <v>48</v>
      </c>
      <c r="CF29" s="25">
        <f t="shared" si="13"/>
        <v>63</v>
      </c>
      <c r="CG29" s="25">
        <f t="shared" si="14"/>
        <v>84</v>
      </c>
      <c r="CH29" s="25">
        <f t="shared" si="15"/>
        <v>170</v>
      </c>
      <c r="CI29" s="25">
        <f t="shared" si="16"/>
        <v>317</v>
      </c>
    </row>
    <row r="30" spans="2:87" ht="15" customHeight="1" thickBot="1" x14ac:dyDescent="0.25">
      <c r="B30" s="24" t="s">
        <v>50</v>
      </c>
      <c r="C30" s="25">
        <v>4</v>
      </c>
      <c r="D30" s="25">
        <v>1</v>
      </c>
      <c r="E30" s="25">
        <v>0</v>
      </c>
      <c r="F30" s="25">
        <v>1</v>
      </c>
      <c r="G30" s="25">
        <v>1</v>
      </c>
      <c r="H30" s="25">
        <v>2</v>
      </c>
      <c r="I30" s="25">
        <v>1</v>
      </c>
      <c r="J30" s="25">
        <v>7</v>
      </c>
      <c r="K30" s="25">
        <v>3</v>
      </c>
      <c r="L30" s="25">
        <v>0</v>
      </c>
      <c r="M30" s="25">
        <v>5</v>
      </c>
      <c r="N30" s="25">
        <v>4</v>
      </c>
      <c r="O30" s="25">
        <v>3</v>
      </c>
      <c r="P30" s="25">
        <v>3</v>
      </c>
      <c r="Q30" s="25">
        <v>2</v>
      </c>
      <c r="R30" s="25">
        <v>3</v>
      </c>
      <c r="S30" s="25">
        <v>3</v>
      </c>
      <c r="T30" s="25">
        <v>4</v>
      </c>
      <c r="U30" s="25">
        <v>6</v>
      </c>
      <c r="V30" s="25">
        <v>1</v>
      </c>
      <c r="W30" s="25">
        <v>4</v>
      </c>
      <c r="X30" s="25">
        <v>5</v>
      </c>
      <c r="Y30" s="25">
        <v>1</v>
      </c>
      <c r="Z30" s="25">
        <v>2</v>
      </c>
      <c r="AA30" s="25">
        <v>1</v>
      </c>
      <c r="AB30" s="25">
        <v>9</v>
      </c>
      <c r="AC30" s="25">
        <v>18</v>
      </c>
      <c r="AD30" s="25">
        <v>16</v>
      </c>
      <c r="AE30" s="25">
        <v>4</v>
      </c>
      <c r="AF30" s="25">
        <v>3</v>
      </c>
      <c r="AG30" s="25">
        <v>5</v>
      </c>
      <c r="AH30" s="25">
        <v>11</v>
      </c>
      <c r="AI30" s="25">
        <v>2</v>
      </c>
      <c r="AJ30" s="25">
        <v>2</v>
      </c>
      <c r="AK30" s="25">
        <v>2</v>
      </c>
      <c r="AL30" s="25">
        <v>4</v>
      </c>
      <c r="AM30" s="25">
        <v>7</v>
      </c>
      <c r="AN30" s="25">
        <v>3</v>
      </c>
      <c r="AO30" s="25">
        <v>1</v>
      </c>
      <c r="AP30" s="25">
        <v>3</v>
      </c>
      <c r="AQ30" s="25">
        <v>5</v>
      </c>
      <c r="AR30" s="25">
        <v>5</v>
      </c>
      <c r="AS30" s="25">
        <v>6</v>
      </c>
      <c r="AT30" s="25">
        <v>4</v>
      </c>
      <c r="AU30" s="25">
        <v>1</v>
      </c>
      <c r="AV30" s="25">
        <v>3</v>
      </c>
      <c r="AW30" s="25">
        <v>1</v>
      </c>
      <c r="AX30" s="25">
        <v>3</v>
      </c>
      <c r="AY30" s="25">
        <v>1</v>
      </c>
      <c r="AZ30" s="25">
        <v>2</v>
      </c>
      <c r="BA30" s="25">
        <v>4</v>
      </c>
      <c r="BB30" s="25">
        <v>0</v>
      </c>
      <c r="BC30" s="25">
        <v>3</v>
      </c>
      <c r="BD30" s="25">
        <v>1</v>
      </c>
      <c r="BE30" s="25">
        <v>2</v>
      </c>
      <c r="BF30" s="25">
        <v>2</v>
      </c>
      <c r="BG30" s="25">
        <v>5</v>
      </c>
      <c r="BH30" s="25">
        <v>2</v>
      </c>
      <c r="BI30" s="25">
        <v>0</v>
      </c>
      <c r="BJ30" s="25">
        <v>2</v>
      </c>
      <c r="BK30" s="25">
        <v>2</v>
      </c>
      <c r="BL30" s="25">
        <v>1</v>
      </c>
      <c r="BM30" s="25">
        <v>6</v>
      </c>
      <c r="BN30" s="25">
        <f>+'Concursos personas jurídicas pr'!J30+'Concursos per nat no empres pr '!E30+'Concursos per nat empres pr'!K30</f>
        <v>10</v>
      </c>
      <c r="BO30" s="25">
        <v>6</v>
      </c>
      <c r="BP30" s="25">
        <v>23</v>
      </c>
      <c r="BQ30" s="25">
        <v>12</v>
      </c>
      <c r="BR30" s="25">
        <v>16</v>
      </c>
      <c r="BS30" s="25">
        <f t="shared" si="0"/>
        <v>6</v>
      </c>
      <c r="BT30" s="25">
        <f t="shared" si="1"/>
        <v>11</v>
      </c>
      <c r="BU30" s="25">
        <f t="shared" si="2"/>
        <v>12</v>
      </c>
      <c r="BV30" s="25">
        <f t="shared" si="3"/>
        <v>11</v>
      </c>
      <c r="BW30" s="25">
        <f t="shared" si="4"/>
        <v>14</v>
      </c>
      <c r="BX30" s="25">
        <f t="shared" si="5"/>
        <v>12</v>
      </c>
      <c r="BY30" s="25">
        <f t="shared" si="6"/>
        <v>44</v>
      </c>
      <c r="BZ30" s="25">
        <f t="shared" si="7"/>
        <v>23</v>
      </c>
      <c r="CA30" s="25">
        <f t="shared" si="8"/>
        <v>10</v>
      </c>
      <c r="CB30" s="25">
        <f t="shared" si="9"/>
        <v>14</v>
      </c>
      <c r="CC30" s="25">
        <f t="shared" si="10"/>
        <v>20</v>
      </c>
      <c r="CD30" s="25">
        <f t="shared" si="11"/>
        <v>8</v>
      </c>
      <c r="CE30" s="25">
        <f t="shared" si="12"/>
        <v>7</v>
      </c>
      <c r="CF30" s="25">
        <f t="shared" si="13"/>
        <v>8</v>
      </c>
      <c r="CG30" s="25">
        <f t="shared" si="14"/>
        <v>9</v>
      </c>
      <c r="CH30" s="25">
        <f t="shared" si="15"/>
        <v>19</v>
      </c>
      <c r="CI30" s="25">
        <f t="shared" si="16"/>
        <v>57</v>
      </c>
    </row>
    <row r="31" spans="2:87" ht="15" customHeight="1" thickBot="1" x14ac:dyDescent="0.25">
      <c r="B31" s="24" t="s">
        <v>17</v>
      </c>
      <c r="C31" s="25">
        <v>3</v>
      </c>
      <c r="D31" s="25">
        <v>2</v>
      </c>
      <c r="E31" s="25">
        <v>2</v>
      </c>
      <c r="F31" s="25">
        <v>3</v>
      </c>
      <c r="G31" s="25">
        <v>1</v>
      </c>
      <c r="H31" s="25">
        <v>4</v>
      </c>
      <c r="I31" s="25">
        <v>12</v>
      </c>
      <c r="J31" s="25">
        <v>11</v>
      </c>
      <c r="K31" s="25">
        <v>15</v>
      </c>
      <c r="L31" s="25">
        <v>10</v>
      </c>
      <c r="M31" s="25">
        <v>7</v>
      </c>
      <c r="N31" s="25">
        <v>22</v>
      </c>
      <c r="O31" s="25">
        <v>27</v>
      </c>
      <c r="P31" s="25">
        <v>22</v>
      </c>
      <c r="Q31" s="25">
        <v>12</v>
      </c>
      <c r="R31" s="25">
        <v>10</v>
      </c>
      <c r="S31" s="25">
        <v>21</v>
      </c>
      <c r="T31" s="25">
        <v>17</v>
      </c>
      <c r="U31" s="25">
        <v>16</v>
      </c>
      <c r="V31" s="25">
        <v>21</v>
      </c>
      <c r="W31" s="25">
        <v>21</v>
      </c>
      <c r="X31" s="25">
        <v>32</v>
      </c>
      <c r="Y31" s="25">
        <v>14</v>
      </c>
      <c r="Z31" s="25">
        <v>14</v>
      </c>
      <c r="AA31" s="25">
        <v>22</v>
      </c>
      <c r="AB31" s="25">
        <v>15</v>
      </c>
      <c r="AC31" s="25">
        <v>17</v>
      </c>
      <c r="AD31" s="25">
        <v>23</v>
      </c>
      <c r="AE31" s="25">
        <v>11</v>
      </c>
      <c r="AF31" s="25">
        <v>14</v>
      </c>
      <c r="AG31" s="25">
        <v>16</v>
      </c>
      <c r="AH31" s="25">
        <v>18</v>
      </c>
      <c r="AI31" s="25">
        <v>9</v>
      </c>
      <c r="AJ31" s="25">
        <v>12</v>
      </c>
      <c r="AK31" s="25">
        <v>11</v>
      </c>
      <c r="AL31" s="25">
        <v>19</v>
      </c>
      <c r="AM31" s="25">
        <v>8</v>
      </c>
      <c r="AN31" s="25">
        <v>10</v>
      </c>
      <c r="AO31" s="25">
        <v>8</v>
      </c>
      <c r="AP31" s="25">
        <v>6</v>
      </c>
      <c r="AQ31" s="25">
        <v>6</v>
      </c>
      <c r="AR31" s="25">
        <v>13</v>
      </c>
      <c r="AS31" s="25">
        <v>10</v>
      </c>
      <c r="AT31" s="25">
        <v>13</v>
      </c>
      <c r="AU31" s="25">
        <v>18</v>
      </c>
      <c r="AV31" s="25">
        <v>10</v>
      </c>
      <c r="AW31" s="25">
        <v>8</v>
      </c>
      <c r="AX31" s="25">
        <v>17</v>
      </c>
      <c r="AY31" s="25">
        <v>6</v>
      </c>
      <c r="AZ31" s="25">
        <v>15</v>
      </c>
      <c r="BA31" s="25">
        <v>10</v>
      </c>
      <c r="BB31" s="25">
        <v>8</v>
      </c>
      <c r="BC31" s="25">
        <v>11</v>
      </c>
      <c r="BD31" s="25">
        <v>6</v>
      </c>
      <c r="BE31" s="25">
        <v>2</v>
      </c>
      <c r="BF31" s="25">
        <v>12</v>
      </c>
      <c r="BG31" s="25">
        <v>17</v>
      </c>
      <c r="BH31" s="25">
        <v>14</v>
      </c>
      <c r="BI31" s="25">
        <v>15</v>
      </c>
      <c r="BJ31" s="25">
        <v>13</v>
      </c>
      <c r="BK31" s="25">
        <v>17</v>
      </c>
      <c r="BL31" s="25">
        <v>18</v>
      </c>
      <c r="BM31" s="25">
        <v>37</v>
      </c>
      <c r="BN31" s="25">
        <f>+'Concursos personas jurídicas pr'!J31+'Concursos per nat no empres pr '!E31+'Concursos per nat empres pr'!K31</f>
        <v>68</v>
      </c>
      <c r="BO31" s="25">
        <v>19</v>
      </c>
      <c r="BP31" s="25">
        <v>118</v>
      </c>
      <c r="BQ31" s="25">
        <v>54</v>
      </c>
      <c r="BR31" s="25">
        <v>60</v>
      </c>
      <c r="BS31" s="25">
        <f t="shared" si="0"/>
        <v>10</v>
      </c>
      <c r="BT31" s="25">
        <f t="shared" si="1"/>
        <v>28</v>
      </c>
      <c r="BU31" s="25">
        <f t="shared" si="2"/>
        <v>54</v>
      </c>
      <c r="BV31" s="25">
        <f t="shared" si="3"/>
        <v>71</v>
      </c>
      <c r="BW31" s="25">
        <f t="shared" si="4"/>
        <v>75</v>
      </c>
      <c r="BX31" s="25">
        <f t="shared" si="5"/>
        <v>81</v>
      </c>
      <c r="BY31" s="25">
        <f t="shared" si="6"/>
        <v>77</v>
      </c>
      <c r="BZ31" s="25">
        <f t="shared" si="7"/>
        <v>59</v>
      </c>
      <c r="CA31" s="25">
        <f t="shared" si="8"/>
        <v>51</v>
      </c>
      <c r="CB31" s="25">
        <f t="shared" si="9"/>
        <v>32</v>
      </c>
      <c r="CC31" s="25">
        <f t="shared" si="10"/>
        <v>42</v>
      </c>
      <c r="CD31" s="25">
        <f t="shared" si="11"/>
        <v>53</v>
      </c>
      <c r="CE31" s="25">
        <f t="shared" si="12"/>
        <v>39</v>
      </c>
      <c r="CF31" s="25">
        <f t="shared" si="13"/>
        <v>31</v>
      </c>
      <c r="CG31" s="25">
        <f t="shared" si="14"/>
        <v>59</v>
      </c>
      <c r="CH31" s="25">
        <f t="shared" si="15"/>
        <v>140</v>
      </c>
      <c r="CI31" s="25">
        <f t="shared" si="16"/>
        <v>251</v>
      </c>
    </row>
    <row r="32" spans="2:87" ht="15" customHeight="1" thickBot="1" x14ac:dyDescent="0.25">
      <c r="B32" s="24" t="s">
        <v>53</v>
      </c>
      <c r="C32" s="25">
        <v>0</v>
      </c>
      <c r="D32" s="25">
        <v>6</v>
      </c>
      <c r="E32" s="25">
        <v>1</v>
      </c>
      <c r="F32" s="25">
        <v>3</v>
      </c>
      <c r="G32" s="25">
        <v>5</v>
      </c>
      <c r="H32" s="25">
        <v>6</v>
      </c>
      <c r="I32" s="25">
        <v>17</v>
      </c>
      <c r="J32" s="25">
        <v>17</v>
      </c>
      <c r="K32" s="25">
        <v>13</v>
      </c>
      <c r="L32" s="25">
        <v>22</v>
      </c>
      <c r="M32" s="25">
        <v>12</v>
      </c>
      <c r="N32" s="25">
        <v>9</v>
      </c>
      <c r="O32" s="25">
        <v>29</v>
      </c>
      <c r="P32" s="25">
        <v>12</v>
      </c>
      <c r="Q32" s="25">
        <v>10</v>
      </c>
      <c r="R32" s="25">
        <v>14</v>
      </c>
      <c r="S32" s="25">
        <v>17</v>
      </c>
      <c r="T32" s="25">
        <v>5</v>
      </c>
      <c r="U32" s="25">
        <v>16</v>
      </c>
      <c r="V32" s="25">
        <v>19</v>
      </c>
      <c r="W32" s="25">
        <v>17</v>
      </c>
      <c r="X32" s="25">
        <v>21</v>
      </c>
      <c r="Y32" s="25">
        <v>19</v>
      </c>
      <c r="Z32" s="25">
        <v>30</v>
      </c>
      <c r="AA32" s="25">
        <v>26</v>
      </c>
      <c r="AB32" s="25">
        <v>29</v>
      </c>
      <c r="AC32" s="25">
        <v>24</v>
      </c>
      <c r="AD32" s="25">
        <v>16</v>
      </c>
      <c r="AE32" s="25">
        <v>26</v>
      </c>
      <c r="AF32" s="25">
        <v>24</v>
      </c>
      <c r="AG32" s="25">
        <v>16</v>
      </c>
      <c r="AH32" s="25">
        <v>16</v>
      </c>
      <c r="AI32" s="25">
        <v>21</v>
      </c>
      <c r="AJ32" s="25">
        <v>21</v>
      </c>
      <c r="AK32" s="25">
        <v>8</v>
      </c>
      <c r="AL32" s="25">
        <v>16</v>
      </c>
      <c r="AM32" s="25">
        <v>6</v>
      </c>
      <c r="AN32" s="25">
        <v>11</v>
      </c>
      <c r="AO32" s="25">
        <v>10</v>
      </c>
      <c r="AP32" s="25">
        <v>7</v>
      </c>
      <c r="AQ32" s="25">
        <v>4</v>
      </c>
      <c r="AR32" s="25">
        <v>14</v>
      </c>
      <c r="AS32" s="25">
        <v>10</v>
      </c>
      <c r="AT32" s="25">
        <v>11</v>
      </c>
      <c r="AU32" s="25">
        <v>4</v>
      </c>
      <c r="AV32" s="25">
        <v>14</v>
      </c>
      <c r="AW32" s="25">
        <v>2</v>
      </c>
      <c r="AX32" s="25">
        <v>14</v>
      </c>
      <c r="AY32" s="25">
        <v>7</v>
      </c>
      <c r="AZ32" s="25">
        <v>2</v>
      </c>
      <c r="BA32" s="25">
        <v>10</v>
      </c>
      <c r="BB32" s="25">
        <v>8</v>
      </c>
      <c r="BC32" s="25">
        <v>10</v>
      </c>
      <c r="BD32" s="25">
        <v>7</v>
      </c>
      <c r="BE32" s="25">
        <v>10</v>
      </c>
      <c r="BF32" s="25">
        <v>11</v>
      </c>
      <c r="BG32" s="25">
        <v>8</v>
      </c>
      <c r="BH32" s="25">
        <v>18</v>
      </c>
      <c r="BI32" s="25">
        <v>12</v>
      </c>
      <c r="BJ32" s="25">
        <v>36</v>
      </c>
      <c r="BK32" s="25">
        <v>13</v>
      </c>
      <c r="BL32" s="25">
        <v>27</v>
      </c>
      <c r="BM32" s="25">
        <v>44</v>
      </c>
      <c r="BN32" s="25">
        <f>+'Concursos personas jurídicas pr'!J32+'Concursos per nat no empres pr '!E32+'Concursos per nat empres pr'!K32</f>
        <v>45</v>
      </c>
      <c r="BO32" s="25">
        <v>12</v>
      </c>
      <c r="BP32" s="25">
        <v>72</v>
      </c>
      <c r="BQ32" s="25">
        <v>57</v>
      </c>
      <c r="BR32" s="25">
        <v>44</v>
      </c>
      <c r="BS32" s="25">
        <f t="shared" si="0"/>
        <v>10</v>
      </c>
      <c r="BT32" s="25">
        <f t="shared" si="1"/>
        <v>45</v>
      </c>
      <c r="BU32" s="25">
        <f t="shared" si="2"/>
        <v>56</v>
      </c>
      <c r="BV32" s="25">
        <f t="shared" si="3"/>
        <v>65</v>
      </c>
      <c r="BW32" s="25">
        <f t="shared" si="4"/>
        <v>57</v>
      </c>
      <c r="BX32" s="25">
        <f t="shared" si="5"/>
        <v>87</v>
      </c>
      <c r="BY32" s="25">
        <f t="shared" si="6"/>
        <v>95</v>
      </c>
      <c r="BZ32" s="25">
        <f t="shared" si="7"/>
        <v>82</v>
      </c>
      <c r="CA32" s="25">
        <f t="shared" si="8"/>
        <v>66</v>
      </c>
      <c r="CB32" s="25">
        <f t="shared" si="9"/>
        <v>34</v>
      </c>
      <c r="CC32" s="25">
        <f t="shared" si="10"/>
        <v>39</v>
      </c>
      <c r="CD32" s="25">
        <f t="shared" si="11"/>
        <v>34</v>
      </c>
      <c r="CE32" s="25">
        <f t="shared" si="12"/>
        <v>27</v>
      </c>
      <c r="CF32" s="25">
        <f t="shared" si="13"/>
        <v>38</v>
      </c>
      <c r="CG32" s="25">
        <f t="shared" si="14"/>
        <v>74</v>
      </c>
      <c r="CH32" s="25">
        <f t="shared" si="15"/>
        <v>129</v>
      </c>
      <c r="CI32" s="25">
        <f t="shared" si="16"/>
        <v>185</v>
      </c>
    </row>
    <row r="33" spans="2:87" ht="15" customHeight="1" thickBot="1" x14ac:dyDescent="0.25">
      <c r="B33" s="24" t="s">
        <v>28</v>
      </c>
      <c r="C33" s="25">
        <v>3</v>
      </c>
      <c r="D33" s="25">
        <v>2</v>
      </c>
      <c r="E33" s="25">
        <v>1</v>
      </c>
      <c r="F33" s="25">
        <v>1</v>
      </c>
      <c r="G33" s="25">
        <v>3</v>
      </c>
      <c r="H33" s="25">
        <v>6</v>
      </c>
      <c r="I33" s="25">
        <v>3</v>
      </c>
      <c r="J33" s="25">
        <v>9</v>
      </c>
      <c r="K33" s="25">
        <v>6</v>
      </c>
      <c r="L33" s="25">
        <v>4</v>
      </c>
      <c r="M33" s="25">
        <v>5</v>
      </c>
      <c r="N33" s="25">
        <v>2</v>
      </c>
      <c r="O33" s="25">
        <v>5</v>
      </c>
      <c r="P33" s="25">
        <v>2</v>
      </c>
      <c r="Q33" s="25">
        <v>10</v>
      </c>
      <c r="R33" s="25">
        <v>6</v>
      </c>
      <c r="S33" s="25">
        <v>7</v>
      </c>
      <c r="T33" s="25">
        <v>3</v>
      </c>
      <c r="U33" s="25">
        <v>5</v>
      </c>
      <c r="V33" s="25">
        <v>3</v>
      </c>
      <c r="W33" s="25">
        <v>5</v>
      </c>
      <c r="X33" s="25">
        <v>5</v>
      </c>
      <c r="Y33" s="25">
        <v>14</v>
      </c>
      <c r="Z33" s="25">
        <v>8</v>
      </c>
      <c r="AA33" s="25">
        <v>9</v>
      </c>
      <c r="AB33" s="25">
        <v>9</v>
      </c>
      <c r="AC33" s="25">
        <v>10</v>
      </c>
      <c r="AD33" s="25">
        <v>2</v>
      </c>
      <c r="AE33" s="25">
        <v>15</v>
      </c>
      <c r="AF33" s="25">
        <v>3</v>
      </c>
      <c r="AG33" s="25">
        <v>8</v>
      </c>
      <c r="AH33" s="25">
        <v>11</v>
      </c>
      <c r="AI33" s="25">
        <v>6</v>
      </c>
      <c r="AJ33" s="25">
        <v>0</v>
      </c>
      <c r="AK33" s="25">
        <v>13</v>
      </c>
      <c r="AL33" s="25">
        <v>5</v>
      </c>
      <c r="AM33" s="25">
        <v>4</v>
      </c>
      <c r="AN33" s="25">
        <v>1</v>
      </c>
      <c r="AO33" s="25">
        <v>5</v>
      </c>
      <c r="AP33" s="25">
        <v>2</v>
      </c>
      <c r="AQ33" s="25">
        <v>6</v>
      </c>
      <c r="AR33" s="25">
        <v>4</v>
      </c>
      <c r="AS33" s="25">
        <v>3</v>
      </c>
      <c r="AT33" s="25">
        <v>6</v>
      </c>
      <c r="AU33" s="25">
        <v>1</v>
      </c>
      <c r="AV33" s="25">
        <v>2</v>
      </c>
      <c r="AW33" s="25">
        <v>5</v>
      </c>
      <c r="AX33" s="25">
        <v>1</v>
      </c>
      <c r="AY33" s="25">
        <v>3</v>
      </c>
      <c r="AZ33" s="25">
        <v>4</v>
      </c>
      <c r="BA33" s="25">
        <v>4</v>
      </c>
      <c r="BB33" s="25">
        <v>2</v>
      </c>
      <c r="BC33" s="25">
        <v>6</v>
      </c>
      <c r="BD33" s="25">
        <v>1</v>
      </c>
      <c r="BE33" s="25">
        <v>3</v>
      </c>
      <c r="BF33" s="25">
        <v>1</v>
      </c>
      <c r="BG33" s="25">
        <v>3</v>
      </c>
      <c r="BH33" s="25">
        <v>6</v>
      </c>
      <c r="BI33" s="25">
        <v>5</v>
      </c>
      <c r="BJ33" s="25">
        <v>2</v>
      </c>
      <c r="BK33" s="25">
        <v>8</v>
      </c>
      <c r="BL33" s="25">
        <v>5</v>
      </c>
      <c r="BM33" s="25">
        <v>16</v>
      </c>
      <c r="BN33" s="25">
        <f>+'Concursos personas jurídicas pr'!J33+'Concursos per nat no empres pr '!E33+'Concursos per nat empres pr'!K33</f>
        <v>8</v>
      </c>
      <c r="BO33" s="25">
        <v>16</v>
      </c>
      <c r="BP33" s="25">
        <v>11</v>
      </c>
      <c r="BQ33" s="25">
        <v>44</v>
      </c>
      <c r="BR33" s="25">
        <v>21</v>
      </c>
      <c r="BS33" s="25">
        <f t="shared" si="0"/>
        <v>7</v>
      </c>
      <c r="BT33" s="25">
        <f t="shared" si="1"/>
        <v>21</v>
      </c>
      <c r="BU33" s="25">
        <f t="shared" si="2"/>
        <v>17</v>
      </c>
      <c r="BV33" s="25">
        <f t="shared" si="3"/>
        <v>23</v>
      </c>
      <c r="BW33" s="25">
        <f t="shared" si="4"/>
        <v>18</v>
      </c>
      <c r="BX33" s="25">
        <f t="shared" si="5"/>
        <v>32</v>
      </c>
      <c r="BY33" s="25">
        <f t="shared" si="6"/>
        <v>30</v>
      </c>
      <c r="BZ33" s="25">
        <f t="shared" si="7"/>
        <v>37</v>
      </c>
      <c r="CA33" s="25">
        <f t="shared" si="8"/>
        <v>24</v>
      </c>
      <c r="CB33" s="25">
        <f t="shared" si="9"/>
        <v>12</v>
      </c>
      <c r="CC33" s="25">
        <f t="shared" si="10"/>
        <v>19</v>
      </c>
      <c r="CD33" s="25">
        <f t="shared" si="11"/>
        <v>9</v>
      </c>
      <c r="CE33" s="25">
        <f t="shared" si="12"/>
        <v>13</v>
      </c>
      <c r="CF33" s="25">
        <f t="shared" si="13"/>
        <v>11</v>
      </c>
      <c r="CG33" s="25">
        <f t="shared" si="14"/>
        <v>16</v>
      </c>
      <c r="CH33" s="25">
        <f t="shared" si="15"/>
        <v>37</v>
      </c>
      <c r="CI33" s="25">
        <f t="shared" si="16"/>
        <v>92</v>
      </c>
    </row>
    <row r="34" spans="2:87" ht="15" customHeight="1" thickBot="1" x14ac:dyDescent="0.25">
      <c r="B34" s="24" t="s">
        <v>52</v>
      </c>
      <c r="C34" s="25">
        <v>0</v>
      </c>
      <c r="D34" s="25">
        <v>0</v>
      </c>
      <c r="E34" s="25">
        <v>1</v>
      </c>
      <c r="F34" s="25">
        <v>1</v>
      </c>
      <c r="G34" s="25">
        <v>2</v>
      </c>
      <c r="H34" s="25">
        <v>3</v>
      </c>
      <c r="I34" s="25">
        <v>10</v>
      </c>
      <c r="J34" s="25">
        <v>11</v>
      </c>
      <c r="K34" s="25">
        <v>4</v>
      </c>
      <c r="L34" s="25">
        <v>16</v>
      </c>
      <c r="M34" s="25">
        <v>12</v>
      </c>
      <c r="N34" s="25">
        <v>12</v>
      </c>
      <c r="O34" s="25">
        <v>9</v>
      </c>
      <c r="P34" s="25">
        <v>8</v>
      </c>
      <c r="Q34" s="25">
        <v>3</v>
      </c>
      <c r="R34" s="25">
        <v>12</v>
      </c>
      <c r="S34" s="25">
        <v>6</v>
      </c>
      <c r="T34" s="25">
        <v>7</v>
      </c>
      <c r="U34" s="25">
        <v>9</v>
      </c>
      <c r="V34" s="25">
        <v>10</v>
      </c>
      <c r="W34" s="25">
        <v>10</v>
      </c>
      <c r="X34" s="25">
        <v>15</v>
      </c>
      <c r="Y34" s="25">
        <v>2</v>
      </c>
      <c r="Z34" s="25">
        <v>6</v>
      </c>
      <c r="AA34" s="25">
        <v>12</v>
      </c>
      <c r="AB34" s="25">
        <v>15</v>
      </c>
      <c r="AC34" s="25">
        <v>6</v>
      </c>
      <c r="AD34" s="25">
        <v>12</v>
      </c>
      <c r="AE34" s="25">
        <v>6</v>
      </c>
      <c r="AF34" s="25">
        <v>6</v>
      </c>
      <c r="AG34" s="25">
        <v>8</v>
      </c>
      <c r="AH34" s="25">
        <v>9</v>
      </c>
      <c r="AI34" s="25">
        <v>9</v>
      </c>
      <c r="AJ34" s="25">
        <v>9</v>
      </c>
      <c r="AK34" s="25">
        <v>5</v>
      </c>
      <c r="AL34" s="25">
        <v>14</v>
      </c>
      <c r="AM34" s="25">
        <v>6</v>
      </c>
      <c r="AN34" s="25">
        <v>10</v>
      </c>
      <c r="AO34" s="25">
        <v>9</v>
      </c>
      <c r="AP34" s="25">
        <v>20</v>
      </c>
      <c r="AQ34" s="25">
        <v>20</v>
      </c>
      <c r="AR34" s="25">
        <v>9</v>
      </c>
      <c r="AS34" s="25">
        <v>17</v>
      </c>
      <c r="AT34" s="25">
        <v>25</v>
      </c>
      <c r="AU34" s="25">
        <v>26</v>
      </c>
      <c r="AV34" s="25">
        <v>12</v>
      </c>
      <c r="AW34" s="25">
        <v>15</v>
      </c>
      <c r="AX34" s="25">
        <v>7</v>
      </c>
      <c r="AY34" s="25">
        <v>10</v>
      </c>
      <c r="AZ34" s="25">
        <v>4</v>
      </c>
      <c r="BA34" s="25">
        <v>10</v>
      </c>
      <c r="BB34" s="25">
        <v>7</v>
      </c>
      <c r="BC34" s="25">
        <v>6</v>
      </c>
      <c r="BD34" s="25">
        <v>4</v>
      </c>
      <c r="BE34" s="25">
        <v>0</v>
      </c>
      <c r="BF34" s="25">
        <v>3</v>
      </c>
      <c r="BG34" s="25">
        <v>24</v>
      </c>
      <c r="BH34" s="25">
        <v>3</v>
      </c>
      <c r="BI34" s="25">
        <v>5</v>
      </c>
      <c r="BJ34" s="25">
        <v>4</v>
      </c>
      <c r="BK34" s="25">
        <v>2</v>
      </c>
      <c r="BL34" s="25">
        <v>6</v>
      </c>
      <c r="BM34" s="25">
        <v>18</v>
      </c>
      <c r="BN34" s="25">
        <f>+'Concursos personas jurídicas pr'!J34+'Concursos per nat no empres pr '!E34+'Concursos per nat empres pr'!K34</f>
        <v>56</v>
      </c>
      <c r="BO34" s="25">
        <v>13</v>
      </c>
      <c r="BP34" s="25">
        <v>113</v>
      </c>
      <c r="BQ34" s="25">
        <v>50</v>
      </c>
      <c r="BR34" s="25">
        <v>71</v>
      </c>
      <c r="BS34" s="25">
        <f t="shared" si="0"/>
        <v>2</v>
      </c>
      <c r="BT34" s="25">
        <f t="shared" si="1"/>
        <v>26</v>
      </c>
      <c r="BU34" s="25">
        <f t="shared" si="2"/>
        <v>44</v>
      </c>
      <c r="BV34" s="25">
        <f t="shared" si="3"/>
        <v>32</v>
      </c>
      <c r="BW34" s="25">
        <f t="shared" si="4"/>
        <v>32</v>
      </c>
      <c r="BX34" s="25">
        <f t="shared" si="5"/>
        <v>33</v>
      </c>
      <c r="BY34" s="25">
        <f t="shared" si="6"/>
        <v>45</v>
      </c>
      <c r="BZ34" s="25">
        <f t="shared" si="7"/>
        <v>29</v>
      </c>
      <c r="CA34" s="25">
        <f t="shared" si="8"/>
        <v>37</v>
      </c>
      <c r="CB34" s="25">
        <f t="shared" si="9"/>
        <v>45</v>
      </c>
      <c r="CC34" s="25">
        <f t="shared" si="10"/>
        <v>71</v>
      </c>
      <c r="CD34" s="25">
        <f t="shared" si="11"/>
        <v>60</v>
      </c>
      <c r="CE34" s="25">
        <f t="shared" si="12"/>
        <v>31</v>
      </c>
      <c r="CF34" s="25">
        <f t="shared" si="13"/>
        <v>13</v>
      </c>
      <c r="CG34" s="25">
        <f t="shared" si="14"/>
        <v>36</v>
      </c>
      <c r="CH34" s="25">
        <f t="shared" si="15"/>
        <v>82</v>
      </c>
      <c r="CI34" s="25">
        <f t="shared" si="16"/>
        <v>247</v>
      </c>
    </row>
    <row r="35" spans="2:87" ht="15" customHeight="1" thickBot="1" x14ac:dyDescent="0.25">
      <c r="B35" s="24" t="s">
        <v>48</v>
      </c>
      <c r="C35" s="25">
        <v>1</v>
      </c>
      <c r="D35" s="25">
        <v>2</v>
      </c>
      <c r="E35" s="25">
        <v>5</v>
      </c>
      <c r="F35" s="25">
        <v>2</v>
      </c>
      <c r="G35" s="25">
        <v>3</v>
      </c>
      <c r="H35" s="25">
        <v>14</v>
      </c>
      <c r="I35" s="25">
        <v>20</v>
      </c>
      <c r="J35" s="25">
        <v>21</v>
      </c>
      <c r="K35" s="25">
        <v>13</v>
      </c>
      <c r="L35" s="25">
        <v>25</v>
      </c>
      <c r="M35" s="25">
        <v>24</v>
      </c>
      <c r="N35" s="25">
        <v>30</v>
      </c>
      <c r="O35" s="25">
        <v>7</v>
      </c>
      <c r="P35" s="25">
        <v>15</v>
      </c>
      <c r="Q35" s="25">
        <v>16</v>
      </c>
      <c r="R35" s="25">
        <v>31</v>
      </c>
      <c r="S35" s="25">
        <v>19</v>
      </c>
      <c r="T35" s="25">
        <v>34</v>
      </c>
      <c r="U35" s="25">
        <v>25</v>
      </c>
      <c r="V35" s="25">
        <v>45</v>
      </c>
      <c r="W35" s="25">
        <v>20</v>
      </c>
      <c r="X35" s="25">
        <v>40</v>
      </c>
      <c r="Y35" s="25">
        <v>37</v>
      </c>
      <c r="Z35" s="25">
        <v>47</v>
      </c>
      <c r="AA35" s="25">
        <v>30</v>
      </c>
      <c r="AB35" s="25">
        <v>49</v>
      </c>
      <c r="AC35" s="25">
        <v>42</v>
      </c>
      <c r="AD35" s="25">
        <v>36</v>
      </c>
      <c r="AE35" s="25">
        <v>18</v>
      </c>
      <c r="AF35" s="25">
        <v>24</v>
      </c>
      <c r="AG35" s="25">
        <v>20</v>
      </c>
      <c r="AH35" s="25">
        <v>14</v>
      </c>
      <c r="AI35" s="25">
        <v>20</v>
      </c>
      <c r="AJ35" s="25">
        <v>11</v>
      </c>
      <c r="AK35" s="25">
        <v>18</v>
      </c>
      <c r="AL35" s="25">
        <v>20</v>
      </c>
      <c r="AM35" s="25">
        <v>8</v>
      </c>
      <c r="AN35" s="25">
        <v>13</v>
      </c>
      <c r="AO35" s="25">
        <v>10</v>
      </c>
      <c r="AP35" s="25">
        <v>26</v>
      </c>
      <c r="AQ35" s="25">
        <v>15</v>
      </c>
      <c r="AR35" s="25">
        <v>10</v>
      </c>
      <c r="AS35" s="25">
        <v>12</v>
      </c>
      <c r="AT35" s="25">
        <v>8</v>
      </c>
      <c r="AU35" s="25">
        <v>10</v>
      </c>
      <c r="AV35" s="25">
        <v>13</v>
      </c>
      <c r="AW35" s="25">
        <v>13</v>
      </c>
      <c r="AX35" s="25">
        <v>11</v>
      </c>
      <c r="AY35" s="25">
        <v>15</v>
      </c>
      <c r="AZ35" s="25">
        <v>15</v>
      </c>
      <c r="BA35" s="25">
        <v>12</v>
      </c>
      <c r="BB35" s="25">
        <v>22</v>
      </c>
      <c r="BC35" s="25">
        <v>25</v>
      </c>
      <c r="BD35" s="25">
        <v>10</v>
      </c>
      <c r="BE35" s="25">
        <v>14</v>
      </c>
      <c r="BF35" s="25">
        <v>33</v>
      </c>
      <c r="BG35" s="25">
        <v>18</v>
      </c>
      <c r="BH35" s="25">
        <v>14</v>
      </c>
      <c r="BI35" s="25">
        <v>16</v>
      </c>
      <c r="BJ35" s="25">
        <v>23</v>
      </c>
      <c r="BK35" s="25">
        <v>29</v>
      </c>
      <c r="BL35" s="25">
        <v>22</v>
      </c>
      <c r="BM35" s="25">
        <v>67</v>
      </c>
      <c r="BN35" s="25">
        <f>+'Concursos personas jurídicas pr'!J35+'Concursos per nat no empres pr '!E35+'Concursos per nat empres pr'!K35</f>
        <v>82</v>
      </c>
      <c r="BO35" s="25">
        <v>163</v>
      </c>
      <c r="BP35" s="25">
        <v>82</v>
      </c>
      <c r="BQ35" s="25">
        <v>171</v>
      </c>
      <c r="BR35" s="25">
        <v>134</v>
      </c>
      <c r="BS35" s="25">
        <f t="shared" si="0"/>
        <v>10</v>
      </c>
      <c r="BT35" s="25">
        <f t="shared" si="1"/>
        <v>58</v>
      </c>
      <c r="BU35" s="25">
        <f t="shared" si="2"/>
        <v>92</v>
      </c>
      <c r="BV35" s="25">
        <f t="shared" si="3"/>
        <v>69</v>
      </c>
      <c r="BW35" s="25">
        <f t="shared" si="4"/>
        <v>123</v>
      </c>
      <c r="BX35" s="25">
        <f t="shared" si="5"/>
        <v>144</v>
      </c>
      <c r="BY35" s="25">
        <f t="shared" si="6"/>
        <v>157</v>
      </c>
      <c r="BZ35" s="25">
        <f t="shared" si="7"/>
        <v>76</v>
      </c>
      <c r="CA35" s="25">
        <f t="shared" si="8"/>
        <v>69</v>
      </c>
      <c r="CB35" s="25">
        <f t="shared" si="9"/>
        <v>57</v>
      </c>
      <c r="CC35" s="25">
        <f t="shared" si="10"/>
        <v>45</v>
      </c>
      <c r="CD35" s="25">
        <f t="shared" si="11"/>
        <v>47</v>
      </c>
      <c r="CE35" s="25">
        <f t="shared" si="12"/>
        <v>64</v>
      </c>
      <c r="CF35" s="25">
        <f t="shared" si="13"/>
        <v>82</v>
      </c>
      <c r="CG35" s="25">
        <f t="shared" si="14"/>
        <v>71</v>
      </c>
      <c r="CH35" s="25">
        <f t="shared" si="15"/>
        <v>200</v>
      </c>
      <c r="CI35" s="25">
        <f t="shared" si="16"/>
        <v>550</v>
      </c>
    </row>
    <row r="36" spans="2:87" ht="15" customHeight="1" thickBot="1" x14ac:dyDescent="0.25">
      <c r="B36" s="24" t="s">
        <v>22</v>
      </c>
      <c r="C36" s="25">
        <v>67</v>
      </c>
      <c r="D36" s="25">
        <v>54</v>
      </c>
      <c r="E36" s="25">
        <v>76</v>
      </c>
      <c r="F36" s="25">
        <v>75</v>
      </c>
      <c r="G36" s="25">
        <v>115</v>
      </c>
      <c r="H36" s="25">
        <v>169</v>
      </c>
      <c r="I36" s="25">
        <v>210</v>
      </c>
      <c r="J36" s="25">
        <v>341</v>
      </c>
      <c r="K36" s="25">
        <v>382</v>
      </c>
      <c r="L36" s="25">
        <v>405</v>
      </c>
      <c r="M36" s="25">
        <v>323</v>
      </c>
      <c r="N36" s="25">
        <v>331</v>
      </c>
      <c r="O36" s="25">
        <v>307</v>
      </c>
      <c r="P36" s="25">
        <v>323</v>
      </c>
      <c r="Q36" s="25">
        <v>284</v>
      </c>
      <c r="R36" s="25">
        <v>337</v>
      </c>
      <c r="S36" s="25">
        <v>352</v>
      </c>
      <c r="T36" s="25">
        <v>329</v>
      </c>
      <c r="U36" s="25">
        <v>294</v>
      </c>
      <c r="V36" s="25">
        <v>314</v>
      </c>
      <c r="W36" s="25">
        <v>460</v>
      </c>
      <c r="X36" s="25">
        <v>436</v>
      </c>
      <c r="Y36" s="25">
        <v>434</v>
      </c>
      <c r="Z36" s="25">
        <v>445</v>
      </c>
      <c r="AA36" s="25">
        <v>487</v>
      </c>
      <c r="AB36" s="25">
        <v>459</v>
      </c>
      <c r="AC36" s="25">
        <v>369</v>
      </c>
      <c r="AD36" s="25">
        <v>422</v>
      </c>
      <c r="AE36" s="25">
        <v>356</v>
      </c>
      <c r="AF36" s="25">
        <v>352</v>
      </c>
      <c r="AG36" s="25">
        <v>298</v>
      </c>
      <c r="AH36" s="25">
        <v>325</v>
      </c>
      <c r="AI36" s="25">
        <v>243</v>
      </c>
      <c r="AJ36" s="25">
        <v>245</v>
      </c>
      <c r="AK36" s="25">
        <v>223</v>
      </c>
      <c r="AL36" s="25">
        <v>288</v>
      </c>
      <c r="AM36" s="25">
        <v>248</v>
      </c>
      <c r="AN36" s="25">
        <v>230</v>
      </c>
      <c r="AO36" s="25">
        <v>234</v>
      </c>
      <c r="AP36" s="25">
        <v>222</v>
      </c>
      <c r="AQ36" s="25">
        <v>234</v>
      </c>
      <c r="AR36" s="25">
        <v>243</v>
      </c>
      <c r="AS36" s="25">
        <v>178</v>
      </c>
      <c r="AT36" s="25">
        <v>239</v>
      </c>
      <c r="AU36" s="25">
        <v>300</v>
      </c>
      <c r="AV36" s="25">
        <v>309</v>
      </c>
      <c r="AW36" s="25">
        <v>255</v>
      </c>
      <c r="AX36" s="25">
        <v>363</v>
      </c>
      <c r="AY36" s="25">
        <v>439</v>
      </c>
      <c r="AZ36" s="25">
        <v>457</v>
      </c>
      <c r="BA36" s="25">
        <v>397</v>
      </c>
      <c r="BB36" s="25">
        <v>508</v>
      </c>
      <c r="BC36" s="25">
        <v>461</v>
      </c>
      <c r="BD36" s="25">
        <v>361</v>
      </c>
      <c r="BE36" s="25">
        <v>509</v>
      </c>
      <c r="BF36" s="25">
        <v>645</v>
      </c>
      <c r="BG36" s="25">
        <v>687</v>
      </c>
      <c r="BH36" s="25">
        <v>637</v>
      </c>
      <c r="BI36" s="25">
        <v>514</v>
      </c>
      <c r="BJ36" s="25">
        <v>618</v>
      </c>
      <c r="BK36" s="25">
        <v>663</v>
      </c>
      <c r="BL36" s="25">
        <v>863</v>
      </c>
      <c r="BM36" s="25">
        <v>1192</v>
      </c>
      <c r="BN36" s="25">
        <f>+'Concursos personas jurídicas pr'!J36+'Concursos per nat no empres pr '!E36+'Concursos per nat empres pr'!K36</f>
        <v>1992</v>
      </c>
      <c r="BO36" s="25">
        <v>1928</v>
      </c>
      <c r="BP36" s="25">
        <v>3180</v>
      </c>
      <c r="BQ36" s="25">
        <v>2096</v>
      </c>
      <c r="BR36" s="25">
        <v>2386</v>
      </c>
      <c r="BS36" s="25">
        <f t="shared" si="0"/>
        <v>272</v>
      </c>
      <c r="BT36" s="25">
        <f t="shared" si="1"/>
        <v>835</v>
      </c>
      <c r="BU36" s="25">
        <f t="shared" si="2"/>
        <v>1441</v>
      </c>
      <c r="BV36" s="25">
        <f t="shared" si="3"/>
        <v>1251</v>
      </c>
      <c r="BW36" s="25">
        <f t="shared" si="4"/>
        <v>1289</v>
      </c>
      <c r="BX36" s="25">
        <f t="shared" si="5"/>
        <v>1775</v>
      </c>
      <c r="BY36" s="25">
        <f t="shared" si="6"/>
        <v>1737</v>
      </c>
      <c r="BZ36" s="25">
        <f t="shared" si="7"/>
        <v>1331</v>
      </c>
      <c r="CA36" s="25">
        <f t="shared" si="8"/>
        <v>999</v>
      </c>
      <c r="CB36" s="25">
        <f t="shared" si="9"/>
        <v>934</v>
      </c>
      <c r="CC36" s="25">
        <f t="shared" si="10"/>
        <v>894</v>
      </c>
      <c r="CD36" s="25">
        <f t="shared" si="11"/>
        <v>1227</v>
      </c>
      <c r="CE36" s="25">
        <f t="shared" si="12"/>
        <v>1801</v>
      </c>
      <c r="CF36" s="25">
        <f t="shared" si="13"/>
        <v>1976</v>
      </c>
      <c r="CG36" s="25">
        <f t="shared" si="14"/>
        <v>2456</v>
      </c>
      <c r="CH36" s="25">
        <f t="shared" si="15"/>
        <v>4710</v>
      </c>
      <c r="CI36" s="25">
        <f t="shared" si="16"/>
        <v>9590</v>
      </c>
    </row>
    <row r="37" spans="2:87" ht="15" customHeight="1" thickBot="1" x14ac:dyDescent="0.25">
      <c r="B37" s="24" t="s">
        <v>29</v>
      </c>
      <c r="C37" s="25">
        <v>12</v>
      </c>
      <c r="D37" s="25">
        <v>3</v>
      </c>
      <c r="E37" s="25">
        <v>3</v>
      </c>
      <c r="F37" s="25">
        <v>9</v>
      </c>
      <c r="G37" s="25">
        <v>10</v>
      </c>
      <c r="H37" s="25">
        <v>12</v>
      </c>
      <c r="I37" s="25">
        <v>18</v>
      </c>
      <c r="J37" s="25">
        <v>21</v>
      </c>
      <c r="K37" s="25">
        <v>46</v>
      </c>
      <c r="L37" s="25">
        <v>32</v>
      </c>
      <c r="M37" s="25">
        <v>18</v>
      </c>
      <c r="N37" s="25">
        <v>19</v>
      </c>
      <c r="O37" s="25">
        <v>34</v>
      </c>
      <c r="P37" s="25">
        <v>12</v>
      </c>
      <c r="Q37" s="25">
        <v>19</v>
      </c>
      <c r="R37" s="25">
        <v>28</v>
      </c>
      <c r="S37" s="25">
        <v>29</v>
      </c>
      <c r="T37" s="25">
        <v>40</v>
      </c>
      <c r="U37" s="25">
        <v>19</v>
      </c>
      <c r="V37" s="25">
        <v>29</v>
      </c>
      <c r="W37" s="25">
        <v>37</v>
      </c>
      <c r="X37" s="25">
        <v>31</v>
      </c>
      <c r="Y37" s="25">
        <v>29</v>
      </c>
      <c r="Z37" s="25">
        <v>47</v>
      </c>
      <c r="AA37" s="25">
        <v>38</v>
      </c>
      <c r="AB37" s="25">
        <v>58</v>
      </c>
      <c r="AC37" s="25">
        <v>33</v>
      </c>
      <c r="AD37" s="25">
        <v>53</v>
      </c>
      <c r="AE37" s="25">
        <v>49</v>
      </c>
      <c r="AF37" s="25">
        <v>33</v>
      </c>
      <c r="AG37" s="25">
        <v>25</v>
      </c>
      <c r="AH37" s="25">
        <v>47</v>
      </c>
      <c r="AI37" s="25">
        <v>28</v>
      </c>
      <c r="AJ37" s="25">
        <v>20</v>
      </c>
      <c r="AK37" s="25">
        <v>26</v>
      </c>
      <c r="AL37" s="25">
        <v>23</v>
      </c>
      <c r="AM37" s="25">
        <v>15</v>
      </c>
      <c r="AN37" s="25">
        <v>27</v>
      </c>
      <c r="AO37" s="25">
        <v>19</v>
      </c>
      <c r="AP37" s="25">
        <v>17</v>
      </c>
      <c r="AQ37" s="25">
        <v>27</v>
      </c>
      <c r="AR37" s="25">
        <v>24</v>
      </c>
      <c r="AS37" s="25">
        <v>15</v>
      </c>
      <c r="AT37" s="25">
        <v>14</v>
      </c>
      <c r="AU37" s="25">
        <v>31</v>
      </c>
      <c r="AV37" s="25">
        <v>24</v>
      </c>
      <c r="AW37" s="25">
        <v>27</v>
      </c>
      <c r="AX37" s="25">
        <v>30</v>
      </c>
      <c r="AY37" s="25">
        <v>22</v>
      </c>
      <c r="AZ37" s="25">
        <v>25</v>
      </c>
      <c r="BA37" s="25">
        <v>41</v>
      </c>
      <c r="BB37" s="25">
        <v>59</v>
      </c>
      <c r="BC37" s="25">
        <v>63</v>
      </c>
      <c r="BD37" s="25">
        <v>24</v>
      </c>
      <c r="BE37" s="25">
        <v>48</v>
      </c>
      <c r="BF37" s="25">
        <v>55</v>
      </c>
      <c r="BG37" s="25">
        <v>49</v>
      </c>
      <c r="BH37" s="25">
        <v>47</v>
      </c>
      <c r="BI37" s="25">
        <v>43</v>
      </c>
      <c r="BJ37" s="25">
        <v>65</v>
      </c>
      <c r="BK37" s="25">
        <v>87</v>
      </c>
      <c r="BL37" s="25">
        <v>91</v>
      </c>
      <c r="BM37" s="25">
        <v>123</v>
      </c>
      <c r="BN37" s="25">
        <f>+'Concursos personas jurídicas pr'!J37+'Concursos per nat no empres pr '!E37+'Concursos per nat empres pr'!K37</f>
        <v>252</v>
      </c>
      <c r="BO37" s="25">
        <v>3</v>
      </c>
      <c r="BP37" s="25">
        <v>413</v>
      </c>
      <c r="BQ37" s="25">
        <v>176</v>
      </c>
      <c r="BR37" s="25">
        <v>257</v>
      </c>
      <c r="BS37" s="25">
        <f t="shared" si="0"/>
        <v>27</v>
      </c>
      <c r="BT37" s="25">
        <f t="shared" si="1"/>
        <v>61</v>
      </c>
      <c r="BU37" s="25">
        <f t="shared" si="2"/>
        <v>115</v>
      </c>
      <c r="BV37" s="25">
        <f t="shared" si="3"/>
        <v>93</v>
      </c>
      <c r="BW37" s="25">
        <f t="shared" si="4"/>
        <v>117</v>
      </c>
      <c r="BX37" s="25">
        <f t="shared" si="5"/>
        <v>144</v>
      </c>
      <c r="BY37" s="25">
        <f t="shared" si="6"/>
        <v>182</v>
      </c>
      <c r="BZ37" s="25">
        <f t="shared" si="7"/>
        <v>154</v>
      </c>
      <c r="CA37" s="25">
        <f t="shared" si="8"/>
        <v>97</v>
      </c>
      <c r="CB37" s="25">
        <f t="shared" si="9"/>
        <v>78</v>
      </c>
      <c r="CC37" s="25">
        <f t="shared" si="10"/>
        <v>80</v>
      </c>
      <c r="CD37" s="25">
        <f t="shared" si="11"/>
        <v>112</v>
      </c>
      <c r="CE37" s="25">
        <f t="shared" si="12"/>
        <v>147</v>
      </c>
      <c r="CF37" s="25">
        <f t="shared" si="13"/>
        <v>190</v>
      </c>
      <c r="CG37" s="25">
        <f t="shared" si="14"/>
        <v>204</v>
      </c>
      <c r="CH37" s="25">
        <f t="shared" si="15"/>
        <v>553</v>
      </c>
      <c r="CI37" s="25">
        <f t="shared" si="16"/>
        <v>849</v>
      </c>
    </row>
    <row r="38" spans="2:87" ht="15" customHeight="1" thickBot="1" x14ac:dyDescent="0.25">
      <c r="B38" s="24" t="s">
        <v>36</v>
      </c>
      <c r="C38" s="25">
        <v>5</v>
      </c>
      <c r="D38" s="25">
        <v>2</v>
      </c>
      <c r="E38" s="25">
        <v>1</v>
      </c>
      <c r="F38" s="25">
        <v>4</v>
      </c>
      <c r="G38" s="25">
        <v>6</v>
      </c>
      <c r="H38" s="25">
        <v>10</v>
      </c>
      <c r="I38" s="25">
        <v>18</v>
      </c>
      <c r="J38" s="25">
        <v>38</v>
      </c>
      <c r="K38" s="25">
        <v>37</v>
      </c>
      <c r="L38" s="25">
        <v>20</v>
      </c>
      <c r="M38" s="25">
        <v>15</v>
      </c>
      <c r="N38" s="25">
        <v>17</v>
      </c>
      <c r="O38" s="25">
        <v>21</v>
      </c>
      <c r="P38" s="25">
        <v>13</v>
      </c>
      <c r="Q38" s="25">
        <v>10</v>
      </c>
      <c r="R38" s="25">
        <v>12</v>
      </c>
      <c r="S38" s="25">
        <v>13</v>
      </c>
      <c r="T38" s="25">
        <v>12</v>
      </c>
      <c r="U38" s="25">
        <v>16</v>
      </c>
      <c r="V38" s="25">
        <v>21</v>
      </c>
      <c r="W38" s="25">
        <v>20</v>
      </c>
      <c r="X38" s="25">
        <v>9</v>
      </c>
      <c r="Y38" s="25">
        <v>14</v>
      </c>
      <c r="Z38" s="25">
        <v>21</v>
      </c>
      <c r="AA38" s="25">
        <v>23</v>
      </c>
      <c r="AB38" s="25">
        <v>28</v>
      </c>
      <c r="AC38" s="25">
        <v>17</v>
      </c>
      <c r="AD38" s="25">
        <v>17</v>
      </c>
      <c r="AE38" s="25">
        <v>16</v>
      </c>
      <c r="AF38" s="25">
        <v>6</v>
      </c>
      <c r="AG38" s="25">
        <v>13</v>
      </c>
      <c r="AH38" s="25">
        <v>16</v>
      </c>
      <c r="AI38" s="25">
        <v>12</v>
      </c>
      <c r="AJ38" s="25">
        <v>11</v>
      </c>
      <c r="AK38" s="25">
        <v>6</v>
      </c>
      <c r="AL38" s="25">
        <v>11</v>
      </c>
      <c r="AM38" s="25">
        <v>4</v>
      </c>
      <c r="AN38" s="25">
        <v>9</v>
      </c>
      <c r="AO38" s="25">
        <v>6</v>
      </c>
      <c r="AP38" s="25">
        <v>10</v>
      </c>
      <c r="AQ38" s="25">
        <v>12</v>
      </c>
      <c r="AR38" s="25">
        <v>6</v>
      </c>
      <c r="AS38" s="25">
        <v>9</v>
      </c>
      <c r="AT38" s="25">
        <v>7</v>
      </c>
      <c r="AU38" s="25">
        <v>8</v>
      </c>
      <c r="AV38" s="25">
        <v>13</v>
      </c>
      <c r="AW38" s="25">
        <v>10</v>
      </c>
      <c r="AX38" s="25">
        <v>14</v>
      </c>
      <c r="AY38" s="25">
        <v>22</v>
      </c>
      <c r="AZ38" s="25">
        <v>17</v>
      </c>
      <c r="BA38" s="25">
        <v>18</v>
      </c>
      <c r="BB38" s="25">
        <v>23</v>
      </c>
      <c r="BC38" s="25">
        <v>32</v>
      </c>
      <c r="BD38" s="25">
        <v>12</v>
      </c>
      <c r="BE38" s="25">
        <v>34</v>
      </c>
      <c r="BF38" s="25">
        <v>34</v>
      </c>
      <c r="BG38" s="25">
        <v>42</v>
      </c>
      <c r="BH38" s="25">
        <v>48</v>
      </c>
      <c r="BI38" s="25">
        <v>31</v>
      </c>
      <c r="BJ38" s="25">
        <v>49</v>
      </c>
      <c r="BK38" s="25">
        <v>55</v>
      </c>
      <c r="BL38" s="25">
        <v>61</v>
      </c>
      <c r="BM38" s="25">
        <v>119</v>
      </c>
      <c r="BN38" s="25">
        <f>+'Concursos personas jurídicas pr'!J38+'Concursos per nat no empres pr '!E38+'Concursos per nat empres pr'!K38</f>
        <v>85</v>
      </c>
      <c r="BO38" s="25">
        <v>163</v>
      </c>
      <c r="BP38" s="25">
        <v>251</v>
      </c>
      <c r="BQ38" s="25">
        <v>101</v>
      </c>
      <c r="BR38" s="25">
        <v>174</v>
      </c>
      <c r="BS38" s="25">
        <f t="shared" ref="BS38:BS55" si="17">C38+D38+E38+F38</f>
        <v>12</v>
      </c>
      <c r="BT38" s="25">
        <f t="shared" ref="BT38:BT55" si="18">G38+H38+I38+J38</f>
        <v>72</v>
      </c>
      <c r="BU38" s="25">
        <f t="shared" ref="BU38:BU55" si="19">K38+L38+M38+N38</f>
        <v>89</v>
      </c>
      <c r="BV38" s="25">
        <f t="shared" ref="BV38:BV55" si="20">+O38+P38+Q38+R38</f>
        <v>56</v>
      </c>
      <c r="BW38" s="25">
        <f t="shared" ref="BW38:BW55" si="21">+S38+T38+U38+V38</f>
        <v>62</v>
      </c>
      <c r="BX38" s="25">
        <f t="shared" ref="BX38:BX55" si="22">+W38+X38+Y38+Z38</f>
        <v>64</v>
      </c>
      <c r="BY38" s="25">
        <f t="shared" ref="BY38:BY56" si="23">+AA38+AB38+AC38+AD38</f>
        <v>85</v>
      </c>
      <c r="BZ38" s="25">
        <f t="shared" ref="BZ38:BZ56" si="24">+AE38+AF38+AG38+AH38</f>
        <v>51</v>
      </c>
      <c r="CA38" s="25">
        <f t="shared" ref="CA38:CA56" si="25">+AI38+AJ38+AK38+AL38</f>
        <v>40</v>
      </c>
      <c r="CB38" s="25">
        <f t="shared" ref="CB38:CB56" si="26">+AM38+AN38+AO38+AP38</f>
        <v>29</v>
      </c>
      <c r="CC38" s="25">
        <f t="shared" ref="CC38:CC56" si="27">+AQ38+AR38+AS38+AT38</f>
        <v>34</v>
      </c>
      <c r="CD38" s="25">
        <f t="shared" ref="CD38:CD56" si="28">+AU38+AV38+AW38+AX38</f>
        <v>45</v>
      </c>
      <c r="CE38" s="25">
        <f t="shared" ref="CE38:CE56" si="29">+AY38+AZ38+BA38+BB38</f>
        <v>80</v>
      </c>
      <c r="CF38" s="25">
        <f t="shared" ref="CF38:CF56" si="30">+BC38+BD38+BE38+BF38</f>
        <v>112</v>
      </c>
      <c r="CG38" s="25">
        <f t="shared" ref="CG38:CG55" si="31">+BG38+BH38+BI38+BJ38</f>
        <v>170</v>
      </c>
      <c r="CH38" s="25">
        <f t="shared" ref="CH38:CH56" si="32">+BK38+BL38+BM38+BN38</f>
        <v>320</v>
      </c>
      <c r="CI38" s="25">
        <f t="shared" si="16"/>
        <v>689</v>
      </c>
    </row>
    <row r="39" spans="2:87" ht="15" customHeight="1" thickBot="1" x14ac:dyDescent="0.25">
      <c r="B39" s="24" t="s">
        <v>46</v>
      </c>
      <c r="C39" s="25">
        <v>6</v>
      </c>
      <c r="D39" s="25">
        <v>1</v>
      </c>
      <c r="E39" s="25">
        <v>5</v>
      </c>
      <c r="F39" s="25">
        <v>3</v>
      </c>
      <c r="G39" s="25">
        <v>10</v>
      </c>
      <c r="H39" s="25">
        <v>22</v>
      </c>
      <c r="I39" s="25">
        <v>20</v>
      </c>
      <c r="J39" s="25">
        <v>24</v>
      </c>
      <c r="K39" s="25">
        <v>31</v>
      </c>
      <c r="L39" s="25">
        <v>29</v>
      </c>
      <c r="M39" s="25">
        <v>22</v>
      </c>
      <c r="N39" s="25">
        <v>34</v>
      </c>
      <c r="O39" s="25">
        <v>27</v>
      </c>
      <c r="P39" s="25">
        <v>30</v>
      </c>
      <c r="Q39" s="25">
        <v>44</v>
      </c>
      <c r="R39" s="25">
        <v>17</v>
      </c>
      <c r="S39" s="25">
        <v>26</v>
      </c>
      <c r="T39" s="25">
        <v>31</v>
      </c>
      <c r="U39" s="25">
        <v>20</v>
      </c>
      <c r="V39" s="25">
        <v>19</v>
      </c>
      <c r="W39" s="25">
        <v>31</v>
      </c>
      <c r="X39" s="25">
        <v>51</v>
      </c>
      <c r="Y39" s="25">
        <v>30</v>
      </c>
      <c r="Z39" s="25">
        <v>49</v>
      </c>
      <c r="AA39" s="25">
        <v>31</v>
      </c>
      <c r="AB39" s="25">
        <v>29</v>
      </c>
      <c r="AC39" s="25">
        <v>26</v>
      </c>
      <c r="AD39" s="25">
        <v>24</v>
      </c>
      <c r="AE39" s="25">
        <v>34</v>
      </c>
      <c r="AF39" s="25">
        <v>26</v>
      </c>
      <c r="AG39" s="25">
        <v>20</v>
      </c>
      <c r="AH39" s="25">
        <v>20</v>
      </c>
      <c r="AI39" s="25">
        <v>19</v>
      </c>
      <c r="AJ39" s="25">
        <v>36</v>
      </c>
      <c r="AK39" s="25">
        <v>13</v>
      </c>
      <c r="AL39" s="25">
        <v>20</v>
      </c>
      <c r="AM39" s="25">
        <v>8</v>
      </c>
      <c r="AN39" s="25">
        <v>21</v>
      </c>
      <c r="AO39" s="25">
        <v>14</v>
      </c>
      <c r="AP39" s="25">
        <v>19</v>
      </c>
      <c r="AQ39" s="25">
        <v>10</v>
      </c>
      <c r="AR39" s="25">
        <v>12</v>
      </c>
      <c r="AS39" s="25">
        <v>15</v>
      </c>
      <c r="AT39" s="25">
        <v>22</v>
      </c>
      <c r="AU39" s="25">
        <v>35</v>
      </c>
      <c r="AV39" s="25">
        <v>28</v>
      </c>
      <c r="AW39" s="25">
        <v>16</v>
      </c>
      <c r="AX39" s="25">
        <v>20</v>
      </c>
      <c r="AY39" s="25">
        <v>37</v>
      </c>
      <c r="AZ39" s="25">
        <v>29</v>
      </c>
      <c r="BA39" s="25">
        <v>30</v>
      </c>
      <c r="BB39" s="25">
        <v>34</v>
      </c>
      <c r="BC39" s="25">
        <v>22</v>
      </c>
      <c r="BD39" s="25">
        <v>20</v>
      </c>
      <c r="BE39" s="25">
        <v>26</v>
      </c>
      <c r="BF39" s="25">
        <v>49</v>
      </c>
      <c r="BG39" s="25">
        <v>39</v>
      </c>
      <c r="BH39" s="25">
        <v>46</v>
      </c>
      <c r="BI39" s="25">
        <v>29</v>
      </c>
      <c r="BJ39" s="25">
        <v>32</v>
      </c>
      <c r="BK39" s="25">
        <v>41</v>
      </c>
      <c r="BL39" s="25">
        <v>32</v>
      </c>
      <c r="BM39" s="25">
        <v>69</v>
      </c>
      <c r="BN39" s="25">
        <f>+'Concursos personas jurídicas pr'!J39+'Concursos per nat no empres pr '!E39+'Concursos per nat empres pr'!K39</f>
        <v>265</v>
      </c>
      <c r="BO39" s="25">
        <v>241</v>
      </c>
      <c r="BP39" s="25">
        <v>230</v>
      </c>
      <c r="BQ39" s="25">
        <v>225</v>
      </c>
      <c r="BR39" s="25">
        <v>251</v>
      </c>
      <c r="BS39" s="25">
        <f t="shared" si="17"/>
        <v>15</v>
      </c>
      <c r="BT39" s="25">
        <f t="shared" si="18"/>
        <v>76</v>
      </c>
      <c r="BU39" s="25">
        <f t="shared" si="19"/>
        <v>116</v>
      </c>
      <c r="BV39" s="25">
        <f t="shared" si="20"/>
        <v>118</v>
      </c>
      <c r="BW39" s="25">
        <f t="shared" si="21"/>
        <v>96</v>
      </c>
      <c r="BX39" s="25">
        <f t="shared" si="22"/>
        <v>161</v>
      </c>
      <c r="BY39" s="25">
        <f t="shared" si="23"/>
        <v>110</v>
      </c>
      <c r="BZ39" s="25">
        <f t="shared" si="24"/>
        <v>100</v>
      </c>
      <c r="CA39" s="25">
        <f t="shared" si="25"/>
        <v>88</v>
      </c>
      <c r="CB39" s="25">
        <f t="shared" si="26"/>
        <v>62</v>
      </c>
      <c r="CC39" s="25">
        <f t="shared" si="27"/>
        <v>59</v>
      </c>
      <c r="CD39" s="25">
        <f t="shared" si="28"/>
        <v>99</v>
      </c>
      <c r="CE39" s="25">
        <f t="shared" si="29"/>
        <v>130</v>
      </c>
      <c r="CF39" s="25">
        <f t="shared" si="30"/>
        <v>117</v>
      </c>
      <c r="CG39" s="25">
        <f t="shared" si="31"/>
        <v>146</v>
      </c>
      <c r="CH39" s="25">
        <f t="shared" si="32"/>
        <v>407</v>
      </c>
      <c r="CI39" s="25">
        <f t="shared" si="16"/>
        <v>947</v>
      </c>
    </row>
    <row r="40" spans="2:87" ht="15" customHeight="1" thickBot="1" x14ac:dyDescent="0.25">
      <c r="B40" s="24" t="s">
        <v>18</v>
      </c>
      <c r="C40" s="25">
        <v>21</v>
      </c>
      <c r="D40" s="25">
        <v>15</v>
      </c>
      <c r="E40" s="25">
        <v>21</v>
      </c>
      <c r="F40" s="25">
        <v>8</v>
      </c>
      <c r="G40" s="25">
        <v>22</v>
      </c>
      <c r="H40" s="25">
        <v>37</v>
      </c>
      <c r="I40" s="25">
        <v>53</v>
      </c>
      <c r="J40" s="25">
        <v>61</v>
      </c>
      <c r="K40" s="25">
        <v>99</v>
      </c>
      <c r="L40" s="25">
        <v>66</v>
      </c>
      <c r="M40" s="25">
        <v>72</v>
      </c>
      <c r="N40" s="25">
        <v>57</v>
      </c>
      <c r="O40" s="25">
        <v>95</v>
      </c>
      <c r="P40" s="25">
        <v>65</v>
      </c>
      <c r="Q40" s="25">
        <v>47</v>
      </c>
      <c r="R40" s="25">
        <v>81</v>
      </c>
      <c r="S40" s="25">
        <v>56</v>
      </c>
      <c r="T40" s="25">
        <v>69</v>
      </c>
      <c r="U40" s="25">
        <v>77</v>
      </c>
      <c r="V40" s="25">
        <v>61</v>
      </c>
      <c r="W40" s="25">
        <v>92</v>
      </c>
      <c r="X40" s="25">
        <v>123</v>
      </c>
      <c r="Y40" s="25">
        <v>88</v>
      </c>
      <c r="Z40" s="25">
        <v>104</v>
      </c>
      <c r="AA40" s="25">
        <v>115</v>
      </c>
      <c r="AB40" s="25">
        <v>89</v>
      </c>
      <c r="AC40" s="25">
        <v>85</v>
      </c>
      <c r="AD40" s="25">
        <v>81</v>
      </c>
      <c r="AE40" s="25">
        <v>78</v>
      </c>
      <c r="AF40" s="25">
        <v>52</v>
      </c>
      <c r="AG40" s="25">
        <v>41</v>
      </c>
      <c r="AH40" s="25">
        <v>89</v>
      </c>
      <c r="AI40" s="25">
        <v>68</v>
      </c>
      <c r="AJ40" s="25">
        <v>73</v>
      </c>
      <c r="AK40" s="25">
        <v>67</v>
      </c>
      <c r="AL40" s="25">
        <v>65</v>
      </c>
      <c r="AM40" s="25">
        <v>84</v>
      </c>
      <c r="AN40" s="25">
        <v>71</v>
      </c>
      <c r="AO40" s="25">
        <v>54</v>
      </c>
      <c r="AP40" s="25">
        <v>70</v>
      </c>
      <c r="AQ40" s="25">
        <v>56</v>
      </c>
      <c r="AR40" s="25">
        <v>59</v>
      </c>
      <c r="AS40" s="25">
        <v>59</v>
      </c>
      <c r="AT40" s="25">
        <v>63</v>
      </c>
      <c r="AU40" s="25">
        <v>65</v>
      </c>
      <c r="AV40" s="25">
        <v>76</v>
      </c>
      <c r="AW40" s="25">
        <v>79</v>
      </c>
      <c r="AX40" s="25">
        <v>77</v>
      </c>
      <c r="AY40" s="25">
        <v>91</v>
      </c>
      <c r="AZ40" s="25">
        <v>76</v>
      </c>
      <c r="BA40" s="25">
        <v>78</v>
      </c>
      <c r="BB40" s="25">
        <v>92</v>
      </c>
      <c r="BC40" s="25">
        <v>70</v>
      </c>
      <c r="BD40" s="25">
        <v>46</v>
      </c>
      <c r="BE40" s="25">
        <v>97</v>
      </c>
      <c r="BF40" s="25">
        <v>99</v>
      </c>
      <c r="BG40" s="25">
        <v>112</v>
      </c>
      <c r="BH40" s="25">
        <v>141</v>
      </c>
      <c r="BI40" s="25">
        <v>79</v>
      </c>
      <c r="BJ40" s="25">
        <v>104</v>
      </c>
      <c r="BK40" s="25">
        <v>108</v>
      </c>
      <c r="BL40" s="25">
        <v>99</v>
      </c>
      <c r="BM40" s="25">
        <v>208</v>
      </c>
      <c r="BN40" s="25">
        <f>+'Concursos personas jurídicas pr'!J40+'Concursos per nat no empres pr '!E40+'Concursos per nat empres pr'!K40</f>
        <v>308</v>
      </c>
      <c r="BO40" s="25">
        <v>383</v>
      </c>
      <c r="BP40" s="25">
        <v>572</v>
      </c>
      <c r="BQ40" s="25">
        <v>392</v>
      </c>
      <c r="BR40" s="25">
        <v>686</v>
      </c>
      <c r="BS40" s="25">
        <f t="shared" si="17"/>
        <v>65</v>
      </c>
      <c r="BT40" s="25">
        <f t="shared" si="18"/>
        <v>173</v>
      </c>
      <c r="BU40" s="25">
        <f t="shared" si="19"/>
        <v>294</v>
      </c>
      <c r="BV40" s="25">
        <f t="shared" si="20"/>
        <v>288</v>
      </c>
      <c r="BW40" s="25">
        <f t="shared" si="21"/>
        <v>263</v>
      </c>
      <c r="BX40" s="25">
        <f t="shared" si="22"/>
        <v>407</v>
      </c>
      <c r="BY40" s="25">
        <f t="shared" si="23"/>
        <v>370</v>
      </c>
      <c r="BZ40" s="25">
        <f t="shared" si="24"/>
        <v>260</v>
      </c>
      <c r="CA40" s="25">
        <f t="shared" si="25"/>
        <v>273</v>
      </c>
      <c r="CB40" s="25">
        <f t="shared" si="26"/>
        <v>279</v>
      </c>
      <c r="CC40" s="25">
        <f t="shared" si="27"/>
        <v>237</v>
      </c>
      <c r="CD40" s="25">
        <f t="shared" si="28"/>
        <v>297</v>
      </c>
      <c r="CE40" s="25">
        <f t="shared" si="29"/>
        <v>337</v>
      </c>
      <c r="CF40" s="25">
        <f t="shared" si="30"/>
        <v>312</v>
      </c>
      <c r="CG40" s="25">
        <f t="shared" si="31"/>
        <v>436</v>
      </c>
      <c r="CH40" s="25">
        <f t="shared" si="32"/>
        <v>723</v>
      </c>
      <c r="CI40" s="25">
        <f t="shared" si="16"/>
        <v>2033</v>
      </c>
    </row>
    <row r="41" spans="2:87" ht="15" customHeight="1" thickBot="1" x14ac:dyDescent="0.25">
      <c r="B41" s="24" t="s">
        <v>26</v>
      </c>
      <c r="C41" s="25">
        <v>4</v>
      </c>
      <c r="D41" s="25">
        <v>2</v>
      </c>
      <c r="E41" s="25">
        <v>6</v>
      </c>
      <c r="F41" s="25">
        <v>5</v>
      </c>
      <c r="G41" s="25">
        <v>15</v>
      </c>
      <c r="H41" s="25">
        <v>15</v>
      </c>
      <c r="I41" s="25">
        <v>26</v>
      </c>
      <c r="J41" s="25">
        <v>39</v>
      </c>
      <c r="K41" s="25">
        <v>51</v>
      </c>
      <c r="L41" s="25">
        <v>83</v>
      </c>
      <c r="M41" s="25">
        <v>34</v>
      </c>
      <c r="N41" s="25">
        <v>72</v>
      </c>
      <c r="O41" s="25">
        <v>77</v>
      </c>
      <c r="P41" s="25">
        <v>51</v>
      </c>
      <c r="Q41" s="25">
        <v>46</v>
      </c>
      <c r="R41" s="25">
        <v>62</v>
      </c>
      <c r="S41" s="25">
        <v>79</v>
      </c>
      <c r="T41" s="25">
        <v>51</v>
      </c>
      <c r="U41" s="25">
        <v>47</v>
      </c>
      <c r="V41" s="25">
        <v>50</v>
      </c>
      <c r="W41" s="25">
        <v>45</v>
      </c>
      <c r="X41" s="25">
        <v>56</v>
      </c>
      <c r="Y41" s="25">
        <v>46</v>
      </c>
      <c r="Z41" s="25">
        <v>60</v>
      </c>
      <c r="AA41" s="25">
        <v>48</v>
      </c>
      <c r="AB41" s="25">
        <v>43</v>
      </c>
      <c r="AC41" s="25">
        <v>42</v>
      </c>
      <c r="AD41" s="25">
        <v>39</v>
      </c>
      <c r="AE41" s="25">
        <v>44</v>
      </c>
      <c r="AF41" s="25">
        <v>40</v>
      </c>
      <c r="AG41" s="25">
        <v>31</v>
      </c>
      <c r="AH41" s="25">
        <v>38</v>
      </c>
      <c r="AI41" s="25">
        <v>32</v>
      </c>
      <c r="AJ41" s="25">
        <v>35</v>
      </c>
      <c r="AK41" s="25">
        <v>19</v>
      </c>
      <c r="AL41" s="25">
        <v>23</v>
      </c>
      <c r="AM41" s="25">
        <v>14</v>
      </c>
      <c r="AN41" s="25">
        <v>21</v>
      </c>
      <c r="AO41" s="25">
        <v>21</v>
      </c>
      <c r="AP41" s="25">
        <v>37</v>
      </c>
      <c r="AQ41" s="25">
        <v>20</v>
      </c>
      <c r="AR41" s="25">
        <v>24</v>
      </c>
      <c r="AS41" s="25">
        <v>24</v>
      </c>
      <c r="AT41" s="25">
        <v>46</v>
      </c>
      <c r="AU41" s="25">
        <v>24</v>
      </c>
      <c r="AV41" s="25">
        <v>16</v>
      </c>
      <c r="AW41" s="25">
        <v>18</v>
      </c>
      <c r="AX41" s="25">
        <v>24</v>
      </c>
      <c r="AY41" s="25">
        <v>32</v>
      </c>
      <c r="AZ41" s="25">
        <v>30</v>
      </c>
      <c r="BA41" s="25">
        <v>21</v>
      </c>
      <c r="BB41" s="25">
        <v>21</v>
      </c>
      <c r="BC41" s="25">
        <v>19</v>
      </c>
      <c r="BD41" s="25">
        <v>13</v>
      </c>
      <c r="BE41" s="25">
        <v>25</v>
      </c>
      <c r="BF41" s="25">
        <v>36</v>
      </c>
      <c r="BG41" s="25">
        <v>39</v>
      </c>
      <c r="BH41" s="25">
        <v>27</v>
      </c>
      <c r="BI41" s="25">
        <v>40</v>
      </c>
      <c r="BJ41" s="25">
        <v>29</v>
      </c>
      <c r="BK41" s="25">
        <v>46</v>
      </c>
      <c r="BL41" s="25">
        <v>38</v>
      </c>
      <c r="BM41" s="25">
        <v>71</v>
      </c>
      <c r="BN41" s="25">
        <f>+'Concursos personas jurídicas pr'!J41+'Concursos per nat no empres pr '!E41+'Concursos per nat empres pr'!K41</f>
        <v>128</v>
      </c>
      <c r="BO41" s="25">
        <v>133</v>
      </c>
      <c r="BP41" s="25">
        <v>136</v>
      </c>
      <c r="BQ41" s="25">
        <v>118</v>
      </c>
      <c r="BR41" s="25">
        <v>151</v>
      </c>
      <c r="BS41" s="25">
        <f t="shared" si="17"/>
        <v>17</v>
      </c>
      <c r="BT41" s="25">
        <f t="shared" si="18"/>
        <v>95</v>
      </c>
      <c r="BU41" s="25">
        <f t="shared" si="19"/>
        <v>240</v>
      </c>
      <c r="BV41" s="25">
        <f t="shared" si="20"/>
        <v>236</v>
      </c>
      <c r="BW41" s="25">
        <f t="shared" si="21"/>
        <v>227</v>
      </c>
      <c r="BX41" s="25">
        <f t="shared" si="22"/>
        <v>207</v>
      </c>
      <c r="BY41" s="25">
        <f t="shared" si="23"/>
        <v>172</v>
      </c>
      <c r="BZ41" s="25">
        <f t="shared" si="24"/>
        <v>153</v>
      </c>
      <c r="CA41" s="25">
        <f t="shared" si="25"/>
        <v>109</v>
      </c>
      <c r="CB41" s="25">
        <f t="shared" si="26"/>
        <v>93</v>
      </c>
      <c r="CC41" s="25">
        <f t="shared" si="27"/>
        <v>114</v>
      </c>
      <c r="CD41" s="25">
        <f t="shared" si="28"/>
        <v>82</v>
      </c>
      <c r="CE41" s="25">
        <f t="shared" si="29"/>
        <v>104</v>
      </c>
      <c r="CF41" s="25">
        <f t="shared" si="30"/>
        <v>93</v>
      </c>
      <c r="CG41" s="25">
        <f t="shared" si="31"/>
        <v>135</v>
      </c>
      <c r="CH41" s="25">
        <f t="shared" si="32"/>
        <v>283</v>
      </c>
      <c r="CI41" s="25">
        <f t="shared" si="16"/>
        <v>538</v>
      </c>
    </row>
    <row r="42" spans="2:87" ht="15" customHeight="1" thickBot="1" x14ac:dyDescent="0.25">
      <c r="B42" s="24" t="s">
        <v>13</v>
      </c>
      <c r="C42" s="25">
        <v>31</v>
      </c>
      <c r="D42" s="25">
        <v>35</v>
      </c>
      <c r="E42" s="25">
        <v>33</v>
      </c>
      <c r="F42" s="25">
        <v>51</v>
      </c>
      <c r="G42" s="25">
        <v>65</v>
      </c>
      <c r="H42" s="25">
        <v>97</v>
      </c>
      <c r="I42" s="25">
        <v>112</v>
      </c>
      <c r="J42" s="25">
        <v>143</v>
      </c>
      <c r="K42" s="25">
        <v>189</v>
      </c>
      <c r="L42" s="25">
        <v>180</v>
      </c>
      <c r="M42" s="25">
        <v>156</v>
      </c>
      <c r="N42" s="25">
        <v>128</v>
      </c>
      <c r="O42" s="25">
        <v>128</v>
      </c>
      <c r="P42" s="25">
        <v>129</v>
      </c>
      <c r="Q42" s="25">
        <v>110</v>
      </c>
      <c r="R42" s="25">
        <v>149</v>
      </c>
      <c r="S42" s="25">
        <v>201</v>
      </c>
      <c r="T42" s="25">
        <v>168</v>
      </c>
      <c r="U42" s="25">
        <v>176</v>
      </c>
      <c r="V42" s="25">
        <v>206</v>
      </c>
      <c r="W42" s="25">
        <v>216</v>
      </c>
      <c r="X42" s="25">
        <v>251</v>
      </c>
      <c r="Y42" s="25">
        <v>189</v>
      </c>
      <c r="Z42" s="25">
        <v>247</v>
      </c>
      <c r="AA42" s="25">
        <v>259</v>
      </c>
      <c r="AB42" s="25">
        <v>229</v>
      </c>
      <c r="AC42" s="25">
        <v>184</v>
      </c>
      <c r="AD42" s="25">
        <v>190</v>
      </c>
      <c r="AE42" s="25">
        <v>196</v>
      </c>
      <c r="AF42" s="25">
        <v>215</v>
      </c>
      <c r="AG42" s="25">
        <v>146</v>
      </c>
      <c r="AH42" s="25">
        <v>160</v>
      </c>
      <c r="AI42" s="25">
        <v>157</v>
      </c>
      <c r="AJ42" s="25">
        <v>135</v>
      </c>
      <c r="AK42" s="25">
        <v>146</v>
      </c>
      <c r="AL42" s="25">
        <v>146</v>
      </c>
      <c r="AM42" s="25">
        <v>101</v>
      </c>
      <c r="AN42" s="25">
        <v>118</v>
      </c>
      <c r="AO42" s="25">
        <v>71</v>
      </c>
      <c r="AP42" s="25">
        <v>128</v>
      </c>
      <c r="AQ42" s="25">
        <v>106</v>
      </c>
      <c r="AR42" s="25">
        <v>115</v>
      </c>
      <c r="AS42" s="25">
        <v>105</v>
      </c>
      <c r="AT42" s="25">
        <v>121</v>
      </c>
      <c r="AU42" s="25">
        <v>122</v>
      </c>
      <c r="AV42" s="25">
        <v>127</v>
      </c>
      <c r="AW42" s="25">
        <v>120</v>
      </c>
      <c r="AX42" s="25">
        <v>135</v>
      </c>
      <c r="AY42" s="25">
        <v>133</v>
      </c>
      <c r="AZ42" s="25">
        <v>105</v>
      </c>
      <c r="BA42" s="25">
        <v>100</v>
      </c>
      <c r="BB42" s="25">
        <v>166</v>
      </c>
      <c r="BC42" s="25">
        <v>146</v>
      </c>
      <c r="BD42" s="25">
        <v>86</v>
      </c>
      <c r="BE42" s="25">
        <v>141</v>
      </c>
      <c r="BF42" s="25">
        <v>143</v>
      </c>
      <c r="BG42" s="25">
        <v>189</v>
      </c>
      <c r="BH42" s="25">
        <v>141</v>
      </c>
      <c r="BI42" s="25">
        <v>126</v>
      </c>
      <c r="BJ42" s="25">
        <v>151</v>
      </c>
      <c r="BK42" s="25">
        <v>157</v>
      </c>
      <c r="BL42" s="25">
        <v>209</v>
      </c>
      <c r="BM42" s="25">
        <v>293</v>
      </c>
      <c r="BN42" s="25">
        <f>+'Concursos personas jurídicas pr'!J42+'Concursos per nat no empres pr '!E42+'Concursos per nat empres pr'!K42</f>
        <v>594</v>
      </c>
      <c r="BO42" s="25">
        <v>725</v>
      </c>
      <c r="BP42" s="25">
        <v>742</v>
      </c>
      <c r="BQ42" s="25">
        <v>665</v>
      </c>
      <c r="BR42" s="25">
        <v>775</v>
      </c>
      <c r="BS42" s="25">
        <f t="shared" si="17"/>
        <v>150</v>
      </c>
      <c r="BT42" s="25">
        <f t="shared" si="18"/>
        <v>417</v>
      </c>
      <c r="BU42" s="25">
        <f t="shared" si="19"/>
        <v>653</v>
      </c>
      <c r="BV42" s="25">
        <f t="shared" si="20"/>
        <v>516</v>
      </c>
      <c r="BW42" s="25">
        <f t="shared" si="21"/>
        <v>751</v>
      </c>
      <c r="BX42" s="25">
        <f t="shared" si="22"/>
        <v>903</v>
      </c>
      <c r="BY42" s="25">
        <f t="shared" si="23"/>
        <v>862</v>
      </c>
      <c r="BZ42" s="25">
        <f t="shared" si="24"/>
        <v>717</v>
      </c>
      <c r="CA42" s="25">
        <f t="shared" si="25"/>
        <v>584</v>
      </c>
      <c r="CB42" s="25">
        <f t="shared" si="26"/>
        <v>418</v>
      </c>
      <c r="CC42" s="25">
        <f t="shared" si="27"/>
        <v>447</v>
      </c>
      <c r="CD42" s="25">
        <f t="shared" si="28"/>
        <v>504</v>
      </c>
      <c r="CE42" s="25">
        <f t="shared" si="29"/>
        <v>504</v>
      </c>
      <c r="CF42" s="25">
        <f t="shared" si="30"/>
        <v>516</v>
      </c>
      <c r="CG42" s="25">
        <f t="shared" si="31"/>
        <v>607</v>
      </c>
      <c r="CH42" s="25">
        <f t="shared" si="32"/>
        <v>1253</v>
      </c>
      <c r="CI42" s="25">
        <f t="shared" si="16"/>
        <v>2907</v>
      </c>
    </row>
    <row r="43" spans="2:87" ht="15" customHeight="1" thickBot="1" x14ac:dyDescent="0.25">
      <c r="B43" s="24" t="s">
        <v>21</v>
      </c>
      <c r="C43" s="25">
        <v>0</v>
      </c>
      <c r="D43" s="25">
        <v>1</v>
      </c>
      <c r="E43" s="25">
        <v>2</v>
      </c>
      <c r="F43" s="25">
        <v>5</v>
      </c>
      <c r="G43" s="25">
        <v>1</v>
      </c>
      <c r="H43" s="25">
        <v>6</v>
      </c>
      <c r="I43" s="25">
        <v>7</v>
      </c>
      <c r="J43" s="25">
        <v>22</v>
      </c>
      <c r="K43" s="25">
        <v>16</v>
      </c>
      <c r="L43" s="25">
        <v>14</v>
      </c>
      <c r="M43" s="25">
        <v>15</v>
      </c>
      <c r="N43" s="25">
        <v>6</v>
      </c>
      <c r="O43" s="25">
        <v>16</v>
      </c>
      <c r="P43" s="25">
        <v>10</v>
      </c>
      <c r="Q43" s="25">
        <v>10</v>
      </c>
      <c r="R43" s="25">
        <v>6</v>
      </c>
      <c r="S43" s="25">
        <v>22</v>
      </c>
      <c r="T43" s="25">
        <v>11</v>
      </c>
      <c r="U43" s="25">
        <v>16</v>
      </c>
      <c r="V43" s="25">
        <v>17</v>
      </c>
      <c r="W43" s="25">
        <v>17</v>
      </c>
      <c r="X43" s="25">
        <v>25</v>
      </c>
      <c r="Y43" s="25">
        <v>16</v>
      </c>
      <c r="Z43" s="25">
        <v>33</v>
      </c>
      <c r="AA43" s="25">
        <v>32</v>
      </c>
      <c r="AB43" s="25">
        <v>37</v>
      </c>
      <c r="AC43" s="25">
        <v>23</v>
      </c>
      <c r="AD43" s="25">
        <v>22</v>
      </c>
      <c r="AE43" s="25">
        <v>19</v>
      </c>
      <c r="AF43" s="25">
        <v>20</v>
      </c>
      <c r="AG43" s="25">
        <v>15</v>
      </c>
      <c r="AH43" s="25">
        <v>14</v>
      </c>
      <c r="AI43" s="25">
        <v>14</v>
      </c>
      <c r="AJ43" s="25">
        <v>15</v>
      </c>
      <c r="AK43" s="25">
        <v>18</v>
      </c>
      <c r="AL43" s="25">
        <v>24</v>
      </c>
      <c r="AM43" s="25">
        <v>16</v>
      </c>
      <c r="AN43" s="25">
        <v>10</v>
      </c>
      <c r="AO43" s="25">
        <v>3</v>
      </c>
      <c r="AP43" s="25">
        <v>11</v>
      </c>
      <c r="AQ43" s="25">
        <v>18</v>
      </c>
      <c r="AR43" s="25">
        <v>13</v>
      </c>
      <c r="AS43" s="25">
        <v>18</v>
      </c>
      <c r="AT43" s="25">
        <v>8</v>
      </c>
      <c r="AU43" s="25">
        <v>11</v>
      </c>
      <c r="AV43" s="25">
        <v>13</v>
      </c>
      <c r="AW43" s="25">
        <v>7</v>
      </c>
      <c r="AX43" s="25">
        <v>15</v>
      </c>
      <c r="AY43" s="25">
        <v>8</v>
      </c>
      <c r="AZ43" s="25">
        <v>20</v>
      </c>
      <c r="BA43" s="25">
        <v>11</v>
      </c>
      <c r="BB43" s="25">
        <v>10</v>
      </c>
      <c r="BC43" s="25">
        <v>11</v>
      </c>
      <c r="BD43" s="25">
        <v>15</v>
      </c>
      <c r="BE43" s="25">
        <v>7</v>
      </c>
      <c r="BF43" s="25">
        <v>18</v>
      </c>
      <c r="BG43" s="25">
        <v>21</v>
      </c>
      <c r="BH43" s="25">
        <v>21</v>
      </c>
      <c r="BI43" s="25">
        <v>21</v>
      </c>
      <c r="BJ43" s="25">
        <v>19</v>
      </c>
      <c r="BK43" s="25">
        <v>13</v>
      </c>
      <c r="BL43" s="25">
        <v>20</v>
      </c>
      <c r="BM43" s="25">
        <v>41</v>
      </c>
      <c r="BN43" s="25">
        <f>+'Concursos personas jurídicas pr'!J43+'Concursos per nat no empres pr '!E43+'Concursos per nat empres pr'!K43</f>
        <v>101</v>
      </c>
      <c r="BO43" s="25">
        <v>53</v>
      </c>
      <c r="BP43" s="25">
        <v>138</v>
      </c>
      <c r="BQ43" s="25">
        <v>115</v>
      </c>
      <c r="BR43" s="25">
        <v>113</v>
      </c>
      <c r="BS43" s="25">
        <f t="shared" si="17"/>
        <v>8</v>
      </c>
      <c r="BT43" s="25">
        <f t="shared" si="18"/>
        <v>36</v>
      </c>
      <c r="BU43" s="25">
        <f t="shared" si="19"/>
        <v>51</v>
      </c>
      <c r="BV43" s="25">
        <f t="shared" si="20"/>
        <v>42</v>
      </c>
      <c r="BW43" s="25">
        <f t="shared" si="21"/>
        <v>66</v>
      </c>
      <c r="BX43" s="25">
        <f t="shared" si="22"/>
        <v>91</v>
      </c>
      <c r="BY43" s="25">
        <f t="shared" si="23"/>
        <v>114</v>
      </c>
      <c r="BZ43" s="25">
        <f t="shared" si="24"/>
        <v>68</v>
      </c>
      <c r="CA43" s="25">
        <f t="shared" si="25"/>
        <v>71</v>
      </c>
      <c r="CB43" s="25">
        <f t="shared" si="26"/>
        <v>40</v>
      </c>
      <c r="CC43" s="25">
        <f t="shared" si="27"/>
        <v>57</v>
      </c>
      <c r="CD43" s="25">
        <f t="shared" si="28"/>
        <v>46</v>
      </c>
      <c r="CE43" s="25">
        <f t="shared" si="29"/>
        <v>49</v>
      </c>
      <c r="CF43" s="25">
        <f t="shared" si="30"/>
        <v>51</v>
      </c>
      <c r="CG43" s="25">
        <f t="shared" si="31"/>
        <v>82</v>
      </c>
      <c r="CH43" s="25">
        <f t="shared" si="32"/>
        <v>175</v>
      </c>
      <c r="CI43" s="25">
        <f t="shared" si="16"/>
        <v>419</v>
      </c>
    </row>
    <row r="44" spans="2:87" ht="15" customHeight="1" thickBot="1" x14ac:dyDescent="0.25">
      <c r="B44" s="24" t="s">
        <v>24</v>
      </c>
      <c r="C44" s="25">
        <v>0</v>
      </c>
      <c r="D44" s="25">
        <v>1</v>
      </c>
      <c r="E44" s="25">
        <v>1</v>
      </c>
      <c r="F44" s="25">
        <v>4</v>
      </c>
      <c r="G44" s="25">
        <v>0</v>
      </c>
      <c r="H44" s="25">
        <v>6</v>
      </c>
      <c r="I44" s="25">
        <v>3</v>
      </c>
      <c r="J44" s="25">
        <v>11</v>
      </c>
      <c r="K44" s="25">
        <v>2</v>
      </c>
      <c r="L44" s="25">
        <v>6</v>
      </c>
      <c r="M44" s="25">
        <v>1</v>
      </c>
      <c r="N44" s="25">
        <v>4</v>
      </c>
      <c r="O44" s="25">
        <v>11</v>
      </c>
      <c r="P44" s="25">
        <v>5</v>
      </c>
      <c r="Q44" s="25">
        <v>4</v>
      </c>
      <c r="R44" s="25">
        <v>1</v>
      </c>
      <c r="S44" s="25">
        <v>11</v>
      </c>
      <c r="T44" s="25">
        <v>16</v>
      </c>
      <c r="U44" s="25">
        <v>13</v>
      </c>
      <c r="V44" s="25">
        <v>9</v>
      </c>
      <c r="W44" s="25">
        <v>9</v>
      </c>
      <c r="X44" s="25">
        <v>11</v>
      </c>
      <c r="Y44" s="25">
        <v>15</v>
      </c>
      <c r="Z44" s="25">
        <v>22</v>
      </c>
      <c r="AA44" s="25">
        <v>21</v>
      </c>
      <c r="AB44" s="25">
        <v>17</v>
      </c>
      <c r="AC44" s="25">
        <v>13</v>
      </c>
      <c r="AD44" s="25">
        <v>12</v>
      </c>
      <c r="AE44" s="25">
        <v>8</v>
      </c>
      <c r="AF44" s="25">
        <v>4</v>
      </c>
      <c r="AG44" s="25">
        <v>3</v>
      </c>
      <c r="AH44" s="25">
        <v>5</v>
      </c>
      <c r="AI44" s="25">
        <v>8</v>
      </c>
      <c r="AJ44" s="25">
        <v>2</v>
      </c>
      <c r="AK44" s="25">
        <v>8</v>
      </c>
      <c r="AL44" s="25">
        <v>5</v>
      </c>
      <c r="AM44" s="25">
        <v>5</v>
      </c>
      <c r="AN44" s="25">
        <v>10</v>
      </c>
      <c r="AO44" s="25">
        <v>4</v>
      </c>
      <c r="AP44" s="25">
        <v>6</v>
      </c>
      <c r="AQ44" s="25">
        <v>7</v>
      </c>
      <c r="AR44" s="25">
        <v>5</v>
      </c>
      <c r="AS44" s="25">
        <v>2</v>
      </c>
      <c r="AT44" s="25">
        <v>4</v>
      </c>
      <c r="AU44" s="25">
        <v>3</v>
      </c>
      <c r="AV44" s="25">
        <v>5</v>
      </c>
      <c r="AW44" s="25">
        <v>3</v>
      </c>
      <c r="AX44" s="25">
        <v>1</v>
      </c>
      <c r="AY44" s="25">
        <v>6</v>
      </c>
      <c r="AZ44" s="25">
        <v>7</v>
      </c>
      <c r="BA44" s="25">
        <v>5</v>
      </c>
      <c r="BB44" s="25">
        <v>4</v>
      </c>
      <c r="BC44" s="25">
        <v>5</v>
      </c>
      <c r="BD44" s="25">
        <v>3</v>
      </c>
      <c r="BE44" s="25">
        <v>3</v>
      </c>
      <c r="BF44" s="25">
        <v>1</v>
      </c>
      <c r="BG44" s="25">
        <v>2</v>
      </c>
      <c r="BH44" s="25">
        <v>8</v>
      </c>
      <c r="BI44" s="25">
        <v>5</v>
      </c>
      <c r="BJ44" s="25">
        <v>7</v>
      </c>
      <c r="BK44" s="25">
        <v>3</v>
      </c>
      <c r="BL44" s="25">
        <v>8</v>
      </c>
      <c r="BM44" s="25">
        <v>31</v>
      </c>
      <c r="BN44" s="25">
        <f>+'Concursos personas jurídicas pr'!J44+'Concursos per nat no empres pr '!E44+'Concursos per nat empres pr'!K44</f>
        <v>38</v>
      </c>
      <c r="BO44" s="25">
        <v>52</v>
      </c>
      <c r="BP44" s="25">
        <v>83</v>
      </c>
      <c r="BQ44" s="25">
        <v>38</v>
      </c>
      <c r="BR44" s="25">
        <v>47</v>
      </c>
      <c r="BS44" s="25">
        <f t="shared" si="17"/>
        <v>6</v>
      </c>
      <c r="BT44" s="25">
        <f t="shared" si="18"/>
        <v>20</v>
      </c>
      <c r="BU44" s="25">
        <f t="shared" si="19"/>
        <v>13</v>
      </c>
      <c r="BV44" s="25">
        <f t="shared" si="20"/>
        <v>21</v>
      </c>
      <c r="BW44" s="25">
        <f t="shared" si="21"/>
        <v>49</v>
      </c>
      <c r="BX44" s="25">
        <f t="shared" si="22"/>
        <v>57</v>
      </c>
      <c r="BY44" s="25">
        <f t="shared" si="23"/>
        <v>63</v>
      </c>
      <c r="BZ44" s="25">
        <f t="shared" si="24"/>
        <v>20</v>
      </c>
      <c r="CA44" s="25">
        <f t="shared" si="25"/>
        <v>23</v>
      </c>
      <c r="CB44" s="25">
        <f t="shared" si="26"/>
        <v>25</v>
      </c>
      <c r="CC44" s="25">
        <f t="shared" si="27"/>
        <v>18</v>
      </c>
      <c r="CD44" s="25">
        <f t="shared" si="28"/>
        <v>12</v>
      </c>
      <c r="CE44" s="25">
        <f t="shared" si="29"/>
        <v>22</v>
      </c>
      <c r="CF44" s="25">
        <f t="shared" si="30"/>
        <v>12</v>
      </c>
      <c r="CG44" s="25">
        <f t="shared" si="31"/>
        <v>22</v>
      </c>
      <c r="CH44" s="25">
        <f t="shared" si="32"/>
        <v>80</v>
      </c>
      <c r="CI44" s="25">
        <f t="shared" si="16"/>
        <v>220</v>
      </c>
    </row>
    <row r="45" spans="2:87" ht="15" customHeight="1" thickBot="1" x14ac:dyDescent="0.25">
      <c r="B45" s="24" t="s">
        <v>68</v>
      </c>
      <c r="C45" s="25">
        <v>8</v>
      </c>
      <c r="D45" s="25">
        <v>3</v>
      </c>
      <c r="E45" s="25">
        <v>5</v>
      </c>
      <c r="F45" s="25">
        <v>6</v>
      </c>
      <c r="G45" s="25">
        <v>9</v>
      </c>
      <c r="H45" s="25">
        <v>23</v>
      </c>
      <c r="I45" s="25">
        <v>21</v>
      </c>
      <c r="J45" s="25">
        <v>29</v>
      </c>
      <c r="K45" s="25">
        <v>29</v>
      </c>
      <c r="L45" s="25">
        <v>33</v>
      </c>
      <c r="M45" s="25">
        <v>30</v>
      </c>
      <c r="N45" s="25">
        <v>38</v>
      </c>
      <c r="O45" s="25">
        <v>41</v>
      </c>
      <c r="P45" s="25">
        <v>29</v>
      </c>
      <c r="Q45" s="25">
        <v>33</v>
      </c>
      <c r="R45" s="25">
        <v>46</v>
      </c>
      <c r="S45" s="25">
        <v>45</v>
      </c>
      <c r="T45" s="25">
        <v>52</v>
      </c>
      <c r="U45" s="25">
        <v>49</v>
      </c>
      <c r="V45" s="25">
        <v>51</v>
      </c>
      <c r="W45" s="25">
        <v>65</v>
      </c>
      <c r="X45" s="25">
        <v>65</v>
      </c>
      <c r="Y45" s="25">
        <v>42</v>
      </c>
      <c r="Z45" s="25">
        <v>54</v>
      </c>
      <c r="AA45" s="25">
        <v>64</v>
      </c>
      <c r="AB45" s="25">
        <v>80</v>
      </c>
      <c r="AC45" s="25">
        <v>68</v>
      </c>
      <c r="AD45" s="25">
        <v>46</v>
      </c>
      <c r="AE45" s="25">
        <v>47</v>
      </c>
      <c r="AF45" s="25">
        <v>64</v>
      </c>
      <c r="AG45" s="25">
        <v>46</v>
      </c>
      <c r="AH45" s="25">
        <v>44</v>
      </c>
      <c r="AI45" s="25">
        <v>43</v>
      </c>
      <c r="AJ45" s="25">
        <v>36</v>
      </c>
      <c r="AK45" s="25">
        <v>33</v>
      </c>
      <c r="AL45" s="25">
        <v>30</v>
      </c>
      <c r="AM45" s="25">
        <v>42</v>
      </c>
      <c r="AN45" s="25">
        <v>34</v>
      </c>
      <c r="AO45" s="25">
        <v>36</v>
      </c>
      <c r="AP45" s="25">
        <v>31</v>
      </c>
      <c r="AQ45" s="25">
        <v>24</v>
      </c>
      <c r="AR45" s="25">
        <v>45</v>
      </c>
      <c r="AS45" s="25">
        <v>20</v>
      </c>
      <c r="AT45" s="25">
        <v>23</v>
      </c>
      <c r="AU45" s="25">
        <v>37</v>
      </c>
      <c r="AV45" s="25">
        <v>25</v>
      </c>
      <c r="AW45" s="25">
        <v>20</v>
      </c>
      <c r="AX45" s="25">
        <v>22</v>
      </c>
      <c r="AY45" s="25">
        <v>33</v>
      </c>
      <c r="AZ45" s="25">
        <v>30</v>
      </c>
      <c r="BA45" s="25">
        <v>30</v>
      </c>
      <c r="BB45" s="25">
        <v>33</v>
      </c>
      <c r="BC45" s="25">
        <v>21</v>
      </c>
      <c r="BD45" s="25">
        <v>21</v>
      </c>
      <c r="BE45" s="25">
        <v>31</v>
      </c>
      <c r="BF45" s="25">
        <v>31</v>
      </c>
      <c r="BG45" s="25">
        <v>40</v>
      </c>
      <c r="BH45" s="25">
        <v>24</v>
      </c>
      <c r="BI45" s="25">
        <v>29</v>
      </c>
      <c r="BJ45" s="25">
        <v>22</v>
      </c>
      <c r="BK45" s="25">
        <v>35</v>
      </c>
      <c r="BL45" s="25">
        <v>38</v>
      </c>
      <c r="BM45" s="25">
        <v>73</v>
      </c>
      <c r="BN45" s="25">
        <f>+'Concursos personas jurídicas pr'!J45+'Concursos per nat no empres pr '!E45+'Concursos per nat empres pr'!K45</f>
        <v>164</v>
      </c>
      <c r="BO45" s="25">
        <v>126</v>
      </c>
      <c r="BP45" s="25">
        <v>205</v>
      </c>
      <c r="BQ45" s="25">
        <v>156</v>
      </c>
      <c r="BR45" s="25">
        <v>207</v>
      </c>
      <c r="BS45" s="25">
        <f t="shared" si="17"/>
        <v>22</v>
      </c>
      <c r="BT45" s="25">
        <f t="shared" si="18"/>
        <v>82</v>
      </c>
      <c r="BU45" s="25">
        <f t="shared" si="19"/>
        <v>130</v>
      </c>
      <c r="BV45" s="25">
        <f t="shared" si="20"/>
        <v>149</v>
      </c>
      <c r="BW45" s="25">
        <f t="shared" si="21"/>
        <v>197</v>
      </c>
      <c r="BX45" s="25">
        <f t="shared" si="22"/>
        <v>226</v>
      </c>
      <c r="BY45" s="25">
        <f t="shared" si="23"/>
        <v>258</v>
      </c>
      <c r="BZ45" s="25">
        <f t="shared" si="24"/>
        <v>201</v>
      </c>
      <c r="CA45" s="25">
        <f t="shared" si="25"/>
        <v>142</v>
      </c>
      <c r="CB45" s="25">
        <f t="shared" si="26"/>
        <v>143</v>
      </c>
      <c r="CC45" s="25">
        <f t="shared" si="27"/>
        <v>112</v>
      </c>
      <c r="CD45" s="25">
        <f t="shared" si="28"/>
        <v>104</v>
      </c>
      <c r="CE45" s="25">
        <f t="shared" si="29"/>
        <v>126</v>
      </c>
      <c r="CF45" s="25">
        <f t="shared" si="30"/>
        <v>104</v>
      </c>
      <c r="CG45" s="25">
        <f t="shared" si="31"/>
        <v>115</v>
      </c>
      <c r="CH45" s="25">
        <f t="shared" si="32"/>
        <v>310</v>
      </c>
      <c r="CI45" s="25">
        <f t="shared" si="16"/>
        <v>694</v>
      </c>
    </row>
    <row r="46" spans="2:87" ht="15" customHeight="1" thickBot="1" x14ac:dyDescent="0.25">
      <c r="B46" s="24" t="s">
        <v>37</v>
      </c>
      <c r="C46" s="25">
        <v>1</v>
      </c>
      <c r="D46" s="25">
        <v>3</v>
      </c>
      <c r="E46" s="25">
        <v>1</v>
      </c>
      <c r="F46" s="25">
        <v>3</v>
      </c>
      <c r="G46" s="25">
        <v>4</v>
      </c>
      <c r="H46" s="25">
        <v>2</v>
      </c>
      <c r="I46" s="25">
        <v>1</v>
      </c>
      <c r="J46" s="25">
        <v>2</v>
      </c>
      <c r="K46" s="25">
        <v>7</v>
      </c>
      <c r="L46" s="25">
        <v>7</v>
      </c>
      <c r="M46" s="25">
        <v>9</v>
      </c>
      <c r="N46" s="25">
        <v>9</v>
      </c>
      <c r="O46" s="25">
        <v>6</v>
      </c>
      <c r="P46" s="25">
        <v>9</v>
      </c>
      <c r="Q46" s="25">
        <v>5</v>
      </c>
      <c r="R46" s="25">
        <v>4</v>
      </c>
      <c r="S46" s="25">
        <v>13</v>
      </c>
      <c r="T46" s="25">
        <v>15</v>
      </c>
      <c r="U46" s="25">
        <v>13</v>
      </c>
      <c r="V46" s="25">
        <v>16</v>
      </c>
      <c r="W46" s="25">
        <v>18</v>
      </c>
      <c r="X46" s="25">
        <v>19</v>
      </c>
      <c r="Y46" s="25">
        <v>19</v>
      </c>
      <c r="Z46" s="25">
        <v>15</v>
      </c>
      <c r="AA46" s="25">
        <v>23</v>
      </c>
      <c r="AB46" s="25">
        <v>20</v>
      </c>
      <c r="AC46" s="25">
        <v>7</v>
      </c>
      <c r="AD46" s="25">
        <v>20</v>
      </c>
      <c r="AE46" s="25">
        <v>17</v>
      </c>
      <c r="AF46" s="25">
        <v>26</v>
      </c>
      <c r="AG46" s="25">
        <v>17</v>
      </c>
      <c r="AH46" s="25">
        <v>13</v>
      </c>
      <c r="AI46" s="25">
        <v>13</v>
      </c>
      <c r="AJ46" s="25">
        <v>18</v>
      </c>
      <c r="AK46" s="25">
        <v>9</v>
      </c>
      <c r="AL46" s="25">
        <v>12</v>
      </c>
      <c r="AM46" s="25">
        <v>14</v>
      </c>
      <c r="AN46" s="25">
        <v>18</v>
      </c>
      <c r="AO46" s="25">
        <v>10</v>
      </c>
      <c r="AP46" s="25">
        <v>11</v>
      </c>
      <c r="AQ46" s="25">
        <v>16</v>
      </c>
      <c r="AR46" s="25">
        <v>11</v>
      </c>
      <c r="AS46" s="25">
        <v>14</v>
      </c>
      <c r="AT46" s="25">
        <v>25</v>
      </c>
      <c r="AU46" s="25">
        <v>8</v>
      </c>
      <c r="AV46" s="25">
        <v>15</v>
      </c>
      <c r="AW46" s="25">
        <v>5</v>
      </c>
      <c r="AX46" s="25">
        <v>10</v>
      </c>
      <c r="AY46" s="25">
        <v>18</v>
      </c>
      <c r="AZ46" s="25">
        <v>15</v>
      </c>
      <c r="BA46" s="25">
        <v>15</v>
      </c>
      <c r="BB46" s="25">
        <v>26</v>
      </c>
      <c r="BC46" s="25">
        <v>20</v>
      </c>
      <c r="BD46" s="25">
        <v>7</v>
      </c>
      <c r="BE46" s="25">
        <v>16</v>
      </c>
      <c r="BF46" s="25">
        <v>11</v>
      </c>
      <c r="BG46" s="25">
        <v>21</v>
      </c>
      <c r="BH46" s="25">
        <v>16</v>
      </c>
      <c r="BI46" s="25">
        <v>13</v>
      </c>
      <c r="BJ46" s="25">
        <v>21</v>
      </c>
      <c r="BK46" s="25">
        <v>26</v>
      </c>
      <c r="BL46" s="25">
        <v>40</v>
      </c>
      <c r="BM46" s="25">
        <v>37</v>
      </c>
      <c r="BN46" s="25">
        <f>+'Concursos personas jurídicas pr'!J46+'Concursos per nat no empres pr '!E46+'Concursos per nat empres pr'!K46</f>
        <v>45</v>
      </c>
      <c r="BO46" s="25">
        <v>17</v>
      </c>
      <c r="BP46" s="25">
        <v>73</v>
      </c>
      <c r="BQ46" s="25">
        <v>40</v>
      </c>
      <c r="BR46" s="25">
        <v>61</v>
      </c>
      <c r="BS46" s="25">
        <f t="shared" si="17"/>
        <v>8</v>
      </c>
      <c r="BT46" s="25">
        <f t="shared" si="18"/>
        <v>9</v>
      </c>
      <c r="BU46" s="25">
        <f t="shared" si="19"/>
        <v>32</v>
      </c>
      <c r="BV46" s="25">
        <f t="shared" si="20"/>
        <v>24</v>
      </c>
      <c r="BW46" s="25">
        <f t="shared" si="21"/>
        <v>57</v>
      </c>
      <c r="BX46" s="25">
        <f t="shared" si="22"/>
        <v>71</v>
      </c>
      <c r="BY46" s="25">
        <f t="shared" si="23"/>
        <v>70</v>
      </c>
      <c r="BZ46" s="25">
        <f t="shared" si="24"/>
        <v>73</v>
      </c>
      <c r="CA46" s="25">
        <f t="shared" si="25"/>
        <v>52</v>
      </c>
      <c r="CB46" s="25">
        <f t="shared" si="26"/>
        <v>53</v>
      </c>
      <c r="CC46" s="25">
        <f t="shared" si="27"/>
        <v>66</v>
      </c>
      <c r="CD46" s="25">
        <f t="shared" si="28"/>
        <v>38</v>
      </c>
      <c r="CE46" s="25">
        <f t="shared" si="29"/>
        <v>74</v>
      </c>
      <c r="CF46" s="25">
        <f t="shared" si="30"/>
        <v>54</v>
      </c>
      <c r="CG46" s="25">
        <f t="shared" si="31"/>
        <v>71</v>
      </c>
      <c r="CH46" s="25">
        <f t="shared" si="32"/>
        <v>148</v>
      </c>
      <c r="CI46" s="25">
        <f t="shared" si="16"/>
        <v>191</v>
      </c>
    </row>
    <row r="47" spans="2:87" ht="15" customHeight="1" thickBot="1" x14ac:dyDescent="0.25">
      <c r="B47" s="24" t="s">
        <v>39</v>
      </c>
      <c r="C47" s="25">
        <v>1</v>
      </c>
      <c r="D47" s="25">
        <v>0</v>
      </c>
      <c r="E47" s="25">
        <v>5</v>
      </c>
      <c r="F47" s="25">
        <v>4</v>
      </c>
      <c r="G47" s="25">
        <v>1</v>
      </c>
      <c r="H47" s="25">
        <v>9</v>
      </c>
      <c r="I47" s="25">
        <v>7</v>
      </c>
      <c r="J47" s="25">
        <v>15</v>
      </c>
      <c r="K47" s="25">
        <v>13</v>
      </c>
      <c r="L47" s="25">
        <v>15</v>
      </c>
      <c r="M47" s="25">
        <v>5</v>
      </c>
      <c r="N47" s="25">
        <v>15</v>
      </c>
      <c r="O47" s="25">
        <v>8</v>
      </c>
      <c r="P47" s="25">
        <v>8</v>
      </c>
      <c r="Q47" s="25">
        <v>5</v>
      </c>
      <c r="R47" s="25">
        <v>9</v>
      </c>
      <c r="S47" s="25">
        <v>10</v>
      </c>
      <c r="T47" s="25">
        <v>5</v>
      </c>
      <c r="U47" s="25">
        <v>3</v>
      </c>
      <c r="V47" s="25">
        <v>10</v>
      </c>
      <c r="W47" s="25">
        <v>11</v>
      </c>
      <c r="X47" s="25">
        <v>9</v>
      </c>
      <c r="Y47" s="25">
        <v>8</v>
      </c>
      <c r="Z47" s="25">
        <v>10</v>
      </c>
      <c r="AA47" s="25">
        <v>16</v>
      </c>
      <c r="AB47" s="25">
        <v>22</v>
      </c>
      <c r="AC47" s="25">
        <v>8</v>
      </c>
      <c r="AD47" s="25">
        <v>5</v>
      </c>
      <c r="AE47" s="25">
        <v>11</v>
      </c>
      <c r="AF47" s="25">
        <v>14</v>
      </c>
      <c r="AG47" s="25">
        <v>7</v>
      </c>
      <c r="AH47" s="25">
        <v>11</v>
      </c>
      <c r="AI47" s="25">
        <v>16</v>
      </c>
      <c r="AJ47" s="25">
        <v>10</v>
      </c>
      <c r="AK47" s="25">
        <v>1</v>
      </c>
      <c r="AL47" s="25">
        <v>5</v>
      </c>
      <c r="AM47" s="25">
        <v>12</v>
      </c>
      <c r="AN47" s="25">
        <v>8</v>
      </c>
      <c r="AO47" s="25">
        <v>8</v>
      </c>
      <c r="AP47" s="25">
        <v>3</v>
      </c>
      <c r="AQ47" s="25">
        <v>2</v>
      </c>
      <c r="AR47" s="25">
        <v>2</v>
      </c>
      <c r="AS47" s="25">
        <v>9</v>
      </c>
      <c r="AT47" s="25">
        <v>8</v>
      </c>
      <c r="AU47" s="25">
        <v>1</v>
      </c>
      <c r="AV47" s="25">
        <v>7</v>
      </c>
      <c r="AW47" s="25">
        <v>10</v>
      </c>
      <c r="AX47" s="25">
        <v>9</v>
      </c>
      <c r="AY47" s="25">
        <v>6</v>
      </c>
      <c r="AZ47" s="25">
        <v>5</v>
      </c>
      <c r="BA47" s="25">
        <v>7</v>
      </c>
      <c r="BB47" s="25">
        <v>11</v>
      </c>
      <c r="BC47" s="25">
        <v>9</v>
      </c>
      <c r="BD47" s="25">
        <v>2</v>
      </c>
      <c r="BE47" s="25">
        <v>8</v>
      </c>
      <c r="BF47" s="25">
        <v>1</v>
      </c>
      <c r="BG47" s="25">
        <v>9</v>
      </c>
      <c r="BH47" s="25">
        <v>10</v>
      </c>
      <c r="BI47" s="25">
        <v>4</v>
      </c>
      <c r="BJ47" s="25">
        <v>3</v>
      </c>
      <c r="BK47" s="25">
        <v>11</v>
      </c>
      <c r="BL47" s="25">
        <v>16</v>
      </c>
      <c r="BM47" s="25">
        <v>14</v>
      </c>
      <c r="BN47" s="25">
        <f>+'Concursos personas jurídicas pr'!J47+'Concursos per nat no empres pr '!E47+'Concursos per nat empres pr'!K47</f>
        <v>20</v>
      </c>
      <c r="BO47" s="25">
        <v>14</v>
      </c>
      <c r="BP47" s="25">
        <v>53</v>
      </c>
      <c r="BQ47" s="25">
        <v>21</v>
      </c>
      <c r="BR47" s="25">
        <v>35</v>
      </c>
      <c r="BS47" s="25">
        <f t="shared" si="17"/>
        <v>10</v>
      </c>
      <c r="BT47" s="25">
        <f t="shared" si="18"/>
        <v>32</v>
      </c>
      <c r="BU47" s="25">
        <f t="shared" si="19"/>
        <v>48</v>
      </c>
      <c r="BV47" s="25">
        <f t="shared" si="20"/>
        <v>30</v>
      </c>
      <c r="BW47" s="25">
        <f t="shared" si="21"/>
        <v>28</v>
      </c>
      <c r="BX47" s="25">
        <f t="shared" si="22"/>
        <v>38</v>
      </c>
      <c r="BY47" s="25">
        <f t="shared" si="23"/>
        <v>51</v>
      </c>
      <c r="BZ47" s="25">
        <f t="shared" si="24"/>
        <v>43</v>
      </c>
      <c r="CA47" s="25">
        <f t="shared" si="25"/>
        <v>32</v>
      </c>
      <c r="CB47" s="25">
        <f t="shared" si="26"/>
        <v>31</v>
      </c>
      <c r="CC47" s="25">
        <f t="shared" si="27"/>
        <v>21</v>
      </c>
      <c r="CD47" s="25">
        <f t="shared" si="28"/>
        <v>27</v>
      </c>
      <c r="CE47" s="25">
        <f t="shared" si="29"/>
        <v>29</v>
      </c>
      <c r="CF47" s="25">
        <f t="shared" si="30"/>
        <v>20</v>
      </c>
      <c r="CG47" s="25">
        <f t="shared" si="31"/>
        <v>26</v>
      </c>
      <c r="CH47" s="25">
        <f t="shared" si="32"/>
        <v>61</v>
      </c>
      <c r="CI47" s="25">
        <f t="shared" si="16"/>
        <v>123</v>
      </c>
    </row>
    <row r="48" spans="2:87" ht="15" customHeight="1" thickBot="1" x14ac:dyDescent="0.25">
      <c r="B48" s="24" t="s">
        <v>41</v>
      </c>
      <c r="C48" s="25">
        <v>6</v>
      </c>
      <c r="D48" s="25">
        <v>17</v>
      </c>
      <c r="E48" s="25">
        <v>5</v>
      </c>
      <c r="F48" s="25">
        <v>13</v>
      </c>
      <c r="G48" s="25">
        <v>28</v>
      </c>
      <c r="H48" s="25">
        <v>36</v>
      </c>
      <c r="I48" s="25">
        <v>23</v>
      </c>
      <c r="J48" s="25">
        <v>37</v>
      </c>
      <c r="K48" s="25">
        <v>45</v>
      </c>
      <c r="L48" s="25">
        <v>46</v>
      </c>
      <c r="M48" s="25">
        <v>43</v>
      </c>
      <c r="N48" s="25">
        <v>44</v>
      </c>
      <c r="O48" s="25">
        <v>58</v>
      </c>
      <c r="P48" s="25">
        <v>41</v>
      </c>
      <c r="Q48" s="25">
        <v>47</v>
      </c>
      <c r="R48" s="25">
        <v>54</v>
      </c>
      <c r="S48" s="25">
        <v>59</v>
      </c>
      <c r="T48" s="25">
        <v>51</v>
      </c>
      <c r="U48" s="25">
        <v>37</v>
      </c>
      <c r="V48" s="25">
        <v>62</v>
      </c>
      <c r="W48" s="25">
        <v>49</v>
      </c>
      <c r="X48" s="25">
        <v>59</v>
      </c>
      <c r="Y48" s="25">
        <v>53</v>
      </c>
      <c r="Z48" s="25">
        <v>68</v>
      </c>
      <c r="AA48" s="25">
        <v>60</v>
      </c>
      <c r="AB48" s="25">
        <v>71</v>
      </c>
      <c r="AC48" s="25">
        <v>48</v>
      </c>
      <c r="AD48" s="25">
        <v>53</v>
      </c>
      <c r="AE48" s="25">
        <v>61</v>
      </c>
      <c r="AF48" s="25">
        <v>44</v>
      </c>
      <c r="AG48" s="25">
        <v>41</v>
      </c>
      <c r="AH48" s="25">
        <v>45</v>
      </c>
      <c r="AI48" s="25">
        <v>29</v>
      </c>
      <c r="AJ48" s="25">
        <v>21</v>
      </c>
      <c r="AK48" s="25">
        <v>18</v>
      </c>
      <c r="AL48" s="25">
        <v>30</v>
      </c>
      <c r="AM48" s="25">
        <v>21</v>
      </c>
      <c r="AN48" s="25">
        <v>27</v>
      </c>
      <c r="AO48" s="25">
        <v>15</v>
      </c>
      <c r="AP48" s="25">
        <v>29</v>
      </c>
      <c r="AQ48" s="25">
        <v>35</v>
      </c>
      <c r="AR48" s="25">
        <v>19</v>
      </c>
      <c r="AS48" s="25">
        <v>20</v>
      </c>
      <c r="AT48" s="25">
        <v>20</v>
      </c>
      <c r="AU48" s="25">
        <v>22</v>
      </c>
      <c r="AV48" s="25">
        <v>27</v>
      </c>
      <c r="AW48" s="25">
        <v>18</v>
      </c>
      <c r="AX48" s="25">
        <v>21</v>
      </c>
      <c r="AY48" s="25">
        <v>25</v>
      </c>
      <c r="AZ48" s="25">
        <v>18</v>
      </c>
      <c r="BA48" s="25">
        <v>18</v>
      </c>
      <c r="BB48" s="25">
        <v>29</v>
      </c>
      <c r="BC48" s="25">
        <v>30</v>
      </c>
      <c r="BD48" s="25">
        <v>22</v>
      </c>
      <c r="BE48" s="25">
        <v>23</v>
      </c>
      <c r="BF48" s="25">
        <v>32</v>
      </c>
      <c r="BG48" s="25">
        <v>29</v>
      </c>
      <c r="BH48" s="25">
        <v>29</v>
      </c>
      <c r="BI48" s="25">
        <v>24</v>
      </c>
      <c r="BJ48" s="25">
        <v>19</v>
      </c>
      <c r="BK48" s="25">
        <v>30</v>
      </c>
      <c r="BL48" s="25">
        <v>44</v>
      </c>
      <c r="BM48" s="25">
        <v>76</v>
      </c>
      <c r="BN48" s="25">
        <f>+'Concursos personas jurídicas pr'!J48+'Concursos per nat no empres pr '!E48+'Concursos per nat empres pr'!K48</f>
        <v>155</v>
      </c>
      <c r="BO48" s="25">
        <v>182</v>
      </c>
      <c r="BP48" s="25">
        <v>219</v>
      </c>
      <c r="BQ48" s="25">
        <v>162</v>
      </c>
      <c r="BR48" s="25">
        <v>258</v>
      </c>
      <c r="BS48" s="25">
        <f t="shared" si="17"/>
        <v>41</v>
      </c>
      <c r="BT48" s="25">
        <f t="shared" si="18"/>
        <v>124</v>
      </c>
      <c r="BU48" s="25">
        <f t="shared" si="19"/>
        <v>178</v>
      </c>
      <c r="BV48" s="25">
        <f t="shared" si="20"/>
        <v>200</v>
      </c>
      <c r="BW48" s="25">
        <f t="shared" si="21"/>
        <v>209</v>
      </c>
      <c r="BX48" s="25">
        <f t="shared" si="22"/>
        <v>229</v>
      </c>
      <c r="BY48" s="25">
        <f t="shared" si="23"/>
        <v>232</v>
      </c>
      <c r="BZ48" s="25">
        <f t="shared" si="24"/>
        <v>191</v>
      </c>
      <c r="CA48" s="25">
        <f t="shared" si="25"/>
        <v>98</v>
      </c>
      <c r="CB48" s="25">
        <f t="shared" si="26"/>
        <v>92</v>
      </c>
      <c r="CC48" s="25">
        <f t="shared" si="27"/>
        <v>94</v>
      </c>
      <c r="CD48" s="25">
        <f t="shared" si="28"/>
        <v>88</v>
      </c>
      <c r="CE48" s="25">
        <f t="shared" si="29"/>
        <v>90</v>
      </c>
      <c r="CF48" s="25">
        <f t="shared" si="30"/>
        <v>107</v>
      </c>
      <c r="CG48" s="25">
        <f t="shared" si="31"/>
        <v>101</v>
      </c>
      <c r="CH48" s="25">
        <f t="shared" si="32"/>
        <v>305</v>
      </c>
      <c r="CI48" s="25">
        <f t="shared" si="16"/>
        <v>821</v>
      </c>
    </row>
    <row r="49" spans="2:87" ht="15" customHeight="1" thickBot="1" x14ac:dyDescent="0.25">
      <c r="B49" s="24" t="s">
        <v>10</v>
      </c>
      <c r="C49" s="25">
        <v>35</v>
      </c>
      <c r="D49" s="25">
        <v>43</v>
      </c>
      <c r="E49" s="25">
        <v>42</v>
      </c>
      <c r="F49" s="25">
        <v>66</v>
      </c>
      <c r="G49" s="25">
        <v>83</v>
      </c>
      <c r="H49" s="25">
        <v>121</v>
      </c>
      <c r="I49" s="25">
        <v>158</v>
      </c>
      <c r="J49" s="25">
        <v>234</v>
      </c>
      <c r="K49" s="25">
        <v>259</v>
      </c>
      <c r="L49" s="25">
        <v>340</v>
      </c>
      <c r="M49" s="25">
        <v>249</v>
      </c>
      <c r="N49" s="25">
        <v>324</v>
      </c>
      <c r="O49" s="25">
        <v>266</v>
      </c>
      <c r="P49" s="25">
        <v>281</v>
      </c>
      <c r="Q49" s="25">
        <v>267</v>
      </c>
      <c r="R49" s="25">
        <v>260</v>
      </c>
      <c r="S49" s="25">
        <v>305</v>
      </c>
      <c r="T49" s="25">
        <v>280</v>
      </c>
      <c r="U49" s="25">
        <v>248</v>
      </c>
      <c r="V49" s="25">
        <v>308</v>
      </c>
      <c r="W49" s="25">
        <v>341</v>
      </c>
      <c r="X49" s="25">
        <v>368</v>
      </c>
      <c r="Y49" s="25">
        <v>343</v>
      </c>
      <c r="Z49" s="25">
        <v>372</v>
      </c>
      <c r="AA49" s="25">
        <v>458</v>
      </c>
      <c r="AB49" s="25">
        <v>468</v>
      </c>
      <c r="AC49" s="25">
        <v>410</v>
      </c>
      <c r="AD49" s="25">
        <v>406</v>
      </c>
      <c r="AE49" s="25">
        <v>314</v>
      </c>
      <c r="AF49" s="25">
        <v>303</v>
      </c>
      <c r="AG49" s="25">
        <v>376</v>
      </c>
      <c r="AH49" s="25">
        <v>292</v>
      </c>
      <c r="AI49" s="25">
        <v>299</v>
      </c>
      <c r="AJ49" s="25">
        <v>263</v>
      </c>
      <c r="AK49" s="25">
        <v>200</v>
      </c>
      <c r="AL49" s="25">
        <v>222</v>
      </c>
      <c r="AM49" s="25">
        <v>176</v>
      </c>
      <c r="AN49" s="25">
        <v>292</v>
      </c>
      <c r="AO49" s="25">
        <v>243</v>
      </c>
      <c r="AP49" s="25">
        <v>204</v>
      </c>
      <c r="AQ49" s="25">
        <v>235</v>
      </c>
      <c r="AR49" s="25">
        <v>266</v>
      </c>
      <c r="AS49" s="25">
        <v>177</v>
      </c>
      <c r="AT49" s="25">
        <v>240</v>
      </c>
      <c r="AU49" s="25">
        <v>246</v>
      </c>
      <c r="AV49" s="25">
        <v>267</v>
      </c>
      <c r="AW49" s="25">
        <v>169</v>
      </c>
      <c r="AX49" s="25">
        <v>268</v>
      </c>
      <c r="AY49" s="25">
        <v>265</v>
      </c>
      <c r="AZ49" s="25">
        <v>262</v>
      </c>
      <c r="BA49" s="25">
        <v>279</v>
      </c>
      <c r="BB49" s="25">
        <v>273</v>
      </c>
      <c r="BC49" s="25">
        <v>197</v>
      </c>
      <c r="BD49" s="25">
        <v>163</v>
      </c>
      <c r="BE49" s="25">
        <v>325</v>
      </c>
      <c r="BF49" s="25">
        <v>414</v>
      </c>
      <c r="BG49" s="25">
        <v>294</v>
      </c>
      <c r="BH49" s="25">
        <v>490</v>
      </c>
      <c r="BI49" s="25">
        <v>344</v>
      </c>
      <c r="BJ49" s="25">
        <v>390</v>
      </c>
      <c r="BK49" s="25">
        <v>446</v>
      </c>
      <c r="BL49" s="25">
        <v>413</v>
      </c>
      <c r="BM49" s="25">
        <v>817</v>
      </c>
      <c r="BN49" s="25">
        <f>+'Concursos personas jurídicas pr'!J49+'Concursos per nat no empres pr '!E49+'Concursos per nat empres pr'!K49</f>
        <v>1613</v>
      </c>
      <c r="BO49" s="25">
        <v>1191</v>
      </c>
      <c r="BP49" s="25">
        <v>1416</v>
      </c>
      <c r="BQ49" s="25">
        <v>1243</v>
      </c>
      <c r="BR49" s="25">
        <v>1496</v>
      </c>
      <c r="BS49" s="25">
        <f t="shared" si="17"/>
        <v>186</v>
      </c>
      <c r="BT49" s="25">
        <f t="shared" si="18"/>
        <v>596</v>
      </c>
      <c r="BU49" s="25">
        <f t="shared" si="19"/>
        <v>1172</v>
      </c>
      <c r="BV49" s="25">
        <f t="shared" si="20"/>
        <v>1074</v>
      </c>
      <c r="BW49" s="25">
        <f t="shared" si="21"/>
        <v>1141</v>
      </c>
      <c r="BX49" s="25">
        <f t="shared" si="22"/>
        <v>1424</v>
      </c>
      <c r="BY49" s="25">
        <f t="shared" si="23"/>
        <v>1742</v>
      </c>
      <c r="BZ49" s="25">
        <f t="shared" si="24"/>
        <v>1285</v>
      </c>
      <c r="CA49" s="25">
        <f t="shared" si="25"/>
        <v>984</v>
      </c>
      <c r="CB49" s="25">
        <f t="shared" si="26"/>
        <v>915</v>
      </c>
      <c r="CC49" s="25">
        <f t="shared" si="27"/>
        <v>918</v>
      </c>
      <c r="CD49" s="25">
        <f t="shared" si="28"/>
        <v>950</v>
      </c>
      <c r="CE49" s="25">
        <f t="shared" si="29"/>
        <v>1079</v>
      </c>
      <c r="CF49" s="25">
        <f t="shared" si="30"/>
        <v>1099</v>
      </c>
      <c r="CG49" s="25">
        <f t="shared" si="31"/>
        <v>1518</v>
      </c>
      <c r="CH49" s="25">
        <f t="shared" si="32"/>
        <v>3289</v>
      </c>
      <c r="CI49" s="25">
        <f t="shared" si="16"/>
        <v>5346</v>
      </c>
    </row>
    <row r="50" spans="2:87" ht="15" customHeight="1" thickBot="1" x14ac:dyDescent="0.25">
      <c r="B50" s="24" t="s">
        <v>11</v>
      </c>
      <c r="C50" s="25">
        <v>28</v>
      </c>
      <c r="D50" s="25">
        <v>18</v>
      </c>
      <c r="E50" s="25">
        <v>20</v>
      </c>
      <c r="F50" s="25">
        <v>18</v>
      </c>
      <c r="G50" s="25">
        <v>19</v>
      </c>
      <c r="H50" s="25">
        <v>19</v>
      </c>
      <c r="I50" s="25">
        <v>66</v>
      </c>
      <c r="J50" s="25">
        <v>128</v>
      </c>
      <c r="K50" s="25">
        <v>82</v>
      </c>
      <c r="L50" s="25">
        <v>80</v>
      </c>
      <c r="M50" s="25">
        <v>43</v>
      </c>
      <c r="N50" s="25">
        <v>100</v>
      </c>
      <c r="O50" s="25">
        <v>58</v>
      </c>
      <c r="P50" s="25">
        <v>73</v>
      </c>
      <c r="Q50" s="25">
        <v>44</v>
      </c>
      <c r="R50" s="25">
        <v>65</v>
      </c>
      <c r="S50" s="25">
        <v>89</v>
      </c>
      <c r="T50" s="25">
        <v>80</v>
      </c>
      <c r="U50" s="25">
        <v>77</v>
      </c>
      <c r="V50" s="25">
        <v>98</v>
      </c>
      <c r="W50" s="25">
        <v>79</v>
      </c>
      <c r="X50" s="25">
        <v>93</v>
      </c>
      <c r="Y50" s="25">
        <v>60</v>
      </c>
      <c r="Z50" s="25">
        <v>112</v>
      </c>
      <c r="AA50" s="25">
        <v>109</v>
      </c>
      <c r="AB50" s="25">
        <v>102</v>
      </c>
      <c r="AC50" s="25">
        <v>81</v>
      </c>
      <c r="AD50" s="25">
        <v>81</v>
      </c>
      <c r="AE50" s="25">
        <v>69</v>
      </c>
      <c r="AF50" s="25">
        <v>57</v>
      </c>
      <c r="AG50" s="25">
        <v>56</v>
      </c>
      <c r="AH50" s="25">
        <v>74</v>
      </c>
      <c r="AI50" s="25">
        <v>59</v>
      </c>
      <c r="AJ50" s="25">
        <v>46</v>
      </c>
      <c r="AK50" s="25">
        <v>39</v>
      </c>
      <c r="AL50" s="25">
        <v>38</v>
      </c>
      <c r="AM50" s="25">
        <v>45</v>
      </c>
      <c r="AN50" s="25">
        <v>60</v>
      </c>
      <c r="AO50" s="25">
        <v>35</v>
      </c>
      <c r="AP50" s="25">
        <v>69</v>
      </c>
      <c r="AQ50" s="25">
        <v>34</v>
      </c>
      <c r="AR50" s="25">
        <v>37</v>
      </c>
      <c r="AS50" s="25">
        <v>42</v>
      </c>
      <c r="AT50" s="25">
        <v>43</v>
      </c>
      <c r="AU50" s="25">
        <v>35</v>
      </c>
      <c r="AV50" s="25">
        <v>60</v>
      </c>
      <c r="AW50" s="25">
        <v>27</v>
      </c>
      <c r="AX50" s="25">
        <v>42</v>
      </c>
      <c r="AY50" s="25">
        <v>42</v>
      </c>
      <c r="AZ50" s="25">
        <v>52</v>
      </c>
      <c r="BA50" s="25">
        <v>47</v>
      </c>
      <c r="BB50" s="25">
        <v>62</v>
      </c>
      <c r="BC50" s="25">
        <v>46</v>
      </c>
      <c r="BD50" s="25">
        <v>16</v>
      </c>
      <c r="BE50" s="25">
        <v>22</v>
      </c>
      <c r="BF50" s="25">
        <v>31</v>
      </c>
      <c r="BG50" s="52">
        <v>47</v>
      </c>
      <c r="BH50" s="52">
        <v>37</v>
      </c>
      <c r="BI50" s="52">
        <v>28</v>
      </c>
      <c r="BJ50" s="52">
        <v>54</v>
      </c>
      <c r="BK50" s="52">
        <v>31</v>
      </c>
      <c r="BL50" s="52">
        <v>51</v>
      </c>
      <c r="BM50" s="52">
        <v>99</v>
      </c>
      <c r="BN50" s="25">
        <f>+'Concursos personas jurídicas pr'!J50+'Concursos per nat no empres pr '!E50+'Concursos per nat empres pr'!K50</f>
        <v>275</v>
      </c>
      <c r="BO50" s="52">
        <v>359</v>
      </c>
      <c r="BP50" s="52">
        <v>371</v>
      </c>
      <c r="BQ50" s="52">
        <v>343</v>
      </c>
      <c r="BR50" s="52">
        <v>522</v>
      </c>
      <c r="BS50" s="25">
        <f t="shared" si="17"/>
        <v>84</v>
      </c>
      <c r="BT50" s="25">
        <f t="shared" si="18"/>
        <v>232</v>
      </c>
      <c r="BU50" s="25">
        <f t="shared" si="19"/>
        <v>305</v>
      </c>
      <c r="BV50" s="25">
        <f t="shared" si="20"/>
        <v>240</v>
      </c>
      <c r="BW50" s="25">
        <f t="shared" si="21"/>
        <v>344</v>
      </c>
      <c r="BX50" s="25">
        <f t="shared" si="22"/>
        <v>344</v>
      </c>
      <c r="BY50" s="25">
        <f t="shared" si="23"/>
        <v>373</v>
      </c>
      <c r="BZ50" s="25">
        <f t="shared" si="24"/>
        <v>256</v>
      </c>
      <c r="CA50" s="25">
        <f t="shared" si="25"/>
        <v>182</v>
      </c>
      <c r="CB50" s="25">
        <f t="shared" si="26"/>
        <v>209</v>
      </c>
      <c r="CC50" s="25">
        <f t="shared" si="27"/>
        <v>156</v>
      </c>
      <c r="CD50" s="25">
        <f t="shared" si="28"/>
        <v>164</v>
      </c>
      <c r="CE50" s="25">
        <f t="shared" si="29"/>
        <v>203</v>
      </c>
      <c r="CF50" s="25">
        <f t="shared" si="30"/>
        <v>115</v>
      </c>
      <c r="CG50" s="25">
        <f t="shared" si="31"/>
        <v>166</v>
      </c>
      <c r="CH50" s="25">
        <f t="shared" si="32"/>
        <v>456</v>
      </c>
      <c r="CI50" s="25">
        <f t="shared" si="16"/>
        <v>1595</v>
      </c>
    </row>
    <row r="51" spans="2:87" ht="15" customHeight="1" thickBot="1" x14ac:dyDescent="0.25">
      <c r="B51" s="24" t="s">
        <v>12</v>
      </c>
      <c r="C51" s="25">
        <v>5</v>
      </c>
      <c r="D51" s="25">
        <v>4</v>
      </c>
      <c r="E51" s="25">
        <v>6</v>
      </c>
      <c r="F51" s="25">
        <v>6</v>
      </c>
      <c r="G51" s="25">
        <v>10</v>
      </c>
      <c r="H51" s="25">
        <v>19</v>
      </c>
      <c r="I51" s="25">
        <v>13</v>
      </c>
      <c r="J51" s="25">
        <v>11</v>
      </c>
      <c r="K51" s="25">
        <v>23</v>
      </c>
      <c r="L51" s="25">
        <v>23</v>
      </c>
      <c r="M51" s="25">
        <v>16</v>
      </c>
      <c r="N51" s="25">
        <v>8</v>
      </c>
      <c r="O51" s="25">
        <v>20</v>
      </c>
      <c r="P51" s="25">
        <v>24</v>
      </c>
      <c r="Q51" s="25">
        <v>20</v>
      </c>
      <c r="R51" s="25">
        <v>19</v>
      </c>
      <c r="S51" s="25">
        <v>31</v>
      </c>
      <c r="T51" s="25">
        <v>22</v>
      </c>
      <c r="U51" s="25">
        <v>23</v>
      </c>
      <c r="V51" s="25">
        <v>23</v>
      </c>
      <c r="W51" s="25">
        <v>33</v>
      </c>
      <c r="X51" s="25">
        <v>46</v>
      </c>
      <c r="Y51" s="25">
        <v>34</v>
      </c>
      <c r="Z51" s="25">
        <v>42</v>
      </c>
      <c r="AA51" s="25">
        <v>40</v>
      </c>
      <c r="AB51" s="25">
        <v>43</v>
      </c>
      <c r="AC51" s="25">
        <v>38</v>
      </c>
      <c r="AD51" s="25">
        <v>42</v>
      </c>
      <c r="AE51" s="25">
        <v>28</v>
      </c>
      <c r="AF51" s="25">
        <v>27</v>
      </c>
      <c r="AG51" s="25">
        <v>24</v>
      </c>
      <c r="AH51" s="25">
        <v>15</v>
      </c>
      <c r="AI51" s="25">
        <v>22</v>
      </c>
      <c r="AJ51" s="25">
        <v>35</v>
      </c>
      <c r="AK51" s="25">
        <v>19</v>
      </c>
      <c r="AL51" s="25">
        <v>19</v>
      </c>
      <c r="AM51" s="25">
        <v>0</v>
      </c>
      <c r="AN51" s="25">
        <v>19</v>
      </c>
      <c r="AO51" s="25">
        <v>16</v>
      </c>
      <c r="AP51" s="25">
        <v>14</v>
      </c>
      <c r="AQ51" s="25">
        <v>12</v>
      </c>
      <c r="AR51" s="25">
        <v>16</v>
      </c>
      <c r="AS51" s="25">
        <v>8</v>
      </c>
      <c r="AT51" s="25">
        <v>11</v>
      </c>
      <c r="AU51" s="25">
        <v>10</v>
      </c>
      <c r="AV51" s="25">
        <v>15</v>
      </c>
      <c r="AW51" s="25">
        <v>8</v>
      </c>
      <c r="AX51" s="25">
        <v>13</v>
      </c>
      <c r="AY51" s="25">
        <v>10</v>
      </c>
      <c r="AZ51" s="25">
        <v>12</v>
      </c>
      <c r="BA51" s="25">
        <v>16</v>
      </c>
      <c r="BB51" s="25">
        <v>20</v>
      </c>
      <c r="BC51" s="25">
        <v>5</v>
      </c>
      <c r="BD51" s="25">
        <v>11</v>
      </c>
      <c r="BE51" s="25">
        <v>6</v>
      </c>
      <c r="BF51" s="25">
        <v>15</v>
      </c>
      <c r="BG51" s="25">
        <v>9</v>
      </c>
      <c r="BH51" s="25">
        <v>9</v>
      </c>
      <c r="BI51" s="25">
        <v>12</v>
      </c>
      <c r="BJ51" s="25">
        <v>18</v>
      </c>
      <c r="BK51" s="25">
        <v>22</v>
      </c>
      <c r="BL51" s="25">
        <v>16</v>
      </c>
      <c r="BM51" s="25">
        <v>45</v>
      </c>
      <c r="BN51" s="25">
        <f>+'Concursos personas jurídicas pr'!J51+'Concursos per nat no empres pr '!E51+'Concursos per nat empres pr'!K51</f>
        <v>78</v>
      </c>
      <c r="BO51" s="25">
        <v>107</v>
      </c>
      <c r="BP51" s="25">
        <v>108</v>
      </c>
      <c r="BQ51" s="25">
        <v>100</v>
      </c>
      <c r="BR51" s="25">
        <v>126</v>
      </c>
      <c r="BS51" s="25">
        <f t="shared" si="17"/>
        <v>21</v>
      </c>
      <c r="BT51" s="25">
        <f t="shared" si="18"/>
        <v>53</v>
      </c>
      <c r="BU51" s="25">
        <f t="shared" si="19"/>
        <v>70</v>
      </c>
      <c r="BV51" s="25">
        <f t="shared" si="20"/>
        <v>83</v>
      </c>
      <c r="BW51" s="25">
        <f t="shared" si="21"/>
        <v>99</v>
      </c>
      <c r="BX51" s="25">
        <f t="shared" si="22"/>
        <v>155</v>
      </c>
      <c r="BY51" s="25">
        <f t="shared" si="23"/>
        <v>163</v>
      </c>
      <c r="BZ51" s="25">
        <f t="shared" si="24"/>
        <v>94</v>
      </c>
      <c r="CA51" s="25">
        <f t="shared" si="25"/>
        <v>95</v>
      </c>
      <c r="CB51" s="25">
        <f t="shared" si="26"/>
        <v>49</v>
      </c>
      <c r="CC51" s="25">
        <f t="shared" si="27"/>
        <v>47</v>
      </c>
      <c r="CD51" s="25">
        <f t="shared" si="28"/>
        <v>46</v>
      </c>
      <c r="CE51" s="25">
        <f t="shared" si="29"/>
        <v>58</v>
      </c>
      <c r="CF51" s="25">
        <f t="shared" si="30"/>
        <v>37</v>
      </c>
      <c r="CG51" s="25">
        <f t="shared" si="31"/>
        <v>48</v>
      </c>
      <c r="CH51" s="25">
        <f t="shared" si="32"/>
        <v>161</v>
      </c>
      <c r="CI51" s="25">
        <f t="shared" si="16"/>
        <v>441</v>
      </c>
    </row>
    <row r="52" spans="2:87" ht="15" customHeight="1" thickBot="1" x14ac:dyDescent="0.25">
      <c r="B52" s="24" t="s">
        <v>80</v>
      </c>
      <c r="C52" s="25">
        <v>4</v>
      </c>
      <c r="D52" s="25">
        <v>5</v>
      </c>
      <c r="E52" s="25">
        <v>3</v>
      </c>
      <c r="F52" s="25">
        <v>2</v>
      </c>
      <c r="G52" s="25">
        <v>4</v>
      </c>
      <c r="H52" s="25">
        <v>7</v>
      </c>
      <c r="I52" s="25">
        <v>7</v>
      </c>
      <c r="J52" s="25">
        <v>4</v>
      </c>
      <c r="K52" s="25">
        <v>21</v>
      </c>
      <c r="L52" s="25">
        <v>10</v>
      </c>
      <c r="M52" s="25">
        <v>6</v>
      </c>
      <c r="N52" s="25">
        <v>11</v>
      </c>
      <c r="O52" s="25">
        <v>10</v>
      </c>
      <c r="P52" s="25">
        <v>16</v>
      </c>
      <c r="Q52" s="25">
        <v>13</v>
      </c>
      <c r="R52" s="25">
        <v>18</v>
      </c>
      <c r="S52" s="25">
        <v>19</v>
      </c>
      <c r="T52" s="25">
        <v>7</v>
      </c>
      <c r="U52" s="25">
        <v>11</v>
      </c>
      <c r="V52" s="25">
        <v>19</v>
      </c>
      <c r="W52" s="25">
        <v>31</v>
      </c>
      <c r="X52" s="25">
        <v>24</v>
      </c>
      <c r="Y52" s="25">
        <v>30</v>
      </c>
      <c r="Z52" s="25">
        <v>25</v>
      </c>
      <c r="AA52" s="25">
        <v>27</v>
      </c>
      <c r="AB52" s="25">
        <v>22</v>
      </c>
      <c r="AC52" s="25">
        <v>18</v>
      </c>
      <c r="AD52" s="25">
        <v>21</v>
      </c>
      <c r="AE52" s="25">
        <v>22</v>
      </c>
      <c r="AF52" s="25">
        <v>25</v>
      </c>
      <c r="AG52" s="25">
        <v>13</v>
      </c>
      <c r="AH52" s="25">
        <v>15</v>
      </c>
      <c r="AI52" s="25">
        <v>18</v>
      </c>
      <c r="AJ52" s="25">
        <v>18</v>
      </c>
      <c r="AK52" s="25">
        <v>12</v>
      </c>
      <c r="AL52" s="25">
        <v>8</v>
      </c>
      <c r="AM52" s="25">
        <v>12</v>
      </c>
      <c r="AN52" s="25">
        <v>10</v>
      </c>
      <c r="AO52" s="25">
        <v>9</v>
      </c>
      <c r="AP52" s="25">
        <v>16</v>
      </c>
      <c r="AQ52" s="25">
        <v>10</v>
      </c>
      <c r="AR52" s="25">
        <v>14</v>
      </c>
      <c r="AS52" s="25">
        <v>6</v>
      </c>
      <c r="AT52" s="25">
        <v>8</v>
      </c>
      <c r="AU52" s="25">
        <v>5</v>
      </c>
      <c r="AV52" s="25">
        <v>11</v>
      </c>
      <c r="AW52" s="25">
        <v>9</v>
      </c>
      <c r="AX52" s="25">
        <v>11</v>
      </c>
      <c r="AY52" s="25">
        <v>12</v>
      </c>
      <c r="AZ52" s="25">
        <v>8</v>
      </c>
      <c r="BA52" s="25">
        <v>3</v>
      </c>
      <c r="BB52" s="25">
        <v>5</v>
      </c>
      <c r="BC52" s="25">
        <v>9</v>
      </c>
      <c r="BD52" s="25">
        <v>2</v>
      </c>
      <c r="BE52" s="25">
        <v>6</v>
      </c>
      <c r="BF52" s="25">
        <v>6</v>
      </c>
      <c r="BG52" s="25">
        <v>11</v>
      </c>
      <c r="BH52" s="25">
        <v>11</v>
      </c>
      <c r="BI52" s="25">
        <v>2</v>
      </c>
      <c r="BJ52" s="25">
        <v>9</v>
      </c>
      <c r="BK52" s="25">
        <v>11</v>
      </c>
      <c r="BL52" s="25">
        <v>7</v>
      </c>
      <c r="BM52" s="25">
        <v>18</v>
      </c>
      <c r="BN52" s="25">
        <f>+'Concursos personas jurídicas pr'!J52+'Concursos per nat no empres pr '!E52+'Concursos per nat empres pr'!K52</f>
        <v>34</v>
      </c>
      <c r="BO52" s="25">
        <v>15</v>
      </c>
      <c r="BP52" s="25">
        <v>31</v>
      </c>
      <c r="BQ52" s="25">
        <v>23</v>
      </c>
      <c r="BR52" s="25">
        <v>48</v>
      </c>
      <c r="BS52" s="25">
        <f t="shared" si="17"/>
        <v>14</v>
      </c>
      <c r="BT52" s="25">
        <f t="shared" si="18"/>
        <v>22</v>
      </c>
      <c r="BU52" s="25">
        <f t="shared" si="19"/>
        <v>48</v>
      </c>
      <c r="BV52" s="25">
        <f t="shared" si="20"/>
        <v>57</v>
      </c>
      <c r="BW52" s="25">
        <f t="shared" si="21"/>
        <v>56</v>
      </c>
      <c r="BX52" s="25">
        <f t="shared" si="22"/>
        <v>110</v>
      </c>
      <c r="BY52" s="25">
        <f t="shared" si="23"/>
        <v>88</v>
      </c>
      <c r="BZ52" s="25">
        <f t="shared" si="24"/>
        <v>75</v>
      </c>
      <c r="CA52" s="25">
        <f t="shared" si="25"/>
        <v>56</v>
      </c>
      <c r="CB52" s="25">
        <f t="shared" si="26"/>
        <v>47</v>
      </c>
      <c r="CC52" s="25">
        <f t="shared" si="27"/>
        <v>38</v>
      </c>
      <c r="CD52" s="25">
        <f t="shared" si="28"/>
        <v>36</v>
      </c>
      <c r="CE52" s="25">
        <f t="shared" si="29"/>
        <v>28</v>
      </c>
      <c r="CF52" s="25">
        <f t="shared" si="30"/>
        <v>23</v>
      </c>
      <c r="CG52" s="25">
        <f t="shared" si="31"/>
        <v>33</v>
      </c>
      <c r="CH52" s="25">
        <f t="shared" si="32"/>
        <v>70</v>
      </c>
      <c r="CI52" s="25">
        <f t="shared" si="16"/>
        <v>117</v>
      </c>
    </row>
    <row r="53" spans="2:87" ht="15" customHeight="1" thickBot="1" x14ac:dyDescent="0.25">
      <c r="B53" s="24" t="s">
        <v>81</v>
      </c>
      <c r="C53" s="25">
        <v>9</v>
      </c>
      <c r="D53" s="25">
        <v>9</v>
      </c>
      <c r="E53" s="25">
        <v>4</v>
      </c>
      <c r="F53" s="25">
        <v>3</v>
      </c>
      <c r="G53" s="25">
        <v>8</v>
      </c>
      <c r="H53" s="25">
        <v>14</v>
      </c>
      <c r="I53" s="25">
        <v>12</v>
      </c>
      <c r="J53" s="25">
        <v>20</v>
      </c>
      <c r="K53" s="25">
        <v>30</v>
      </c>
      <c r="L53" s="25">
        <v>29</v>
      </c>
      <c r="M53" s="25">
        <v>18</v>
      </c>
      <c r="N53" s="25">
        <v>16</v>
      </c>
      <c r="O53" s="25">
        <v>16</v>
      </c>
      <c r="P53" s="25">
        <v>18</v>
      </c>
      <c r="Q53" s="25">
        <v>23</v>
      </c>
      <c r="R53" s="25">
        <v>28</v>
      </c>
      <c r="S53" s="25">
        <v>69</v>
      </c>
      <c r="T53" s="25">
        <v>23</v>
      </c>
      <c r="U53" s="25">
        <v>33</v>
      </c>
      <c r="V53" s="25">
        <v>44</v>
      </c>
      <c r="W53" s="25">
        <v>47</v>
      </c>
      <c r="X53" s="25">
        <v>31</v>
      </c>
      <c r="Y53" s="25">
        <v>39</v>
      </c>
      <c r="Z53" s="25">
        <v>43</v>
      </c>
      <c r="AA53" s="25">
        <v>40</v>
      </c>
      <c r="AB53" s="25">
        <v>36</v>
      </c>
      <c r="AC53" s="25">
        <v>35</v>
      </c>
      <c r="AD53" s="25">
        <v>35</v>
      </c>
      <c r="AE53" s="25">
        <v>29</v>
      </c>
      <c r="AF53" s="25">
        <v>34</v>
      </c>
      <c r="AG53" s="25">
        <v>26</v>
      </c>
      <c r="AH53" s="25">
        <v>22</v>
      </c>
      <c r="AI53" s="25">
        <v>22</v>
      </c>
      <c r="AJ53" s="25">
        <v>24</v>
      </c>
      <c r="AK53" s="25">
        <v>16</v>
      </c>
      <c r="AL53" s="25">
        <v>16</v>
      </c>
      <c r="AM53" s="25">
        <v>11</v>
      </c>
      <c r="AN53" s="25">
        <v>12</v>
      </c>
      <c r="AO53" s="25">
        <v>11</v>
      </c>
      <c r="AP53" s="25">
        <v>15</v>
      </c>
      <c r="AQ53" s="25">
        <v>24</v>
      </c>
      <c r="AR53" s="25">
        <v>29</v>
      </c>
      <c r="AS53" s="25">
        <v>20</v>
      </c>
      <c r="AT53" s="25">
        <v>19</v>
      </c>
      <c r="AU53" s="25">
        <v>18</v>
      </c>
      <c r="AV53" s="25">
        <v>22</v>
      </c>
      <c r="AW53" s="25">
        <v>23</v>
      </c>
      <c r="AX53" s="25">
        <v>14</v>
      </c>
      <c r="AY53" s="25">
        <v>26</v>
      </c>
      <c r="AZ53" s="25">
        <v>21</v>
      </c>
      <c r="BA53" s="25">
        <v>22</v>
      </c>
      <c r="BB53" s="25">
        <v>20</v>
      </c>
      <c r="BC53" s="25">
        <v>13</v>
      </c>
      <c r="BD53" s="25">
        <v>18</v>
      </c>
      <c r="BE53" s="25">
        <v>18</v>
      </c>
      <c r="BF53" s="25">
        <v>33</v>
      </c>
      <c r="BG53" s="25">
        <v>32</v>
      </c>
      <c r="BH53" s="25">
        <v>32</v>
      </c>
      <c r="BI53" s="25">
        <v>30</v>
      </c>
      <c r="BJ53" s="25">
        <v>5</v>
      </c>
      <c r="BK53" s="25">
        <v>22</v>
      </c>
      <c r="BL53" s="25">
        <v>30</v>
      </c>
      <c r="BM53" s="25">
        <v>47</v>
      </c>
      <c r="BN53" s="25">
        <f>+'Concursos personas jurídicas pr'!J53+'Concursos per nat no empres pr '!E53+'Concursos per nat empres pr'!K53</f>
        <v>65</v>
      </c>
      <c r="BO53" s="25">
        <v>75</v>
      </c>
      <c r="BP53" s="25">
        <v>68</v>
      </c>
      <c r="BQ53" s="25">
        <v>58</v>
      </c>
      <c r="BR53" s="25">
        <v>45</v>
      </c>
      <c r="BS53" s="25">
        <f t="shared" si="17"/>
        <v>25</v>
      </c>
      <c r="BT53" s="25">
        <f t="shared" si="18"/>
        <v>54</v>
      </c>
      <c r="BU53" s="25">
        <f t="shared" si="19"/>
        <v>93</v>
      </c>
      <c r="BV53" s="25">
        <f t="shared" si="20"/>
        <v>85</v>
      </c>
      <c r="BW53" s="25">
        <f t="shared" si="21"/>
        <v>169</v>
      </c>
      <c r="BX53" s="25">
        <f t="shared" si="22"/>
        <v>160</v>
      </c>
      <c r="BY53" s="25">
        <f t="shared" si="23"/>
        <v>146</v>
      </c>
      <c r="BZ53" s="25">
        <f t="shared" si="24"/>
        <v>111</v>
      </c>
      <c r="CA53" s="25">
        <f t="shared" si="25"/>
        <v>78</v>
      </c>
      <c r="CB53" s="25">
        <f t="shared" si="26"/>
        <v>49</v>
      </c>
      <c r="CC53" s="25">
        <f t="shared" si="27"/>
        <v>92</v>
      </c>
      <c r="CD53" s="25">
        <f t="shared" si="28"/>
        <v>77</v>
      </c>
      <c r="CE53" s="25">
        <f t="shared" si="29"/>
        <v>89</v>
      </c>
      <c r="CF53" s="25">
        <f t="shared" si="30"/>
        <v>82</v>
      </c>
      <c r="CG53" s="25">
        <f t="shared" si="31"/>
        <v>99</v>
      </c>
      <c r="CH53" s="25">
        <f t="shared" si="32"/>
        <v>164</v>
      </c>
      <c r="CI53" s="25">
        <f t="shared" si="16"/>
        <v>246</v>
      </c>
    </row>
    <row r="54" spans="2:87" ht="15" customHeight="1" thickBot="1" x14ac:dyDescent="0.25">
      <c r="B54" s="24" t="s">
        <v>82</v>
      </c>
      <c r="C54" s="25">
        <v>14</v>
      </c>
      <c r="D54" s="25">
        <v>12</v>
      </c>
      <c r="E54" s="25">
        <v>11</v>
      </c>
      <c r="F54" s="25">
        <v>16</v>
      </c>
      <c r="G54" s="25">
        <v>23</v>
      </c>
      <c r="H54" s="25">
        <v>26</v>
      </c>
      <c r="I54" s="25">
        <v>30</v>
      </c>
      <c r="J54" s="25">
        <v>25</v>
      </c>
      <c r="K54" s="25">
        <v>50</v>
      </c>
      <c r="L54" s="25">
        <v>26</v>
      </c>
      <c r="M54" s="25">
        <v>38</v>
      </c>
      <c r="N54" s="25">
        <v>50</v>
      </c>
      <c r="O54" s="25">
        <v>38</v>
      </c>
      <c r="P54" s="25">
        <v>40</v>
      </c>
      <c r="Q54" s="25">
        <v>43</v>
      </c>
      <c r="R54" s="25">
        <v>52</v>
      </c>
      <c r="S54" s="25">
        <v>59</v>
      </c>
      <c r="T54" s="25">
        <v>56</v>
      </c>
      <c r="U54" s="25">
        <v>36</v>
      </c>
      <c r="V54" s="25">
        <v>61</v>
      </c>
      <c r="W54" s="25">
        <v>63</v>
      </c>
      <c r="X54" s="25">
        <v>54</v>
      </c>
      <c r="Y54" s="25">
        <v>71</v>
      </c>
      <c r="Z54" s="25">
        <v>66</v>
      </c>
      <c r="AA54" s="25">
        <v>88</v>
      </c>
      <c r="AB54" s="25">
        <v>94</v>
      </c>
      <c r="AC54" s="25">
        <v>56</v>
      </c>
      <c r="AD54" s="25">
        <v>71</v>
      </c>
      <c r="AE54" s="25">
        <v>58</v>
      </c>
      <c r="AF54" s="25">
        <v>73</v>
      </c>
      <c r="AG54" s="25">
        <v>49</v>
      </c>
      <c r="AH54" s="25">
        <v>69</v>
      </c>
      <c r="AI54" s="25">
        <v>62</v>
      </c>
      <c r="AJ54" s="25">
        <v>40</v>
      </c>
      <c r="AK54" s="25">
        <v>37</v>
      </c>
      <c r="AL54" s="25">
        <v>52</v>
      </c>
      <c r="AM54" s="25">
        <v>33</v>
      </c>
      <c r="AN54" s="25">
        <v>52</v>
      </c>
      <c r="AO54" s="25">
        <v>36</v>
      </c>
      <c r="AP54" s="25">
        <v>46</v>
      </c>
      <c r="AQ54" s="25">
        <v>38</v>
      </c>
      <c r="AR54" s="25">
        <v>46</v>
      </c>
      <c r="AS54" s="25">
        <v>51</v>
      </c>
      <c r="AT54" s="25">
        <v>52</v>
      </c>
      <c r="AU54" s="25">
        <v>37</v>
      </c>
      <c r="AV54" s="25">
        <v>40</v>
      </c>
      <c r="AW54" s="25">
        <v>45</v>
      </c>
      <c r="AX54" s="25">
        <v>53</v>
      </c>
      <c r="AY54" s="25">
        <v>42</v>
      </c>
      <c r="AZ54" s="25">
        <v>61</v>
      </c>
      <c r="BA54" s="25">
        <v>23</v>
      </c>
      <c r="BB54" s="25">
        <v>44</v>
      </c>
      <c r="BC54" s="25">
        <v>56</v>
      </c>
      <c r="BD54" s="25">
        <v>27</v>
      </c>
      <c r="BE54" s="25">
        <v>46</v>
      </c>
      <c r="BF54" s="25">
        <v>47</v>
      </c>
      <c r="BG54" s="25">
        <v>66</v>
      </c>
      <c r="BH54" s="25">
        <v>46</v>
      </c>
      <c r="BI54" s="25">
        <v>36</v>
      </c>
      <c r="BJ54" s="25">
        <v>59</v>
      </c>
      <c r="BK54" s="25">
        <v>60</v>
      </c>
      <c r="BL54" s="25">
        <v>62</v>
      </c>
      <c r="BM54" s="25">
        <v>74</v>
      </c>
      <c r="BN54" s="25">
        <f>+'Concursos personas jurídicas pr'!J54+'Concursos per nat no empres pr '!E54+'Concursos per nat empres pr'!K54</f>
        <v>141</v>
      </c>
      <c r="BO54" s="25">
        <v>117</v>
      </c>
      <c r="BP54" s="25">
        <v>208</v>
      </c>
      <c r="BQ54" s="25">
        <v>70</v>
      </c>
      <c r="BR54" s="25">
        <v>126</v>
      </c>
      <c r="BS54" s="25">
        <f t="shared" si="17"/>
        <v>53</v>
      </c>
      <c r="BT54" s="25">
        <f t="shared" si="18"/>
        <v>104</v>
      </c>
      <c r="BU54" s="25">
        <f t="shared" si="19"/>
        <v>164</v>
      </c>
      <c r="BV54" s="25">
        <f t="shared" si="20"/>
        <v>173</v>
      </c>
      <c r="BW54" s="25">
        <f t="shared" si="21"/>
        <v>212</v>
      </c>
      <c r="BX54" s="25">
        <f t="shared" si="22"/>
        <v>254</v>
      </c>
      <c r="BY54" s="25">
        <f t="shared" si="23"/>
        <v>309</v>
      </c>
      <c r="BZ54" s="25">
        <f t="shared" si="24"/>
        <v>249</v>
      </c>
      <c r="CA54" s="25">
        <f t="shared" si="25"/>
        <v>191</v>
      </c>
      <c r="CB54" s="25">
        <f t="shared" si="26"/>
        <v>167</v>
      </c>
      <c r="CC54" s="25">
        <f t="shared" si="27"/>
        <v>187</v>
      </c>
      <c r="CD54" s="25">
        <f t="shared" si="28"/>
        <v>175</v>
      </c>
      <c r="CE54" s="25">
        <f t="shared" si="29"/>
        <v>170</v>
      </c>
      <c r="CF54" s="25">
        <f t="shared" si="30"/>
        <v>176</v>
      </c>
      <c r="CG54" s="25">
        <f t="shared" si="31"/>
        <v>207</v>
      </c>
      <c r="CH54" s="25">
        <f t="shared" si="32"/>
        <v>337</v>
      </c>
      <c r="CI54" s="25">
        <f t="shared" si="16"/>
        <v>521</v>
      </c>
    </row>
    <row r="55" spans="2:87" ht="15" customHeight="1" thickBot="1" x14ac:dyDescent="0.25">
      <c r="B55" s="24" t="s">
        <v>9</v>
      </c>
      <c r="C55" s="25">
        <v>2</v>
      </c>
      <c r="D55" s="25">
        <v>3</v>
      </c>
      <c r="E55" s="25">
        <v>4</v>
      </c>
      <c r="F55" s="25">
        <v>5</v>
      </c>
      <c r="G55" s="25">
        <v>4</v>
      </c>
      <c r="H55" s="25">
        <v>8</v>
      </c>
      <c r="I55" s="25">
        <v>7</v>
      </c>
      <c r="J55" s="25">
        <v>16</v>
      </c>
      <c r="K55" s="25">
        <v>17</v>
      </c>
      <c r="L55" s="25">
        <v>12</v>
      </c>
      <c r="M55" s="25">
        <v>13</v>
      </c>
      <c r="N55" s="25">
        <v>10</v>
      </c>
      <c r="O55" s="25">
        <v>12</v>
      </c>
      <c r="P55" s="25">
        <v>12</v>
      </c>
      <c r="Q55" s="25">
        <v>12</v>
      </c>
      <c r="R55" s="25">
        <v>8</v>
      </c>
      <c r="S55" s="25">
        <v>12</v>
      </c>
      <c r="T55" s="25">
        <v>18</v>
      </c>
      <c r="U55" s="25">
        <v>7</v>
      </c>
      <c r="V55" s="25">
        <v>13</v>
      </c>
      <c r="W55" s="25">
        <v>24</v>
      </c>
      <c r="X55" s="25">
        <v>17</v>
      </c>
      <c r="Y55" s="25">
        <v>13</v>
      </c>
      <c r="Z55" s="25">
        <v>18</v>
      </c>
      <c r="AA55" s="25">
        <v>30</v>
      </c>
      <c r="AB55" s="25">
        <v>20</v>
      </c>
      <c r="AC55" s="25">
        <v>21</v>
      </c>
      <c r="AD55" s="25">
        <v>26</v>
      </c>
      <c r="AE55" s="25">
        <v>20</v>
      </c>
      <c r="AF55" s="25">
        <v>15</v>
      </c>
      <c r="AG55" s="25">
        <v>8</v>
      </c>
      <c r="AH55" s="25">
        <v>16</v>
      </c>
      <c r="AI55" s="25">
        <v>9</v>
      </c>
      <c r="AJ55" s="25">
        <v>10</v>
      </c>
      <c r="AK55" s="25">
        <v>7</v>
      </c>
      <c r="AL55" s="25">
        <v>8</v>
      </c>
      <c r="AM55" s="25">
        <v>7</v>
      </c>
      <c r="AN55" s="25">
        <v>8</v>
      </c>
      <c r="AO55" s="25">
        <v>6</v>
      </c>
      <c r="AP55" s="25">
        <v>8</v>
      </c>
      <c r="AQ55" s="25">
        <v>5</v>
      </c>
      <c r="AR55" s="25">
        <v>5</v>
      </c>
      <c r="AS55" s="25">
        <v>9</v>
      </c>
      <c r="AT55" s="25">
        <v>9</v>
      </c>
      <c r="AU55" s="25">
        <v>6</v>
      </c>
      <c r="AV55" s="25">
        <v>8</v>
      </c>
      <c r="AW55" s="25">
        <v>5</v>
      </c>
      <c r="AX55" s="25">
        <v>11</v>
      </c>
      <c r="AY55" s="25">
        <v>7</v>
      </c>
      <c r="AZ55" s="25">
        <v>11</v>
      </c>
      <c r="BA55" s="25">
        <v>8</v>
      </c>
      <c r="BB55" s="25">
        <v>5</v>
      </c>
      <c r="BC55" s="25">
        <v>14</v>
      </c>
      <c r="BD55" s="25">
        <v>4</v>
      </c>
      <c r="BE55" s="25">
        <v>10</v>
      </c>
      <c r="BF55" s="25">
        <v>24</v>
      </c>
      <c r="BG55" s="25">
        <v>14</v>
      </c>
      <c r="BH55" s="25">
        <v>19</v>
      </c>
      <c r="BI55" s="25">
        <v>18</v>
      </c>
      <c r="BJ55" s="25">
        <v>13</v>
      </c>
      <c r="BK55" s="25">
        <v>14</v>
      </c>
      <c r="BL55" s="25">
        <v>14</v>
      </c>
      <c r="BM55" s="25">
        <v>28</v>
      </c>
      <c r="BN55" s="25">
        <f>+'Concursos personas jurídicas pr'!J55+'Concursos per nat no empres pr '!E55+'Concursos per nat empres pr'!K55</f>
        <v>41</v>
      </c>
      <c r="BO55" s="25">
        <v>33</v>
      </c>
      <c r="BP55" s="25">
        <v>65</v>
      </c>
      <c r="BQ55" s="25">
        <v>31</v>
      </c>
      <c r="BR55" s="25">
        <v>53</v>
      </c>
      <c r="BS55" s="25">
        <f t="shared" si="17"/>
        <v>14</v>
      </c>
      <c r="BT55" s="25">
        <f t="shared" si="18"/>
        <v>35</v>
      </c>
      <c r="BU55" s="25">
        <f t="shared" si="19"/>
        <v>52</v>
      </c>
      <c r="BV55" s="25">
        <f t="shared" si="20"/>
        <v>44</v>
      </c>
      <c r="BW55" s="25">
        <f t="shared" si="21"/>
        <v>50</v>
      </c>
      <c r="BX55" s="25">
        <f t="shared" si="22"/>
        <v>72</v>
      </c>
      <c r="BY55" s="25">
        <f t="shared" si="23"/>
        <v>97</v>
      </c>
      <c r="BZ55" s="25">
        <f t="shared" si="24"/>
        <v>59</v>
      </c>
      <c r="CA55" s="25">
        <f t="shared" si="25"/>
        <v>34</v>
      </c>
      <c r="CB55" s="25">
        <f t="shared" si="26"/>
        <v>29</v>
      </c>
      <c r="CC55" s="25">
        <f t="shared" si="27"/>
        <v>28</v>
      </c>
      <c r="CD55" s="25">
        <f t="shared" si="28"/>
        <v>30</v>
      </c>
      <c r="CE55" s="25">
        <f t="shared" si="29"/>
        <v>31</v>
      </c>
      <c r="CF55" s="25">
        <f t="shared" si="30"/>
        <v>52</v>
      </c>
      <c r="CG55" s="25">
        <f t="shared" si="31"/>
        <v>64</v>
      </c>
      <c r="CH55" s="25">
        <f t="shared" si="32"/>
        <v>97</v>
      </c>
      <c r="CI55" s="25">
        <f t="shared" si="16"/>
        <v>182</v>
      </c>
    </row>
    <row r="56" spans="2:87" ht="15" customHeight="1" thickBot="1" x14ac:dyDescent="0.25">
      <c r="B56" s="44" t="s">
        <v>54</v>
      </c>
      <c r="C56" s="42">
        <f t="shared" ref="C56:R56" si="33">SUM(C6:C55)</f>
        <v>376</v>
      </c>
      <c r="D56" s="42">
        <f t="shared" si="33"/>
        <v>345</v>
      </c>
      <c r="E56" s="42">
        <f t="shared" si="33"/>
        <v>364</v>
      </c>
      <c r="F56" s="43">
        <f t="shared" si="33"/>
        <v>504</v>
      </c>
      <c r="G56" s="42">
        <f t="shared" si="33"/>
        <v>666</v>
      </c>
      <c r="H56" s="42">
        <f t="shared" si="33"/>
        <v>1066</v>
      </c>
      <c r="I56" s="42">
        <f t="shared" si="33"/>
        <v>1252</v>
      </c>
      <c r="J56" s="43">
        <f t="shared" si="33"/>
        <v>1829</v>
      </c>
      <c r="K56" s="42">
        <f t="shared" si="33"/>
        <v>2129</v>
      </c>
      <c r="L56" s="42">
        <f t="shared" si="33"/>
        <v>2168</v>
      </c>
      <c r="M56" s="42">
        <f t="shared" si="33"/>
        <v>1591</v>
      </c>
      <c r="N56" s="43">
        <f t="shared" si="33"/>
        <v>1880</v>
      </c>
      <c r="O56" s="42">
        <f t="shared" si="33"/>
        <v>1901</v>
      </c>
      <c r="P56" s="42">
        <f t="shared" si="33"/>
        <v>1819</v>
      </c>
      <c r="Q56" s="42">
        <f t="shared" si="33"/>
        <v>1558</v>
      </c>
      <c r="R56" s="43">
        <f t="shared" si="33"/>
        <v>1858</v>
      </c>
      <c r="S56" s="42">
        <v>2116</v>
      </c>
      <c r="T56" s="42">
        <f>SUM(T6:T55)</f>
        <v>1970</v>
      </c>
      <c r="U56" s="42">
        <f>SUM(U6:U55)</f>
        <v>1817</v>
      </c>
      <c r="V56" s="43">
        <f>SUM(V6:V55)</f>
        <v>2124</v>
      </c>
      <c r="W56" s="42">
        <v>2541</v>
      </c>
      <c r="X56" s="42">
        <v>2666</v>
      </c>
      <c r="Y56" s="42">
        <f>SUM(Y6:Y55)</f>
        <v>2306</v>
      </c>
      <c r="Z56" s="43">
        <f>SUM(Z6:Z55)</f>
        <v>2777</v>
      </c>
      <c r="AA56" s="42">
        <f>SUM(AA6:AA55)</f>
        <v>3207</v>
      </c>
      <c r="AB56" s="42">
        <f t="shared" ref="AB56:AG56" si="34">SUM(AB6:AB55)</f>
        <v>2973</v>
      </c>
      <c r="AC56" s="42">
        <f t="shared" si="34"/>
        <v>2350</v>
      </c>
      <c r="AD56" s="43">
        <f t="shared" si="34"/>
        <v>2419</v>
      </c>
      <c r="AE56" s="42">
        <f t="shared" si="34"/>
        <v>2198</v>
      </c>
      <c r="AF56" s="42">
        <f t="shared" si="34"/>
        <v>2133</v>
      </c>
      <c r="AG56" s="42">
        <f t="shared" si="34"/>
        <v>1843</v>
      </c>
      <c r="AH56" s="43">
        <f t="shared" ref="AH56:AM56" si="35">SUM(AH6:AH55)</f>
        <v>1958</v>
      </c>
      <c r="AI56" s="42">
        <f t="shared" si="35"/>
        <v>1718</v>
      </c>
      <c r="AJ56" s="42">
        <f t="shared" si="35"/>
        <v>1593</v>
      </c>
      <c r="AK56" s="42">
        <f t="shared" si="35"/>
        <v>1451</v>
      </c>
      <c r="AL56" s="43">
        <f t="shared" si="35"/>
        <v>1526</v>
      </c>
      <c r="AM56" s="42">
        <f t="shared" si="35"/>
        <v>1296</v>
      </c>
      <c r="AN56" s="42">
        <f t="shared" ref="AN56:AS56" si="36">SUM(AN6:AN55)</f>
        <v>1489</v>
      </c>
      <c r="AO56" s="42">
        <f t="shared" si="36"/>
        <v>1258</v>
      </c>
      <c r="AP56" s="43">
        <f t="shared" si="36"/>
        <v>1418</v>
      </c>
      <c r="AQ56" s="42">
        <f t="shared" si="36"/>
        <v>1371</v>
      </c>
      <c r="AR56" s="42">
        <f t="shared" si="36"/>
        <v>1421</v>
      </c>
      <c r="AS56" s="42">
        <f t="shared" si="36"/>
        <v>1158</v>
      </c>
      <c r="AT56" s="43">
        <f t="shared" ref="AT56:AY56" si="37">SUM(AT6:AT55)</f>
        <v>1407</v>
      </c>
      <c r="AU56" s="42">
        <f t="shared" si="37"/>
        <v>1430</v>
      </c>
      <c r="AV56" s="42">
        <f t="shared" si="37"/>
        <v>1551</v>
      </c>
      <c r="AW56" s="42">
        <f t="shared" si="37"/>
        <v>1223</v>
      </c>
      <c r="AX56" s="43">
        <f t="shared" si="37"/>
        <v>1638</v>
      </c>
      <c r="AY56" s="42">
        <f t="shared" si="37"/>
        <v>1683</v>
      </c>
      <c r="AZ56" s="42">
        <f t="shared" ref="AZ56:BE56" si="38">SUM(AZ6:AZ55)</f>
        <v>1728</v>
      </c>
      <c r="BA56" s="42">
        <f t="shared" si="38"/>
        <v>1576</v>
      </c>
      <c r="BB56" s="42">
        <f t="shared" si="38"/>
        <v>1958</v>
      </c>
      <c r="BC56" s="42">
        <f t="shared" si="38"/>
        <v>1706</v>
      </c>
      <c r="BD56" s="42">
        <f t="shared" si="38"/>
        <v>1129</v>
      </c>
      <c r="BE56" s="42">
        <f t="shared" si="38"/>
        <v>1781</v>
      </c>
      <c r="BF56" s="42">
        <f t="shared" ref="BF56:BK56" si="39">SUM(BF6:BF55)</f>
        <v>2251</v>
      </c>
      <c r="BG56" s="42">
        <f t="shared" si="39"/>
        <v>2394</v>
      </c>
      <c r="BH56" s="42">
        <f t="shared" si="39"/>
        <v>2342</v>
      </c>
      <c r="BI56" s="42">
        <f t="shared" si="39"/>
        <v>1905</v>
      </c>
      <c r="BJ56" s="42">
        <f t="shared" si="39"/>
        <v>2245</v>
      </c>
      <c r="BK56" s="42">
        <f t="shared" si="39"/>
        <v>2500</v>
      </c>
      <c r="BL56" s="42">
        <f t="shared" ref="BL56:BQ56" si="40">SUM(BL6:BL55)</f>
        <v>2871</v>
      </c>
      <c r="BM56" s="42">
        <f t="shared" si="40"/>
        <v>4919</v>
      </c>
      <c r="BN56" s="42">
        <f t="shared" si="40"/>
        <v>9416</v>
      </c>
      <c r="BO56" s="42">
        <f t="shared" si="40"/>
        <v>9316</v>
      </c>
      <c r="BP56" s="42">
        <f t="shared" si="40"/>
        <v>12006</v>
      </c>
      <c r="BQ56" s="42">
        <f t="shared" si="40"/>
        <v>9330</v>
      </c>
      <c r="BR56" s="42">
        <f>SUM(BR6:BR55)</f>
        <v>11791</v>
      </c>
      <c r="BS56" s="42">
        <f t="shared" ref="BS56:BX56" si="41">SUM(BS6:BS55)</f>
        <v>1589</v>
      </c>
      <c r="BT56" s="42">
        <f t="shared" si="41"/>
        <v>4813</v>
      </c>
      <c r="BU56" s="42">
        <f t="shared" si="41"/>
        <v>7768</v>
      </c>
      <c r="BV56" s="42">
        <f t="shared" si="41"/>
        <v>7136</v>
      </c>
      <c r="BW56" s="42">
        <f t="shared" si="41"/>
        <v>8027</v>
      </c>
      <c r="BX56" s="42">
        <f t="shared" si="41"/>
        <v>10290</v>
      </c>
      <c r="BY56" s="42">
        <f t="shared" si="23"/>
        <v>10949</v>
      </c>
      <c r="BZ56" s="42">
        <f t="shared" si="24"/>
        <v>8132</v>
      </c>
      <c r="CA56" s="42">
        <f t="shared" si="25"/>
        <v>6288</v>
      </c>
      <c r="CB56" s="42">
        <f t="shared" si="26"/>
        <v>5461</v>
      </c>
      <c r="CC56" s="42">
        <f t="shared" si="27"/>
        <v>5357</v>
      </c>
      <c r="CD56" s="42">
        <f t="shared" si="28"/>
        <v>5842</v>
      </c>
      <c r="CE56" s="42">
        <f t="shared" si="29"/>
        <v>6945</v>
      </c>
      <c r="CF56" s="42">
        <f t="shared" si="30"/>
        <v>6867</v>
      </c>
      <c r="CG56" s="42">
        <f>SUM(CG6:CG55)</f>
        <v>8886</v>
      </c>
      <c r="CH56" s="42">
        <f t="shared" si="32"/>
        <v>19706</v>
      </c>
      <c r="CI56" s="42">
        <f t="shared" si="16"/>
        <v>42443</v>
      </c>
    </row>
    <row r="57" spans="2:87" ht="19.5" customHeight="1" x14ac:dyDescent="0.2">
      <c r="C57" s="17"/>
      <c r="D57" s="17"/>
      <c r="E57" s="17"/>
      <c r="F57" s="17"/>
      <c r="G57" s="17"/>
      <c r="H57" s="17"/>
      <c r="I57" s="17"/>
      <c r="K57" s="17"/>
      <c r="M57" s="17"/>
      <c r="Q57" s="17"/>
      <c r="S57" s="17"/>
    </row>
    <row r="58" spans="2:87" ht="38.25" customHeight="1" x14ac:dyDescent="0.2">
      <c r="B58" s="48"/>
      <c r="C58" s="48"/>
      <c r="D58" s="48"/>
      <c r="E58" s="48"/>
      <c r="F58" s="17"/>
      <c r="G58" s="17"/>
      <c r="H58" s="17"/>
      <c r="I58" s="17"/>
      <c r="CD58" s="17"/>
    </row>
    <row r="59" spans="2:87" ht="13.5" customHeight="1" x14ac:dyDescent="0.2"/>
    <row r="60" spans="2:87" ht="39" customHeight="1" x14ac:dyDescent="0.2">
      <c r="C60" s="23" t="s">
        <v>14</v>
      </c>
      <c r="D60" s="23" t="s">
        <v>15</v>
      </c>
      <c r="E60" s="23" t="s">
        <v>16</v>
      </c>
      <c r="F60" s="45" t="s">
        <v>57</v>
      </c>
      <c r="G60" s="23" t="s">
        <v>59</v>
      </c>
      <c r="H60" s="23" t="s">
        <v>61</v>
      </c>
      <c r="I60" s="23" t="s">
        <v>63</v>
      </c>
      <c r="J60" s="45" t="s">
        <v>65</v>
      </c>
      <c r="K60" s="23" t="s">
        <v>67</v>
      </c>
      <c r="L60" s="23" t="s">
        <v>70</v>
      </c>
      <c r="M60" s="23" t="s">
        <v>73</v>
      </c>
      <c r="N60" s="45" t="s">
        <v>75</v>
      </c>
      <c r="O60" s="23" t="s">
        <v>77</v>
      </c>
      <c r="P60" s="23" t="s">
        <v>79</v>
      </c>
      <c r="Q60" s="23" t="s">
        <v>84</v>
      </c>
      <c r="R60" s="45" t="s">
        <v>88</v>
      </c>
      <c r="S60" s="23" t="s">
        <v>90</v>
      </c>
      <c r="T60" s="23" t="s">
        <v>102</v>
      </c>
      <c r="U60" s="23" t="s">
        <v>104</v>
      </c>
      <c r="V60" s="45" t="s">
        <v>106</v>
      </c>
      <c r="W60" s="23" t="s">
        <v>108</v>
      </c>
      <c r="X60" s="23" t="s">
        <v>111</v>
      </c>
      <c r="Y60" s="23" t="s">
        <v>113</v>
      </c>
      <c r="Z60" s="45" t="s">
        <v>115</v>
      </c>
      <c r="AA60" s="23" t="s">
        <v>119</v>
      </c>
      <c r="AB60" s="23" t="s">
        <v>121</v>
      </c>
      <c r="AC60" s="23" t="s">
        <v>128</v>
      </c>
      <c r="AD60" s="45" t="s">
        <v>131</v>
      </c>
      <c r="AE60" s="23" t="s">
        <v>133</v>
      </c>
      <c r="AF60" s="23" t="s">
        <v>135</v>
      </c>
      <c r="AG60" s="23" t="s">
        <v>137</v>
      </c>
      <c r="AH60" s="45" t="s">
        <v>140</v>
      </c>
      <c r="AI60" s="23" t="s">
        <v>142</v>
      </c>
      <c r="AJ60" s="23" t="s">
        <v>144</v>
      </c>
      <c r="AK60" s="23" t="s">
        <v>146</v>
      </c>
      <c r="AL60" s="45" t="s">
        <v>149</v>
      </c>
      <c r="AM60" s="23" t="s">
        <v>151</v>
      </c>
      <c r="AN60" s="23" t="s">
        <v>153</v>
      </c>
      <c r="AO60" s="23" t="s">
        <v>155</v>
      </c>
      <c r="AP60" s="45" t="s">
        <v>158</v>
      </c>
      <c r="AQ60" s="23" t="s">
        <v>160</v>
      </c>
      <c r="AR60" s="23" t="s">
        <v>162</v>
      </c>
      <c r="AS60" s="23" t="s">
        <v>164</v>
      </c>
      <c r="AT60" s="45" t="s">
        <v>181</v>
      </c>
      <c r="AU60" s="23" t="s">
        <v>183</v>
      </c>
      <c r="AV60" s="23" t="s">
        <v>187</v>
      </c>
      <c r="AW60" s="23" t="s">
        <v>189</v>
      </c>
      <c r="AX60" s="45" t="s">
        <v>193</v>
      </c>
      <c r="AY60" s="23" t="s">
        <v>196</v>
      </c>
      <c r="AZ60" s="23" t="s">
        <v>198</v>
      </c>
      <c r="BA60" s="23" t="s">
        <v>201</v>
      </c>
      <c r="BB60" s="45" t="s">
        <v>205</v>
      </c>
      <c r="BC60" s="23" t="s">
        <v>207</v>
      </c>
      <c r="BD60" s="23" t="s">
        <v>217</v>
      </c>
      <c r="BE60" s="23" t="s">
        <v>220</v>
      </c>
      <c r="BF60" s="45" t="s">
        <v>223</v>
      </c>
      <c r="BG60" s="23" t="s">
        <v>229</v>
      </c>
      <c r="BH60" s="23" t="s">
        <v>230</v>
      </c>
      <c r="BI60" s="23" t="s">
        <v>234</v>
      </c>
      <c r="BJ60" s="45" t="s">
        <v>240</v>
      </c>
      <c r="BK60" s="23" t="s">
        <v>246</v>
      </c>
      <c r="BL60" s="23" t="s">
        <v>248</v>
      </c>
      <c r="BM60" s="23" t="s">
        <v>250</v>
      </c>
      <c r="BN60" s="45" t="s">
        <v>255</v>
      </c>
      <c r="BO60" s="23" t="s">
        <v>122</v>
      </c>
      <c r="BP60" s="23" t="s">
        <v>123</v>
      </c>
      <c r="BQ60" s="23" t="s">
        <v>124</v>
      </c>
      <c r="BR60" s="23" t="s">
        <v>125</v>
      </c>
      <c r="BS60" s="23" t="s">
        <v>126</v>
      </c>
      <c r="BT60" s="23" t="s">
        <v>116</v>
      </c>
      <c r="BU60" s="23" t="s">
        <v>130</v>
      </c>
      <c r="BV60" s="23" t="s">
        <v>139</v>
      </c>
      <c r="BW60" s="23" t="s">
        <v>148</v>
      </c>
      <c r="BX60" s="23" t="s">
        <v>157</v>
      </c>
      <c r="BY60" s="23" t="s">
        <v>180</v>
      </c>
      <c r="BZ60" s="23" t="s">
        <v>192</v>
      </c>
      <c r="CA60" s="23" t="s">
        <v>204</v>
      </c>
      <c r="CB60" s="23" t="s">
        <v>224</v>
      </c>
      <c r="CC60" s="23" t="s">
        <v>241</v>
      </c>
      <c r="CD60" s="23" t="s">
        <v>256</v>
      </c>
    </row>
    <row r="61" spans="2:87" ht="15" customHeight="1" thickBot="1" x14ac:dyDescent="0.25">
      <c r="B61" s="24" t="s">
        <v>19</v>
      </c>
      <c r="C61" s="26">
        <f>+IF(C6&gt;0,(G6-C6)/C6,"-")</f>
        <v>0.8</v>
      </c>
      <c r="D61" s="26">
        <f t="shared" ref="D61:BC65" si="42">+IF(D6&gt;0,(H6-D6)/D6,"-")</f>
        <v>12</v>
      </c>
      <c r="E61" s="26">
        <f t="shared" si="42"/>
        <v>2.75</v>
      </c>
      <c r="F61" s="26">
        <f t="shared" si="42"/>
        <v>0.9</v>
      </c>
      <c r="G61" s="26">
        <f t="shared" si="42"/>
        <v>0.55555555555555558</v>
      </c>
      <c r="H61" s="26">
        <f t="shared" si="42"/>
        <v>0.69230769230769229</v>
      </c>
      <c r="I61" s="26">
        <f t="shared" si="42"/>
        <v>0</v>
      </c>
      <c r="J61" s="26">
        <f t="shared" si="42"/>
        <v>-0.68421052631578949</v>
      </c>
      <c r="K61" s="26">
        <f t="shared" si="42"/>
        <v>0</v>
      </c>
      <c r="L61" s="26">
        <f t="shared" si="42"/>
        <v>-0.81818181818181823</v>
      </c>
      <c r="M61" s="26">
        <f t="shared" si="42"/>
        <v>0.4</v>
      </c>
      <c r="N61" s="26">
        <f t="shared" si="42"/>
        <v>2.1666666666666665</v>
      </c>
      <c r="O61" s="26">
        <f t="shared" si="42"/>
        <v>-0.14285714285714285</v>
      </c>
      <c r="P61" s="26">
        <f t="shared" si="42"/>
        <v>1.25</v>
      </c>
      <c r="Q61" s="26">
        <f t="shared" si="42"/>
        <v>0.2857142857142857</v>
      </c>
      <c r="R61" s="26">
        <f t="shared" si="42"/>
        <v>-0.31578947368421051</v>
      </c>
      <c r="S61" s="26">
        <f t="shared" si="42"/>
        <v>1.4166666666666667</v>
      </c>
      <c r="T61" s="26">
        <f t="shared" si="42"/>
        <v>0.88888888888888884</v>
      </c>
      <c r="U61" s="26">
        <f t="shared" si="42"/>
        <v>-0.55555555555555558</v>
      </c>
      <c r="V61" s="26">
        <f t="shared" si="42"/>
        <v>1.2307692307692308</v>
      </c>
      <c r="W61" s="26">
        <f t="shared" si="42"/>
        <v>-0.37931034482758619</v>
      </c>
      <c r="X61" s="26">
        <f t="shared" si="42"/>
        <v>0.29411764705882354</v>
      </c>
      <c r="Y61" s="26">
        <f t="shared" si="42"/>
        <v>1.1666666666666667</v>
      </c>
      <c r="Z61" s="26">
        <f t="shared" si="42"/>
        <v>-0.10344827586206896</v>
      </c>
      <c r="AA61" s="26">
        <f t="shared" si="42"/>
        <v>0.16666666666666666</v>
      </c>
      <c r="AB61" s="26">
        <f t="shared" si="42"/>
        <v>0.31818181818181818</v>
      </c>
      <c r="AC61" s="26">
        <f t="shared" si="42"/>
        <v>-0.30769230769230771</v>
      </c>
      <c r="AD61" s="26">
        <f t="shared" si="42"/>
        <v>-0.19230769230769232</v>
      </c>
      <c r="AE61" s="26">
        <f t="shared" si="42"/>
        <v>-0.33333333333333331</v>
      </c>
      <c r="AF61" s="26">
        <f t="shared" si="42"/>
        <v>-0.51724137931034486</v>
      </c>
      <c r="AG61" s="26">
        <f t="shared" si="42"/>
        <v>0</v>
      </c>
      <c r="AH61" s="26">
        <f t="shared" si="42"/>
        <v>-0.23809523809523808</v>
      </c>
      <c r="AI61" s="26">
        <f t="shared" si="42"/>
        <v>0.5</v>
      </c>
      <c r="AJ61" s="26">
        <f t="shared" si="42"/>
        <v>7.1428571428571425E-2</v>
      </c>
      <c r="AK61" s="26">
        <f t="shared" si="42"/>
        <v>0.16666666666666666</v>
      </c>
      <c r="AL61" s="26">
        <f t="shared" si="42"/>
        <v>0.3125</v>
      </c>
      <c r="AM61" s="26">
        <f t="shared" si="42"/>
        <v>-0.33333333333333331</v>
      </c>
      <c r="AN61" s="26">
        <f t="shared" si="42"/>
        <v>0.26666666666666666</v>
      </c>
      <c r="AO61" s="26">
        <f t="shared" si="42"/>
        <v>-0.33333333333333331</v>
      </c>
      <c r="AP61" s="26">
        <f t="shared" si="42"/>
        <v>-0.19047619047619047</v>
      </c>
      <c r="AQ61" s="26">
        <f t="shared" si="42"/>
        <v>0.7857142857142857</v>
      </c>
      <c r="AR61" s="26">
        <f t="shared" si="42"/>
        <v>-0.47368421052631576</v>
      </c>
      <c r="AS61" s="26">
        <f t="shared" si="42"/>
        <v>0</v>
      </c>
      <c r="AT61" s="26">
        <f t="shared" si="42"/>
        <v>0.17647058823529413</v>
      </c>
      <c r="AU61" s="26">
        <f t="shared" si="42"/>
        <v>-0.68</v>
      </c>
      <c r="AV61" s="26">
        <f t="shared" si="42"/>
        <v>1.2</v>
      </c>
      <c r="AW61" s="26">
        <f t="shared" si="42"/>
        <v>0.5</v>
      </c>
      <c r="AX61" s="26">
        <f t="shared" si="42"/>
        <v>-0.4</v>
      </c>
      <c r="AY61" s="26">
        <f t="shared" si="42"/>
        <v>0.25</v>
      </c>
      <c r="AZ61" s="26">
        <f t="shared" si="42"/>
        <v>-0.36363636363636365</v>
      </c>
      <c r="BA61" s="26">
        <f t="shared" si="42"/>
        <v>-0.47619047619047616</v>
      </c>
      <c r="BB61" s="26">
        <f t="shared" si="42"/>
        <v>8.3333333333333329E-2</v>
      </c>
      <c r="BC61" s="26">
        <f t="shared" si="42"/>
        <v>1.4</v>
      </c>
      <c r="BD61" s="26">
        <f t="shared" ref="BD61:BM76" si="43">+IF(BD6&gt;0,(BH6-BD6)/BD6,"-")</f>
        <v>0.2857142857142857</v>
      </c>
      <c r="BE61" s="26">
        <f t="shared" si="43"/>
        <v>9.0909090909090912E-2</v>
      </c>
      <c r="BF61" s="26">
        <f t="shared" si="43"/>
        <v>0.46153846153846156</v>
      </c>
      <c r="BG61" s="26">
        <f t="shared" si="43"/>
        <v>-8.3333333333333329E-2</v>
      </c>
      <c r="BH61" s="26">
        <f t="shared" si="43"/>
        <v>0.44444444444444442</v>
      </c>
      <c r="BI61" s="26">
        <f t="shared" si="43"/>
        <v>4.25</v>
      </c>
      <c r="BJ61" s="26">
        <f t="shared" si="43"/>
        <v>5.9473684210526319</v>
      </c>
      <c r="BK61" s="26">
        <f t="shared" si="43"/>
        <v>8.1363636363636367</v>
      </c>
      <c r="BL61" s="26">
        <f t="shared" si="43"/>
        <v>6.0384615384615383</v>
      </c>
      <c r="BM61" s="26">
        <f t="shared" si="43"/>
        <v>1.1746031746031746</v>
      </c>
      <c r="BN61" s="26"/>
      <c r="BO61" s="26">
        <f t="shared" ref="BO61:BO82" si="44">+(BT6-BS6)/BS6</f>
        <v>1.8</v>
      </c>
      <c r="BP61" s="26">
        <f t="shared" ref="BP61:BP82" si="45">+(BU6-BT6)/BT6</f>
        <v>1.7857142857142856E-2</v>
      </c>
      <c r="BQ61" s="26">
        <f t="shared" ref="BQ61:BT82" si="46">+(BV6-BU6)/BU6</f>
        <v>1.7543859649122806E-2</v>
      </c>
      <c r="BR61" s="26">
        <f t="shared" si="46"/>
        <v>5.1724137931034482E-2</v>
      </c>
      <c r="BS61" s="26">
        <f t="shared" si="46"/>
        <v>0.42622950819672129</v>
      </c>
      <c r="BT61" s="26">
        <f t="shared" si="46"/>
        <v>5.7471264367816091E-2</v>
      </c>
      <c r="BU61" s="26">
        <f t="shared" ref="BU61:CC76" si="47">+(BZ6-BY6)/BY6</f>
        <v>-3.2608695652173912E-2</v>
      </c>
      <c r="BV61" s="26">
        <f t="shared" si="47"/>
        <v>-0.30337078651685395</v>
      </c>
      <c r="BW61" s="26">
        <f t="shared" si="47"/>
        <v>0.25806451612903225</v>
      </c>
      <c r="BX61" s="26">
        <f t="shared" si="47"/>
        <v>-0.17948717948717949</v>
      </c>
      <c r="BY61" s="26">
        <f t="shared" si="47"/>
        <v>7.8125E-2</v>
      </c>
      <c r="BZ61" s="26">
        <f t="shared" si="47"/>
        <v>-8.6956521739130432E-2</v>
      </c>
      <c r="CA61" s="26">
        <f t="shared" si="47"/>
        <v>-0.23809523809523808</v>
      </c>
      <c r="CB61" s="26">
        <f t="shared" si="47"/>
        <v>0.52083333333333337</v>
      </c>
      <c r="CC61" s="26">
        <f t="shared" si="47"/>
        <v>2.3287671232876712</v>
      </c>
      <c r="CD61" s="26"/>
    </row>
    <row r="62" spans="2:87" ht="15" customHeight="1" thickBot="1" x14ac:dyDescent="0.25">
      <c r="B62" s="24" t="s">
        <v>25</v>
      </c>
      <c r="C62" s="26">
        <f t="shared" ref="C62:R77" si="48">+IF(C7&gt;0,(G7-C7)/C7,"-")</f>
        <v>15</v>
      </c>
      <c r="D62" s="26">
        <f t="shared" si="42"/>
        <v>2</v>
      </c>
      <c r="E62" s="26">
        <f t="shared" si="42"/>
        <v>4.333333333333333</v>
      </c>
      <c r="F62" s="26">
        <f t="shared" si="42"/>
        <v>1.1111111111111112</v>
      </c>
      <c r="G62" s="26">
        <f t="shared" si="42"/>
        <v>1.3125</v>
      </c>
      <c r="H62" s="26">
        <f t="shared" si="42"/>
        <v>0.46666666666666667</v>
      </c>
      <c r="I62" s="26">
        <f t="shared" si="42"/>
        <v>0.125</v>
      </c>
      <c r="J62" s="26">
        <f t="shared" si="42"/>
        <v>0.31578947368421051</v>
      </c>
      <c r="K62" s="26">
        <f t="shared" si="42"/>
        <v>-0.35135135135135137</v>
      </c>
      <c r="L62" s="26">
        <f t="shared" si="42"/>
        <v>9.0909090909090912E-2</v>
      </c>
      <c r="M62" s="26">
        <f t="shared" si="42"/>
        <v>0.5</v>
      </c>
      <c r="N62" s="26">
        <f t="shared" si="42"/>
        <v>0.8</v>
      </c>
      <c r="O62" s="26">
        <f t="shared" si="42"/>
        <v>0.375</v>
      </c>
      <c r="P62" s="26">
        <f t="shared" si="42"/>
        <v>0.45833333333333331</v>
      </c>
      <c r="Q62" s="26">
        <f t="shared" si="42"/>
        <v>0.55555555555555558</v>
      </c>
      <c r="R62" s="26">
        <f t="shared" si="42"/>
        <v>-0.15555555555555556</v>
      </c>
      <c r="S62" s="26">
        <f t="shared" si="42"/>
        <v>0.48484848484848486</v>
      </c>
      <c r="T62" s="26">
        <f t="shared" si="42"/>
        <v>0</v>
      </c>
      <c r="U62" s="26">
        <f t="shared" si="42"/>
        <v>-7.1428571428571425E-2</v>
      </c>
      <c r="V62" s="26">
        <f t="shared" si="42"/>
        <v>0.23684210526315788</v>
      </c>
      <c r="W62" s="26">
        <f t="shared" si="42"/>
        <v>0</v>
      </c>
      <c r="X62" s="26">
        <f t="shared" si="42"/>
        <v>0.22857142857142856</v>
      </c>
      <c r="Y62" s="26">
        <f t="shared" si="42"/>
        <v>5.128205128205128E-2</v>
      </c>
      <c r="Z62" s="26">
        <f t="shared" si="42"/>
        <v>0</v>
      </c>
      <c r="AA62" s="26">
        <f t="shared" si="42"/>
        <v>-0.26530612244897961</v>
      </c>
      <c r="AB62" s="26">
        <f t="shared" si="42"/>
        <v>9.3023255813953487E-2</v>
      </c>
      <c r="AC62" s="26">
        <f t="shared" si="42"/>
        <v>-4.878048780487805E-2</v>
      </c>
      <c r="AD62" s="26">
        <f t="shared" si="42"/>
        <v>-0.51063829787234039</v>
      </c>
      <c r="AE62" s="26">
        <f t="shared" si="42"/>
        <v>-0.16666666666666666</v>
      </c>
      <c r="AF62" s="26">
        <f t="shared" si="42"/>
        <v>-0.57446808510638303</v>
      </c>
      <c r="AG62" s="26">
        <f t="shared" si="42"/>
        <v>5.128205128205128E-2</v>
      </c>
      <c r="AH62" s="26">
        <f t="shared" si="42"/>
        <v>-8.6956521739130432E-2</v>
      </c>
      <c r="AI62" s="26">
        <f t="shared" si="42"/>
        <v>-0.3</v>
      </c>
      <c r="AJ62" s="26">
        <f t="shared" si="42"/>
        <v>0.6</v>
      </c>
      <c r="AK62" s="26">
        <f t="shared" si="42"/>
        <v>-0.6097560975609756</v>
      </c>
      <c r="AL62" s="26">
        <f t="shared" si="42"/>
        <v>-0.23809523809523808</v>
      </c>
      <c r="AM62" s="26">
        <f t="shared" si="42"/>
        <v>0</v>
      </c>
      <c r="AN62" s="26">
        <f t="shared" si="42"/>
        <v>-6.25E-2</v>
      </c>
      <c r="AO62" s="26">
        <f t="shared" si="42"/>
        <v>-0.375</v>
      </c>
      <c r="AP62" s="26">
        <f t="shared" si="42"/>
        <v>0.25</v>
      </c>
      <c r="AQ62" s="26">
        <f t="shared" si="42"/>
        <v>-0.33333333333333331</v>
      </c>
      <c r="AR62" s="26">
        <f t="shared" si="42"/>
        <v>-0.6333333333333333</v>
      </c>
      <c r="AS62" s="26">
        <f t="shared" si="42"/>
        <v>0.4</v>
      </c>
      <c r="AT62" s="26">
        <f t="shared" si="42"/>
        <v>-0.05</v>
      </c>
      <c r="AU62" s="26">
        <f t="shared" si="42"/>
        <v>0.5714285714285714</v>
      </c>
      <c r="AV62" s="26">
        <f t="shared" si="42"/>
        <v>0.45454545454545453</v>
      </c>
      <c r="AW62" s="26">
        <f t="shared" si="42"/>
        <v>-0.5</v>
      </c>
      <c r="AX62" s="26">
        <f t="shared" si="42"/>
        <v>-0.26315789473684209</v>
      </c>
      <c r="AY62" s="26">
        <f t="shared" si="42"/>
        <v>4.5454545454545456E-2</v>
      </c>
      <c r="AZ62" s="26">
        <f t="shared" si="42"/>
        <v>-0.3125</v>
      </c>
      <c r="BA62" s="26">
        <f t="shared" si="42"/>
        <v>0.7142857142857143</v>
      </c>
      <c r="BB62" s="26">
        <f t="shared" si="42"/>
        <v>0.5714285714285714</v>
      </c>
      <c r="BC62" s="26">
        <f t="shared" si="42"/>
        <v>0.17391304347826086</v>
      </c>
      <c r="BD62" s="26">
        <f t="shared" ref="BD62:BD111" si="49">+IF(BD7&gt;0,(BH7-BD7)/BD7,"-")</f>
        <v>1.1818181818181819</v>
      </c>
      <c r="BE62" s="26">
        <f t="shared" ref="BE62:BE111" si="50">+IF(BE7&gt;0,(BI7-BE7)/BE7,"-")</f>
        <v>2</v>
      </c>
      <c r="BF62" s="26">
        <f t="shared" ref="BF62:BF111" si="51">+IF(BF7&gt;0,(BJ7-BF7)/BF7,"-")</f>
        <v>0.54545454545454541</v>
      </c>
      <c r="BG62" s="26">
        <f t="shared" ref="BG62:BG111" si="52">+IF(BG7&gt;0,(BK7-BG7)/BG7,"-")</f>
        <v>0</v>
      </c>
      <c r="BH62" s="26">
        <f t="shared" ref="BH62:BH111" si="53">+IF(BH7&gt;0,(BL7-BH7)/BH7,"-")</f>
        <v>0.5</v>
      </c>
      <c r="BI62" s="26">
        <f t="shared" ref="BI62:BM111" si="54">+IF(BI7&gt;0,(BM7-BI7)/BI7,"-")</f>
        <v>1.1111111111111112</v>
      </c>
      <c r="BJ62" s="26">
        <f t="shared" si="43"/>
        <v>4.4117647058823533</v>
      </c>
      <c r="BK62" s="26">
        <f t="shared" si="43"/>
        <v>1.4074074074074074</v>
      </c>
      <c r="BL62" s="26">
        <f t="shared" si="43"/>
        <v>6.1388888888888893</v>
      </c>
      <c r="BM62" s="26">
        <f t="shared" si="43"/>
        <v>0.82894736842105265</v>
      </c>
      <c r="BN62" s="26"/>
      <c r="BO62" s="26">
        <f t="shared" si="44"/>
        <v>2.6666666666666665</v>
      </c>
      <c r="BP62" s="26">
        <f t="shared" si="45"/>
        <v>0.54545454545454541</v>
      </c>
      <c r="BQ62" s="26">
        <f t="shared" si="46"/>
        <v>0.17647058823529413</v>
      </c>
      <c r="BR62" s="26">
        <f t="shared" si="46"/>
        <v>0.23333333333333334</v>
      </c>
      <c r="BS62" s="26">
        <f t="shared" si="46"/>
        <v>0.14864864864864866</v>
      </c>
      <c r="BT62" s="26">
        <f t="shared" si="46"/>
        <v>5.8823529411764705E-2</v>
      </c>
      <c r="BU62" s="26">
        <f t="shared" ref="BU62:BU93" si="55">+(BZ7-BY7)/BY7</f>
        <v>-0.19444444444444445</v>
      </c>
      <c r="BV62" s="26">
        <f t="shared" ref="BV62" si="56">+(CA7-BZ7)/BZ7</f>
        <v>-0.22758620689655173</v>
      </c>
      <c r="BW62" s="26">
        <f t="shared" si="47"/>
        <v>-0.24107142857142858</v>
      </c>
      <c r="BX62" s="26">
        <f t="shared" si="47"/>
        <v>-4.7058823529411764E-2</v>
      </c>
      <c r="BY62" s="26">
        <f t="shared" si="47"/>
        <v>-0.2839506172839506</v>
      </c>
      <c r="BZ62" s="26">
        <f t="shared" si="47"/>
        <v>1.7241379310344827E-2</v>
      </c>
      <c r="CA62" s="26">
        <f t="shared" si="47"/>
        <v>0.15254237288135594</v>
      </c>
      <c r="CB62" s="26">
        <f t="shared" si="47"/>
        <v>0.77941176470588236</v>
      </c>
      <c r="CC62" s="26">
        <f t="shared" si="47"/>
        <v>1.6694214876033058</v>
      </c>
      <c r="CD62" s="26"/>
    </row>
    <row r="63" spans="2:87" ht="15" customHeight="1" thickBot="1" x14ac:dyDescent="0.25">
      <c r="B63" s="24" t="s">
        <v>27</v>
      </c>
      <c r="C63" s="26">
        <f t="shared" si="48"/>
        <v>0.375</v>
      </c>
      <c r="D63" s="26">
        <f t="shared" si="42"/>
        <v>4.5</v>
      </c>
      <c r="E63" s="26">
        <f t="shared" si="42"/>
        <v>1.6666666666666667</v>
      </c>
      <c r="F63" s="26">
        <f t="shared" si="42"/>
        <v>6</v>
      </c>
      <c r="G63" s="26">
        <f t="shared" si="42"/>
        <v>1.3636363636363635</v>
      </c>
      <c r="H63" s="26">
        <f t="shared" si="42"/>
        <v>0.13636363636363635</v>
      </c>
      <c r="I63" s="26">
        <f t="shared" si="42"/>
        <v>1.875</v>
      </c>
      <c r="J63" s="26">
        <f t="shared" si="42"/>
        <v>-3.5714285714285712E-2</v>
      </c>
      <c r="K63" s="26">
        <f t="shared" si="42"/>
        <v>-0.57692307692307687</v>
      </c>
      <c r="L63" s="26">
        <f t="shared" si="42"/>
        <v>-0.4</v>
      </c>
      <c r="M63" s="26">
        <f t="shared" si="42"/>
        <v>-0.52173913043478259</v>
      </c>
      <c r="N63" s="26">
        <f t="shared" si="42"/>
        <v>-0.1111111111111111</v>
      </c>
      <c r="O63" s="26">
        <f t="shared" si="42"/>
        <v>0.81818181818181823</v>
      </c>
      <c r="P63" s="26">
        <f t="shared" si="42"/>
        <v>6.6666666666666666E-2</v>
      </c>
      <c r="Q63" s="26">
        <f t="shared" si="42"/>
        <v>0.90909090909090906</v>
      </c>
      <c r="R63" s="26">
        <f t="shared" si="42"/>
        <v>-0.125</v>
      </c>
      <c r="S63" s="26">
        <f t="shared" si="42"/>
        <v>-0.05</v>
      </c>
      <c r="T63" s="26">
        <f t="shared" si="42"/>
        <v>1.0625</v>
      </c>
      <c r="U63" s="26">
        <f t="shared" si="42"/>
        <v>0.38095238095238093</v>
      </c>
      <c r="V63" s="26">
        <f t="shared" si="42"/>
        <v>0.52380952380952384</v>
      </c>
      <c r="W63" s="26">
        <f t="shared" si="42"/>
        <v>0.57894736842105265</v>
      </c>
      <c r="X63" s="26">
        <f t="shared" si="42"/>
        <v>-0.12121212121212122</v>
      </c>
      <c r="Y63" s="26">
        <f t="shared" si="42"/>
        <v>-0.20689655172413793</v>
      </c>
      <c r="Z63" s="26">
        <f t="shared" si="42"/>
        <v>-0.34375</v>
      </c>
      <c r="AA63" s="26">
        <f t="shared" si="42"/>
        <v>-0.36666666666666664</v>
      </c>
      <c r="AB63" s="26">
        <f t="shared" si="42"/>
        <v>-0.48275862068965519</v>
      </c>
      <c r="AC63" s="26">
        <f t="shared" si="42"/>
        <v>-0.34782608695652173</v>
      </c>
      <c r="AD63" s="26">
        <f t="shared" si="42"/>
        <v>-0.23809523809523808</v>
      </c>
      <c r="AE63" s="26">
        <f t="shared" si="42"/>
        <v>0</v>
      </c>
      <c r="AF63" s="26">
        <f t="shared" si="42"/>
        <v>0</v>
      </c>
      <c r="AG63" s="26">
        <f t="shared" si="42"/>
        <v>0.26666666666666666</v>
      </c>
      <c r="AH63" s="26">
        <f t="shared" si="42"/>
        <v>-0.4375</v>
      </c>
      <c r="AI63" s="26">
        <f t="shared" si="42"/>
        <v>-0.57894736842105265</v>
      </c>
      <c r="AJ63" s="26">
        <f t="shared" si="42"/>
        <v>-0.46666666666666667</v>
      </c>
      <c r="AK63" s="26">
        <f t="shared" si="42"/>
        <v>-0.10526315789473684</v>
      </c>
      <c r="AL63" s="26">
        <f t="shared" si="42"/>
        <v>0.77777777777777779</v>
      </c>
      <c r="AM63" s="26">
        <f t="shared" si="42"/>
        <v>-0.125</v>
      </c>
      <c r="AN63" s="26">
        <f t="shared" si="42"/>
        <v>1.25</v>
      </c>
      <c r="AO63" s="26">
        <f t="shared" si="42"/>
        <v>-0.52941176470588236</v>
      </c>
      <c r="AP63" s="26">
        <f t="shared" si="42"/>
        <v>-6.25E-2</v>
      </c>
      <c r="AQ63" s="26">
        <f t="shared" si="42"/>
        <v>-0.5714285714285714</v>
      </c>
      <c r="AR63" s="26">
        <f t="shared" si="42"/>
        <v>-0.3888888888888889</v>
      </c>
      <c r="AS63" s="26">
        <f t="shared" si="42"/>
        <v>-0.25</v>
      </c>
      <c r="AT63" s="26">
        <f t="shared" si="42"/>
        <v>-0.33333333333333331</v>
      </c>
      <c r="AU63" s="26">
        <f t="shared" si="42"/>
        <v>2.6666666666666665</v>
      </c>
      <c r="AV63" s="26">
        <f t="shared" si="42"/>
        <v>1.0909090909090908</v>
      </c>
      <c r="AW63" s="26">
        <f t="shared" si="42"/>
        <v>1.3333333333333333</v>
      </c>
      <c r="AX63" s="26">
        <f t="shared" si="42"/>
        <v>1.3</v>
      </c>
      <c r="AY63" s="26">
        <f t="shared" si="42"/>
        <v>0.27272727272727271</v>
      </c>
      <c r="AZ63" s="26">
        <f t="shared" si="42"/>
        <v>-0.2608695652173913</v>
      </c>
      <c r="BA63" s="26">
        <f t="shared" si="42"/>
        <v>0</v>
      </c>
      <c r="BB63" s="26">
        <f t="shared" si="42"/>
        <v>-0.2608695652173913</v>
      </c>
      <c r="BC63" s="26">
        <f t="shared" si="42"/>
        <v>1.0714285714285714</v>
      </c>
      <c r="BD63" s="26">
        <f t="shared" si="49"/>
        <v>-5.8823529411764705E-2</v>
      </c>
      <c r="BE63" s="26">
        <f t="shared" si="50"/>
        <v>0.2857142857142857</v>
      </c>
      <c r="BF63" s="26">
        <f t="shared" si="51"/>
        <v>0.41176470588235292</v>
      </c>
      <c r="BG63" s="26">
        <f t="shared" si="52"/>
        <v>-0.20689655172413793</v>
      </c>
      <c r="BH63" s="26">
        <f t="shared" si="53"/>
        <v>0.4375</v>
      </c>
      <c r="BI63" s="26">
        <f t="shared" si="54"/>
        <v>1.8888888888888888</v>
      </c>
      <c r="BJ63" s="26">
        <f t="shared" si="43"/>
        <v>1.9583333333333333</v>
      </c>
      <c r="BK63" s="26">
        <f t="shared" si="43"/>
        <v>2.9130434782608696</v>
      </c>
      <c r="BL63" s="26">
        <f t="shared" si="43"/>
        <v>0.47826086956521741</v>
      </c>
      <c r="BM63" s="26">
        <f t="shared" si="43"/>
        <v>1.0192307692307692</v>
      </c>
      <c r="BN63" s="26"/>
      <c r="BO63" s="26">
        <f t="shared" si="44"/>
        <v>2.6315789473684212</v>
      </c>
      <c r="BP63" s="26">
        <f t="shared" si="45"/>
        <v>0.46376811594202899</v>
      </c>
      <c r="BQ63" s="26">
        <f t="shared" si="46"/>
        <v>-0.39603960396039606</v>
      </c>
      <c r="BR63" s="26">
        <f t="shared" si="46"/>
        <v>0.27868852459016391</v>
      </c>
      <c r="BS63" s="26">
        <f t="shared" si="46"/>
        <v>0.44871794871794873</v>
      </c>
      <c r="BT63" s="26">
        <f t="shared" si="46"/>
        <v>-8.8495575221238937E-2</v>
      </c>
      <c r="BU63" s="26">
        <f t="shared" si="55"/>
        <v>-0.36893203883495146</v>
      </c>
      <c r="BV63" s="26">
        <f t="shared" si="47"/>
        <v>-4.6153846153846156E-2</v>
      </c>
      <c r="BW63" s="26">
        <f t="shared" si="47"/>
        <v>-0.20967741935483872</v>
      </c>
      <c r="BX63" s="26">
        <f t="shared" si="47"/>
        <v>-2.0408163265306121E-2</v>
      </c>
      <c r="BY63" s="26">
        <f t="shared" si="47"/>
        <v>-0.375</v>
      </c>
      <c r="BZ63" s="26">
        <f t="shared" si="47"/>
        <v>1.3666666666666667</v>
      </c>
      <c r="CA63" s="26">
        <f t="shared" si="47"/>
        <v>-0.12676056338028169</v>
      </c>
      <c r="CB63" s="26">
        <f t="shared" si="47"/>
        <v>0.40322580645161288</v>
      </c>
      <c r="CC63" s="26">
        <f t="shared" si="47"/>
        <v>0.94252873563218387</v>
      </c>
      <c r="CD63" s="26"/>
    </row>
    <row r="64" spans="2:87" ht="15" customHeight="1" thickBot="1" x14ac:dyDescent="0.25">
      <c r="B64" s="24" t="s">
        <v>30</v>
      </c>
      <c r="C64" s="26">
        <f t="shared" si="48"/>
        <v>5</v>
      </c>
      <c r="D64" s="26">
        <f t="shared" si="42"/>
        <v>0.2</v>
      </c>
      <c r="E64" s="26">
        <f t="shared" si="42"/>
        <v>4.666666666666667</v>
      </c>
      <c r="F64" s="26">
        <f t="shared" si="42"/>
        <v>7</v>
      </c>
      <c r="G64" s="26">
        <f t="shared" si="42"/>
        <v>2.3333333333333335</v>
      </c>
      <c r="H64" s="26">
        <f t="shared" si="42"/>
        <v>2.8333333333333335</v>
      </c>
      <c r="I64" s="26">
        <f t="shared" si="42"/>
        <v>-5.8823529411764705E-2</v>
      </c>
      <c r="J64" s="26">
        <f t="shared" si="42"/>
        <v>4.1666666666666664E-2</v>
      </c>
      <c r="K64" s="26">
        <f t="shared" si="42"/>
        <v>0.6</v>
      </c>
      <c r="L64" s="26">
        <f t="shared" si="42"/>
        <v>-0.17391304347826086</v>
      </c>
      <c r="M64" s="26">
        <f t="shared" si="42"/>
        <v>-0.4375</v>
      </c>
      <c r="N64" s="26">
        <f t="shared" si="42"/>
        <v>0.12</v>
      </c>
      <c r="O64" s="26">
        <f t="shared" si="42"/>
        <v>-0.125</v>
      </c>
      <c r="P64" s="26">
        <f t="shared" si="42"/>
        <v>0.57894736842105265</v>
      </c>
      <c r="Q64" s="26">
        <f t="shared" si="42"/>
        <v>1.2222222222222223</v>
      </c>
      <c r="R64" s="26">
        <f t="shared" si="42"/>
        <v>-0.5</v>
      </c>
      <c r="S64" s="26">
        <f t="shared" si="42"/>
        <v>0.32142857142857145</v>
      </c>
      <c r="T64" s="26">
        <f t="shared" si="42"/>
        <v>-0.2</v>
      </c>
      <c r="U64" s="26">
        <f t="shared" si="42"/>
        <v>0.8</v>
      </c>
      <c r="V64" s="26">
        <f t="shared" si="42"/>
        <v>1.7142857142857142</v>
      </c>
      <c r="W64" s="26">
        <f t="shared" si="42"/>
        <v>-0.3783783783783784</v>
      </c>
      <c r="X64" s="26">
        <f t="shared" si="42"/>
        <v>0.75</v>
      </c>
      <c r="Y64" s="26">
        <f t="shared" si="42"/>
        <v>-0.1111111111111111</v>
      </c>
      <c r="Z64" s="26">
        <f t="shared" si="42"/>
        <v>-0.26315789473684209</v>
      </c>
      <c r="AA64" s="26">
        <f t="shared" si="42"/>
        <v>8.6956521739130432E-2</v>
      </c>
      <c r="AB64" s="26">
        <f t="shared" si="42"/>
        <v>-0.30952380952380953</v>
      </c>
      <c r="AC64" s="26">
        <f t="shared" si="42"/>
        <v>3.125E-2</v>
      </c>
      <c r="AD64" s="26">
        <f t="shared" si="42"/>
        <v>0</v>
      </c>
      <c r="AE64" s="26">
        <f t="shared" si="42"/>
        <v>0.04</v>
      </c>
      <c r="AF64" s="26">
        <f t="shared" si="42"/>
        <v>-0.13793103448275862</v>
      </c>
      <c r="AG64" s="26">
        <f t="shared" si="42"/>
        <v>-0.33333333333333331</v>
      </c>
      <c r="AH64" s="26">
        <f t="shared" si="42"/>
        <v>-0.25</v>
      </c>
      <c r="AI64" s="26">
        <f t="shared" si="42"/>
        <v>-0.46153846153846156</v>
      </c>
      <c r="AJ64" s="26">
        <f t="shared" si="42"/>
        <v>-0.08</v>
      </c>
      <c r="AK64" s="26">
        <f t="shared" si="42"/>
        <v>-0.18181818181818182</v>
      </c>
      <c r="AL64" s="26">
        <f t="shared" si="42"/>
        <v>0.33333333333333331</v>
      </c>
      <c r="AM64" s="26">
        <f t="shared" si="42"/>
        <v>7.1428571428571425E-2</v>
      </c>
      <c r="AN64" s="26">
        <f t="shared" si="42"/>
        <v>-8.6956521739130432E-2</v>
      </c>
      <c r="AO64" s="26">
        <f t="shared" si="42"/>
        <v>-0.1111111111111111</v>
      </c>
      <c r="AP64" s="26">
        <f t="shared" si="42"/>
        <v>-0.21428571428571427</v>
      </c>
      <c r="AQ64" s="26">
        <f t="shared" si="42"/>
        <v>0.33333333333333331</v>
      </c>
      <c r="AR64" s="26">
        <f t="shared" si="42"/>
        <v>0.33333333333333331</v>
      </c>
      <c r="AS64" s="26">
        <f t="shared" si="42"/>
        <v>6.25E-2</v>
      </c>
      <c r="AT64" s="26">
        <f t="shared" si="42"/>
        <v>-4.5454545454545456E-2</v>
      </c>
      <c r="AU64" s="26">
        <f t="shared" si="42"/>
        <v>0.2</v>
      </c>
      <c r="AV64" s="26">
        <f t="shared" si="42"/>
        <v>-7.1428571428571425E-2</v>
      </c>
      <c r="AW64" s="26">
        <f t="shared" si="42"/>
        <v>0.11764705882352941</v>
      </c>
      <c r="AX64" s="26">
        <f t="shared" si="42"/>
        <v>0.42857142857142855</v>
      </c>
      <c r="AY64" s="26">
        <f t="shared" si="42"/>
        <v>0.16666666666666666</v>
      </c>
      <c r="AZ64" s="26">
        <f t="shared" si="42"/>
        <v>-0.73076923076923073</v>
      </c>
      <c r="BA64" s="26">
        <f t="shared" si="42"/>
        <v>-0.10526315789473684</v>
      </c>
      <c r="BB64" s="26">
        <f t="shared" si="42"/>
        <v>-0.66666666666666663</v>
      </c>
      <c r="BC64" s="26">
        <f t="shared" si="42"/>
        <v>-0.39285714285714285</v>
      </c>
      <c r="BD64" s="26">
        <f t="shared" si="49"/>
        <v>2.2857142857142856</v>
      </c>
      <c r="BE64" s="26">
        <f t="shared" si="50"/>
        <v>-0.58823529411764708</v>
      </c>
      <c r="BF64" s="26">
        <f t="shared" si="51"/>
        <v>1.2</v>
      </c>
      <c r="BG64" s="26">
        <f t="shared" si="52"/>
        <v>0.82352941176470584</v>
      </c>
      <c r="BH64" s="26">
        <f t="shared" si="53"/>
        <v>1</v>
      </c>
      <c r="BI64" s="26">
        <f t="shared" si="54"/>
        <v>11</v>
      </c>
      <c r="BJ64" s="26">
        <f t="shared" si="43"/>
        <v>5.0454545454545459</v>
      </c>
      <c r="BK64" s="26">
        <f t="shared" si="43"/>
        <v>5.032258064516129</v>
      </c>
      <c r="BL64" s="26">
        <f t="shared" si="43"/>
        <v>2.9347826086956523</v>
      </c>
      <c r="BM64" s="26">
        <f t="shared" si="43"/>
        <v>1.2857142857142858</v>
      </c>
      <c r="BN64" s="26"/>
      <c r="BO64" s="26">
        <f t="shared" si="44"/>
        <v>3.4166666666666665</v>
      </c>
      <c r="BP64" s="26">
        <f t="shared" si="45"/>
        <v>0.58490566037735847</v>
      </c>
      <c r="BQ64" s="26">
        <f t="shared" si="46"/>
        <v>4.7619047619047616E-2</v>
      </c>
      <c r="BR64" s="26">
        <f t="shared" si="46"/>
        <v>4.5454545454545456E-2</v>
      </c>
      <c r="BS64" s="26">
        <f t="shared" si="46"/>
        <v>0.46739130434782611</v>
      </c>
      <c r="BT64" s="26">
        <f t="shared" si="46"/>
        <v>-7.407407407407407E-2</v>
      </c>
      <c r="BU64" s="26">
        <f t="shared" si="55"/>
        <v>-0.08</v>
      </c>
      <c r="BV64" s="26">
        <f t="shared" si="47"/>
        <v>-0.18260869565217391</v>
      </c>
      <c r="BW64" s="26">
        <f t="shared" si="47"/>
        <v>-0.11702127659574468</v>
      </c>
      <c r="BX64" s="26">
        <f t="shared" si="47"/>
        <v>-0.10843373493975904</v>
      </c>
      <c r="BY64" s="26">
        <f t="shared" si="47"/>
        <v>0.16216216216216217</v>
      </c>
      <c r="BZ64" s="26">
        <f t="shared" si="47"/>
        <v>0.15116279069767441</v>
      </c>
      <c r="CA64" s="26">
        <f t="shared" si="47"/>
        <v>-0.37373737373737376</v>
      </c>
      <c r="CB64" s="26">
        <f t="shared" si="47"/>
        <v>0.11290322580645161</v>
      </c>
      <c r="CC64" s="26">
        <f t="shared" si="47"/>
        <v>3.2608695652173911</v>
      </c>
      <c r="CD64" s="26"/>
    </row>
    <row r="65" spans="2:82" ht="15" customHeight="1" thickBot="1" x14ac:dyDescent="0.25">
      <c r="B65" s="24" t="s">
        <v>31</v>
      </c>
      <c r="C65" s="26" t="str">
        <f t="shared" si="48"/>
        <v>-</v>
      </c>
      <c r="D65" s="26" t="str">
        <f t="shared" si="42"/>
        <v>-</v>
      </c>
      <c r="E65" s="26">
        <f t="shared" si="42"/>
        <v>4</v>
      </c>
      <c r="F65" s="26">
        <f t="shared" si="42"/>
        <v>5.5</v>
      </c>
      <c r="G65" s="26">
        <f t="shared" si="42"/>
        <v>4</v>
      </c>
      <c r="H65" s="26">
        <f t="shared" si="42"/>
        <v>-0.3</v>
      </c>
      <c r="I65" s="26">
        <f t="shared" si="42"/>
        <v>0.2</v>
      </c>
      <c r="J65" s="26">
        <f t="shared" si="42"/>
        <v>0</v>
      </c>
      <c r="K65" s="26">
        <f t="shared" si="42"/>
        <v>-0.2</v>
      </c>
      <c r="L65" s="26">
        <f t="shared" si="42"/>
        <v>0.42857142857142855</v>
      </c>
      <c r="M65" s="26">
        <f t="shared" si="42"/>
        <v>-0.16666666666666666</v>
      </c>
      <c r="N65" s="26">
        <f t="shared" si="42"/>
        <v>-7.6923076923076927E-2</v>
      </c>
      <c r="O65" s="26">
        <f t="shared" si="42"/>
        <v>0.33333333333333331</v>
      </c>
      <c r="P65" s="26">
        <f t="shared" si="42"/>
        <v>-0.1</v>
      </c>
      <c r="Q65" s="26">
        <f t="shared" si="42"/>
        <v>3</v>
      </c>
      <c r="R65" s="26">
        <f t="shared" si="42"/>
        <v>-8.3333333333333329E-2</v>
      </c>
      <c r="S65" s="26">
        <f t="shared" si="42"/>
        <v>0.4375</v>
      </c>
      <c r="T65" s="26">
        <f t="shared" si="42"/>
        <v>1.2222222222222223</v>
      </c>
      <c r="U65" s="26">
        <f t="shared" si="42"/>
        <v>-0.4</v>
      </c>
      <c r="V65" s="26">
        <f t="shared" si="42"/>
        <v>0.72727272727272729</v>
      </c>
      <c r="W65" s="26">
        <f t="shared" si="42"/>
        <v>-0.39130434782608697</v>
      </c>
      <c r="X65" s="26">
        <f t="shared" si="42"/>
        <v>0.2</v>
      </c>
      <c r="Y65" s="26">
        <f t="shared" si="42"/>
        <v>0.66666666666666663</v>
      </c>
      <c r="Z65" s="26">
        <f t="shared" si="42"/>
        <v>-0.47368421052631576</v>
      </c>
      <c r="AA65" s="26">
        <f t="shared" si="42"/>
        <v>-0.14285714285714285</v>
      </c>
      <c r="AB65" s="26">
        <f t="shared" si="42"/>
        <v>-0.375</v>
      </c>
      <c r="AC65" s="26">
        <f t="shared" si="42"/>
        <v>-0.35</v>
      </c>
      <c r="AD65" s="26">
        <f t="shared" si="42"/>
        <v>0.4</v>
      </c>
      <c r="AE65" s="26">
        <f t="shared" si="42"/>
        <v>8.3333333333333329E-2</v>
      </c>
      <c r="AF65" s="26">
        <f t="shared" si="42"/>
        <v>-0.26666666666666666</v>
      </c>
      <c r="AG65" s="26">
        <f t="shared" si="42"/>
        <v>-0.30769230769230771</v>
      </c>
      <c r="AH65" s="26">
        <f t="shared" si="42"/>
        <v>-0.2857142857142857</v>
      </c>
      <c r="AI65" s="26">
        <f t="shared" si="42"/>
        <v>-0.38461538461538464</v>
      </c>
      <c r="AJ65" s="26">
        <f t="shared" si="42"/>
        <v>-0.36363636363636365</v>
      </c>
      <c r="AK65" s="26">
        <f t="shared" si="42"/>
        <v>-0.44444444444444442</v>
      </c>
      <c r="AL65" s="26">
        <f t="shared" si="42"/>
        <v>-0.7</v>
      </c>
      <c r="AM65" s="26">
        <f t="shared" si="42"/>
        <v>0.125</v>
      </c>
      <c r="AN65" s="26">
        <f t="shared" si="42"/>
        <v>-0.42857142857142855</v>
      </c>
      <c r="AO65" s="26">
        <f t="shared" si="42"/>
        <v>0.4</v>
      </c>
      <c r="AP65" s="26">
        <f t="shared" si="42"/>
        <v>0.66666666666666663</v>
      </c>
      <c r="AQ65" s="26">
        <f t="shared" si="42"/>
        <v>-0.44444444444444442</v>
      </c>
      <c r="AR65" s="26">
        <f t="shared" si="42"/>
        <v>1</v>
      </c>
      <c r="AS65" s="26">
        <f t="shared" si="42"/>
        <v>-0.7142857142857143</v>
      </c>
      <c r="AT65" s="26">
        <f t="shared" si="42"/>
        <v>1.2</v>
      </c>
      <c r="AU65" s="26">
        <f t="shared" si="42"/>
        <v>1.2</v>
      </c>
      <c r="AV65" s="26">
        <f t="shared" si="42"/>
        <v>0.625</v>
      </c>
      <c r="AW65" s="26">
        <f t="shared" si="42"/>
        <v>4</v>
      </c>
      <c r="AX65" s="26">
        <f t="shared" si="42"/>
        <v>9.0909090909090912E-2</v>
      </c>
      <c r="AY65" s="26">
        <f t="shared" ref="AY65:BC80" si="57">+IF(AY10&gt;0,(BC10-AY10)/AY10,"-")</f>
        <v>-0.54545454545454541</v>
      </c>
      <c r="AZ65" s="26">
        <f t="shared" si="57"/>
        <v>-0.53846153846153844</v>
      </c>
      <c r="BA65" s="26">
        <f t="shared" si="57"/>
        <v>-0.6</v>
      </c>
      <c r="BB65" s="26">
        <f t="shared" si="57"/>
        <v>-0.33333333333333331</v>
      </c>
      <c r="BC65" s="26">
        <f t="shared" si="57"/>
        <v>0.8</v>
      </c>
      <c r="BD65" s="26">
        <f t="shared" si="49"/>
        <v>0.66666666666666663</v>
      </c>
      <c r="BE65" s="26">
        <f t="shared" si="50"/>
        <v>0.5</v>
      </c>
      <c r="BF65" s="26">
        <f t="shared" si="51"/>
        <v>0.375</v>
      </c>
      <c r="BG65" s="26">
        <f t="shared" si="52"/>
        <v>1</v>
      </c>
      <c r="BH65" s="26">
        <f t="shared" si="53"/>
        <v>0.4</v>
      </c>
      <c r="BI65" s="26">
        <f t="shared" si="54"/>
        <v>3.5</v>
      </c>
      <c r="BJ65" s="26">
        <f t="shared" si="43"/>
        <v>3.3636363636363638</v>
      </c>
      <c r="BK65" s="26">
        <f t="shared" si="43"/>
        <v>3.1111111111111112</v>
      </c>
      <c r="BL65" s="26">
        <f t="shared" si="43"/>
        <v>2.8571428571428572</v>
      </c>
      <c r="BM65" s="26">
        <f t="shared" si="43"/>
        <v>0.70370370370370372</v>
      </c>
      <c r="BN65" s="26"/>
      <c r="BO65" s="26">
        <f t="shared" si="44"/>
        <v>9.3333333333333339</v>
      </c>
      <c r="BP65" s="26">
        <f t="shared" si="45"/>
        <v>0.32258064516129031</v>
      </c>
      <c r="BQ65" s="26">
        <f t="shared" si="46"/>
        <v>-4.878048780487805E-2</v>
      </c>
      <c r="BR65" s="26">
        <f t="shared" si="46"/>
        <v>0.4358974358974359</v>
      </c>
      <c r="BS65" s="26">
        <f t="shared" si="46"/>
        <v>0.32142857142857145</v>
      </c>
      <c r="BT65" s="26">
        <f t="shared" si="46"/>
        <v>-8.1081081081081086E-2</v>
      </c>
      <c r="BU65" s="26">
        <f t="shared" si="55"/>
        <v>-0.20588235294117646</v>
      </c>
      <c r="BV65" s="26">
        <f t="shared" si="47"/>
        <v>-0.20370370370370369</v>
      </c>
      <c r="BW65" s="26">
        <f t="shared" si="47"/>
        <v>-0.46511627906976744</v>
      </c>
      <c r="BX65" s="26">
        <f t="shared" si="47"/>
        <v>8.6956521739130432E-2</v>
      </c>
      <c r="BY65" s="26">
        <f t="shared" si="47"/>
        <v>0.04</v>
      </c>
      <c r="BZ65" s="26">
        <f t="shared" si="47"/>
        <v>0.76923076923076927</v>
      </c>
      <c r="CA65" s="26">
        <f t="shared" si="47"/>
        <v>-0.5</v>
      </c>
      <c r="CB65" s="26">
        <f t="shared" si="47"/>
        <v>0.56521739130434778</v>
      </c>
      <c r="CC65" s="26">
        <f t="shared" si="47"/>
        <v>1.9722222222222223</v>
      </c>
      <c r="CD65" s="26"/>
    </row>
    <row r="66" spans="2:82" ht="15" customHeight="1" thickBot="1" x14ac:dyDescent="0.25">
      <c r="B66" s="24" t="s">
        <v>33</v>
      </c>
      <c r="C66" s="26">
        <f t="shared" si="48"/>
        <v>2</v>
      </c>
      <c r="D66" s="26">
        <f t="shared" si="48"/>
        <v>3</v>
      </c>
      <c r="E66" s="26">
        <f t="shared" si="48"/>
        <v>7</v>
      </c>
      <c r="F66" s="26">
        <f t="shared" si="48"/>
        <v>9</v>
      </c>
      <c r="G66" s="26">
        <f t="shared" si="48"/>
        <v>2.6666666666666665</v>
      </c>
      <c r="H66" s="26">
        <f t="shared" si="48"/>
        <v>3.25</v>
      </c>
      <c r="I66" s="26">
        <f t="shared" si="48"/>
        <v>0.25</v>
      </c>
      <c r="J66" s="26">
        <f t="shared" si="48"/>
        <v>-0.5</v>
      </c>
      <c r="K66" s="26">
        <f t="shared" si="48"/>
        <v>-0.27272727272727271</v>
      </c>
      <c r="L66" s="26">
        <f t="shared" si="48"/>
        <v>-0.35294117647058826</v>
      </c>
      <c r="M66" s="26">
        <f t="shared" si="48"/>
        <v>-0.1</v>
      </c>
      <c r="N66" s="26">
        <f t="shared" si="48"/>
        <v>0.1</v>
      </c>
      <c r="O66" s="26">
        <f t="shared" si="48"/>
        <v>-0.375</v>
      </c>
      <c r="P66" s="26">
        <f t="shared" si="48"/>
        <v>1</v>
      </c>
      <c r="Q66" s="26">
        <f t="shared" si="48"/>
        <v>0.55555555555555558</v>
      </c>
      <c r="R66" s="26">
        <f t="shared" si="48"/>
        <v>0.18181818181818182</v>
      </c>
      <c r="S66" s="26">
        <f t="shared" ref="S66:AX73" si="58">+IF(S11&gt;0,(W11-S11)/S11,"-")</f>
        <v>1</v>
      </c>
      <c r="T66" s="26">
        <f t="shared" si="58"/>
        <v>-0.31818181818181818</v>
      </c>
      <c r="U66" s="26">
        <f t="shared" si="58"/>
        <v>-0.21428571428571427</v>
      </c>
      <c r="V66" s="26">
        <f t="shared" si="58"/>
        <v>0.61538461538461542</v>
      </c>
      <c r="W66" s="26">
        <f t="shared" si="58"/>
        <v>-0.15</v>
      </c>
      <c r="X66" s="26">
        <f t="shared" si="58"/>
        <v>0.2</v>
      </c>
      <c r="Y66" s="26">
        <f t="shared" si="58"/>
        <v>1.1818181818181819</v>
      </c>
      <c r="Z66" s="26">
        <f t="shared" si="58"/>
        <v>-0.61904761904761907</v>
      </c>
      <c r="AA66" s="26">
        <f t="shared" si="58"/>
        <v>-0.11764705882352941</v>
      </c>
      <c r="AB66" s="26">
        <f t="shared" si="58"/>
        <v>-5.5555555555555552E-2</v>
      </c>
      <c r="AC66" s="26">
        <f t="shared" si="58"/>
        <v>-0.58333333333333337</v>
      </c>
      <c r="AD66" s="26">
        <f t="shared" si="58"/>
        <v>1</v>
      </c>
      <c r="AE66" s="26">
        <f t="shared" si="58"/>
        <v>-0.46666666666666667</v>
      </c>
      <c r="AF66" s="26">
        <f t="shared" si="58"/>
        <v>0</v>
      </c>
      <c r="AG66" s="26">
        <f t="shared" si="58"/>
        <v>-0.3</v>
      </c>
      <c r="AH66" s="26">
        <f t="shared" si="58"/>
        <v>-0.4375</v>
      </c>
      <c r="AI66" s="26">
        <f t="shared" si="58"/>
        <v>0</v>
      </c>
      <c r="AJ66" s="26">
        <f t="shared" si="58"/>
        <v>-0.70588235294117652</v>
      </c>
      <c r="AK66" s="26">
        <f t="shared" si="58"/>
        <v>-0.2857142857142857</v>
      </c>
      <c r="AL66" s="26">
        <f t="shared" si="58"/>
        <v>-0.22222222222222221</v>
      </c>
      <c r="AM66" s="26">
        <f t="shared" si="58"/>
        <v>-0.375</v>
      </c>
      <c r="AN66" s="26">
        <f t="shared" si="58"/>
        <v>-0.2</v>
      </c>
      <c r="AO66" s="26">
        <f t="shared" si="58"/>
        <v>-0.2</v>
      </c>
      <c r="AP66" s="26">
        <f t="shared" si="58"/>
        <v>-0.2857142857142857</v>
      </c>
      <c r="AQ66" s="26">
        <f t="shared" si="58"/>
        <v>1</v>
      </c>
      <c r="AR66" s="26">
        <f t="shared" si="58"/>
        <v>2</v>
      </c>
      <c r="AS66" s="26">
        <f t="shared" si="58"/>
        <v>1.5</v>
      </c>
      <c r="AT66" s="26">
        <f t="shared" si="58"/>
        <v>1.6</v>
      </c>
      <c r="AU66" s="26">
        <f t="shared" si="58"/>
        <v>0.7</v>
      </c>
      <c r="AV66" s="26">
        <f t="shared" si="58"/>
        <v>0.58333333333333337</v>
      </c>
      <c r="AW66" s="26">
        <f t="shared" si="58"/>
        <v>-0.1</v>
      </c>
      <c r="AX66" s="26">
        <f t="shared" si="58"/>
        <v>0.15384615384615385</v>
      </c>
      <c r="AY66" s="26">
        <f t="shared" si="57"/>
        <v>-0.29411764705882354</v>
      </c>
      <c r="AZ66" s="26">
        <f t="shared" si="57"/>
        <v>-0.63157894736842102</v>
      </c>
      <c r="BA66" s="26">
        <f t="shared" si="57"/>
        <v>-0.22222222222222221</v>
      </c>
      <c r="BB66" s="26">
        <f t="shared" si="57"/>
        <v>-0.73333333333333328</v>
      </c>
      <c r="BC66" s="26">
        <f t="shared" si="57"/>
        <v>8.3333333333333329E-2</v>
      </c>
      <c r="BD66" s="26">
        <f t="shared" si="49"/>
        <v>-0.42857142857142855</v>
      </c>
      <c r="BE66" s="26">
        <f t="shared" si="50"/>
        <v>0.2857142857142857</v>
      </c>
      <c r="BF66" s="26">
        <f t="shared" si="51"/>
        <v>2</v>
      </c>
      <c r="BG66" s="26">
        <f t="shared" si="52"/>
        <v>-0.23076923076923078</v>
      </c>
      <c r="BH66" s="26">
        <f t="shared" si="53"/>
        <v>4.25</v>
      </c>
      <c r="BI66" s="26">
        <f t="shared" si="54"/>
        <v>1.8888888888888888</v>
      </c>
      <c r="BJ66" s="26">
        <f t="shared" si="43"/>
        <v>1.5</v>
      </c>
      <c r="BK66" s="26">
        <f t="shared" si="43"/>
        <v>8.4</v>
      </c>
      <c r="BL66" s="26">
        <f t="shared" si="43"/>
        <v>2.2380952380952381</v>
      </c>
      <c r="BM66" s="26">
        <f t="shared" si="43"/>
        <v>0.61538461538461542</v>
      </c>
      <c r="BN66" s="26"/>
      <c r="BO66" s="26">
        <f t="shared" si="44"/>
        <v>5.333333333333333</v>
      </c>
      <c r="BP66" s="26">
        <f t="shared" si="45"/>
        <v>0.55263157894736847</v>
      </c>
      <c r="BQ66" s="26">
        <f t="shared" si="46"/>
        <v>-0.20338983050847459</v>
      </c>
      <c r="BR66" s="26">
        <f t="shared" si="46"/>
        <v>0.25531914893617019</v>
      </c>
      <c r="BS66" s="26">
        <f t="shared" si="46"/>
        <v>0.13559322033898305</v>
      </c>
      <c r="BT66" s="26">
        <f t="shared" si="46"/>
        <v>0</v>
      </c>
      <c r="BU66" s="26">
        <f t="shared" si="55"/>
        <v>-0.13432835820895522</v>
      </c>
      <c r="BV66" s="26">
        <f t="shared" si="47"/>
        <v>-0.29310344827586204</v>
      </c>
      <c r="BW66" s="26">
        <f t="shared" si="47"/>
        <v>-0.3902439024390244</v>
      </c>
      <c r="BX66" s="26">
        <f t="shared" si="47"/>
        <v>-0.28000000000000003</v>
      </c>
      <c r="BY66" s="26">
        <f t="shared" si="47"/>
        <v>1.5</v>
      </c>
      <c r="BZ66" s="26">
        <f t="shared" si="47"/>
        <v>0.33333333333333331</v>
      </c>
      <c r="CA66" s="26">
        <f t="shared" si="47"/>
        <v>-0.5</v>
      </c>
      <c r="CB66" s="26">
        <f t="shared" si="47"/>
        <v>0.26666666666666666</v>
      </c>
      <c r="CC66" s="26">
        <f t="shared" si="47"/>
        <v>1.2894736842105263</v>
      </c>
      <c r="CD66" s="26"/>
    </row>
    <row r="67" spans="2:82" ht="15" customHeight="1" thickBot="1" x14ac:dyDescent="0.25">
      <c r="B67" s="24" t="s">
        <v>38</v>
      </c>
      <c r="C67" s="26">
        <f t="shared" si="48"/>
        <v>1.7857142857142858</v>
      </c>
      <c r="D67" s="26">
        <f t="shared" si="48"/>
        <v>4.3</v>
      </c>
      <c r="E67" s="26">
        <f t="shared" si="48"/>
        <v>3.5714285714285716</v>
      </c>
      <c r="F67" s="26">
        <f t="shared" si="48"/>
        <v>1</v>
      </c>
      <c r="G67" s="26">
        <f t="shared" si="48"/>
        <v>1.0769230769230769</v>
      </c>
      <c r="H67" s="26">
        <f t="shared" si="48"/>
        <v>0.33962264150943394</v>
      </c>
      <c r="I67" s="26">
        <f t="shared" si="48"/>
        <v>-9.375E-2</v>
      </c>
      <c r="J67" s="26">
        <f t="shared" si="48"/>
        <v>-0.15</v>
      </c>
      <c r="K67" s="26">
        <f t="shared" si="48"/>
        <v>-0.41975308641975306</v>
      </c>
      <c r="L67" s="26">
        <f t="shared" si="48"/>
        <v>-0.18309859154929578</v>
      </c>
      <c r="M67" s="26">
        <f t="shared" si="48"/>
        <v>-0.32758620689655171</v>
      </c>
      <c r="N67" s="26">
        <f t="shared" si="48"/>
        <v>0.82352941176470584</v>
      </c>
      <c r="O67" s="26">
        <f t="shared" si="48"/>
        <v>2.1276595744680851E-2</v>
      </c>
      <c r="P67" s="26">
        <f t="shared" si="48"/>
        <v>0.34482758620689657</v>
      </c>
      <c r="Q67" s="26">
        <f t="shared" si="48"/>
        <v>0.66666666666666663</v>
      </c>
      <c r="R67" s="26">
        <f t="shared" si="48"/>
        <v>0.20967741935483872</v>
      </c>
      <c r="S67" s="26">
        <f t="shared" si="58"/>
        <v>0.875</v>
      </c>
      <c r="T67" s="26">
        <f t="shared" si="58"/>
        <v>8.9743589743589744E-2</v>
      </c>
      <c r="U67" s="26">
        <f t="shared" si="58"/>
        <v>6.1538461538461542E-2</v>
      </c>
      <c r="V67" s="26">
        <f t="shared" si="58"/>
        <v>9.3333333333333338E-2</v>
      </c>
      <c r="W67" s="26">
        <f t="shared" si="58"/>
        <v>-0.24444444444444444</v>
      </c>
      <c r="X67" s="26">
        <f t="shared" si="58"/>
        <v>-7.0588235294117646E-2</v>
      </c>
      <c r="Y67" s="26">
        <f t="shared" si="58"/>
        <v>-8.6956521739130432E-2</v>
      </c>
      <c r="Z67" s="26">
        <f t="shared" si="58"/>
        <v>-0.25609756097560976</v>
      </c>
      <c r="AA67" s="26">
        <f t="shared" si="58"/>
        <v>8.8235294117647065E-2</v>
      </c>
      <c r="AB67" s="26">
        <f t="shared" si="58"/>
        <v>-0.11392405063291139</v>
      </c>
      <c r="AC67" s="26">
        <f t="shared" si="58"/>
        <v>-0.15873015873015872</v>
      </c>
      <c r="AD67" s="26">
        <f t="shared" si="58"/>
        <v>-0.14754098360655737</v>
      </c>
      <c r="AE67" s="26">
        <f t="shared" si="58"/>
        <v>-0.28378378378378377</v>
      </c>
      <c r="AF67" s="26">
        <f t="shared" si="58"/>
        <v>-0.48571428571428571</v>
      </c>
      <c r="AG67" s="26">
        <f t="shared" si="58"/>
        <v>0.22641509433962265</v>
      </c>
      <c r="AH67" s="26">
        <f t="shared" si="58"/>
        <v>-0.53846153846153844</v>
      </c>
      <c r="AI67" s="26">
        <f t="shared" si="58"/>
        <v>-0.47169811320754718</v>
      </c>
      <c r="AJ67" s="26">
        <f t="shared" si="58"/>
        <v>-0.1111111111111111</v>
      </c>
      <c r="AK67" s="26">
        <f t="shared" si="58"/>
        <v>-0.6</v>
      </c>
      <c r="AL67" s="26">
        <f t="shared" si="58"/>
        <v>0.70833333333333337</v>
      </c>
      <c r="AM67" s="26">
        <f t="shared" si="58"/>
        <v>0.75</v>
      </c>
      <c r="AN67" s="26">
        <f t="shared" si="58"/>
        <v>0.375</v>
      </c>
      <c r="AO67" s="26">
        <f t="shared" si="58"/>
        <v>0</v>
      </c>
      <c r="AP67" s="26">
        <f t="shared" si="58"/>
        <v>-0.1951219512195122</v>
      </c>
      <c r="AQ67" s="26">
        <f t="shared" si="58"/>
        <v>-0.2857142857142857</v>
      </c>
      <c r="AR67" s="26">
        <f t="shared" si="58"/>
        <v>-0.22727272727272727</v>
      </c>
      <c r="AS67" s="26">
        <f t="shared" si="58"/>
        <v>3.8461538461538464E-2</v>
      </c>
      <c r="AT67" s="26">
        <f t="shared" si="58"/>
        <v>0.12121212121212122</v>
      </c>
      <c r="AU67" s="26">
        <f t="shared" si="58"/>
        <v>0</v>
      </c>
      <c r="AV67" s="26">
        <f t="shared" si="58"/>
        <v>5.8823529411764705E-2</v>
      </c>
      <c r="AW67" s="26">
        <f t="shared" si="58"/>
        <v>0.22222222222222221</v>
      </c>
      <c r="AX67" s="26">
        <f t="shared" si="58"/>
        <v>-0.10810810810810811</v>
      </c>
      <c r="AY67" s="26">
        <f t="shared" si="57"/>
        <v>-0.37142857142857144</v>
      </c>
      <c r="AZ67" s="26">
        <f t="shared" si="57"/>
        <v>-0.3888888888888889</v>
      </c>
      <c r="BA67" s="26">
        <f t="shared" si="57"/>
        <v>-0.39393939393939392</v>
      </c>
      <c r="BB67" s="26">
        <f t="shared" si="57"/>
        <v>0.69696969696969702</v>
      </c>
      <c r="BC67" s="26">
        <f t="shared" si="57"/>
        <v>1.9090909090909092</v>
      </c>
      <c r="BD67" s="26">
        <f t="shared" si="49"/>
        <v>0.45454545454545453</v>
      </c>
      <c r="BE67" s="26">
        <f t="shared" si="50"/>
        <v>0.9</v>
      </c>
      <c r="BF67" s="26">
        <f t="shared" si="51"/>
        <v>-0.44642857142857145</v>
      </c>
      <c r="BG67" s="26">
        <f t="shared" si="52"/>
        <v>-0.421875</v>
      </c>
      <c r="BH67" s="26">
        <f t="shared" si="53"/>
        <v>0.21875</v>
      </c>
      <c r="BI67" s="26">
        <f t="shared" si="54"/>
        <v>1.9473684210526316</v>
      </c>
      <c r="BJ67" s="26">
        <f t="shared" si="43"/>
        <v>6.5483870967741939</v>
      </c>
      <c r="BK67" s="26">
        <f t="shared" si="43"/>
        <v>7.5945945945945947</v>
      </c>
      <c r="BL67" s="26">
        <f t="shared" si="43"/>
        <v>5.2820512820512819</v>
      </c>
      <c r="BM67" s="26">
        <f t="shared" si="43"/>
        <v>1.8125</v>
      </c>
      <c r="BN67" s="26"/>
      <c r="BO67" s="26">
        <f t="shared" si="44"/>
        <v>2.3793103448275863</v>
      </c>
      <c r="BP67" s="26">
        <f t="shared" si="45"/>
        <v>0.24489795918367346</v>
      </c>
      <c r="BQ67" s="26">
        <f t="shared" si="46"/>
        <v>-0.15573770491803279</v>
      </c>
      <c r="BR67" s="26">
        <f t="shared" si="46"/>
        <v>0.29126213592233008</v>
      </c>
      <c r="BS67" s="26">
        <f t="shared" si="46"/>
        <v>0.22556390977443608</v>
      </c>
      <c r="BT67" s="26">
        <f t="shared" si="46"/>
        <v>-0.16871165644171779</v>
      </c>
      <c r="BU67" s="26">
        <f t="shared" si="55"/>
        <v>-8.1180811808118078E-2</v>
      </c>
      <c r="BV67" s="26">
        <f t="shared" si="47"/>
        <v>-0.28514056224899598</v>
      </c>
      <c r="BW67" s="26">
        <f t="shared" si="47"/>
        <v>-0.28651685393258425</v>
      </c>
      <c r="BX67" s="26">
        <f t="shared" si="47"/>
        <v>0.19685039370078741</v>
      </c>
      <c r="BY67" s="26">
        <f t="shared" si="47"/>
        <v>-0.125</v>
      </c>
      <c r="BZ67" s="26">
        <f t="shared" si="47"/>
        <v>3.007518796992481E-2</v>
      </c>
      <c r="CA67" s="26">
        <f t="shared" si="47"/>
        <v>-0.12408759124087591</v>
      </c>
      <c r="CB67" s="26">
        <f t="shared" si="47"/>
        <v>0.375</v>
      </c>
      <c r="CC67" s="26">
        <f t="shared" si="47"/>
        <v>1.5575757575757576</v>
      </c>
      <c r="CD67" s="26"/>
    </row>
    <row r="68" spans="2:82" ht="15" customHeight="1" thickBot="1" x14ac:dyDescent="0.25">
      <c r="B68" s="24" t="s">
        <v>44</v>
      </c>
      <c r="C68" s="26">
        <f t="shared" si="48"/>
        <v>3</v>
      </c>
      <c r="D68" s="26">
        <f t="shared" si="48"/>
        <v>2.75</v>
      </c>
      <c r="E68" s="26">
        <f t="shared" si="48"/>
        <v>5.7142857142857144</v>
      </c>
      <c r="F68" s="26">
        <f t="shared" si="48"/>
        <v>2.75</v>
      </c>
      <c r="G68" s="26">
        <f t="shared" si="48"/>
        <v>4.0625</v>
      </c>
      <c r="H68" s="26">
        <f t="shared" si="48"/>
        <v>1.3</v>
      </c>
      <c r="I68" s="26">
        <f t="shared" si="48"/>
        <v>-0.38297872340425532</v>
      </c>
      <c r="J68" s="26">
        <f t="shared" si="48"/>
        <v>-0.2</v>
      </c>
      <c r="K68" s="26">
        <f t="shared" si="48"/>
        <v>-0.29629629629629628</v>
      </c>
      <c r="L68" s="26">
        <f t="shared" si="48"/>
        <v>-0.18840579710144928</v>
      </c>
      <c r="M68" s="26">
        <f t="shared" si="48"/>
        <v>0.2413793103448276</v>
      </c>
      <c r="N68" s="26">
        <f t="shared" si="48"/>
        <v>8.3333333333333329E-2</v>
      </c>
      <c r="O68" s="26">
        <f t="shared" si="48"/>
        <v>-0.12280701754385964</v>
      </c>
      <c r="P68" s="26">
        <f t="shared" si="48"/>
        <v>-0.3392857142857143</v>
      </c>
      <c r="Q68" s="26">
        <f t="shared" si="48"/>
        <v>0.55555555555555558</v>
      </c>
      <c r="R68" s="26">
        <f t="shared" si="48"/>
        <v>0.15384615384615385</v>
      </c>
      <c r="S68" s="26">
        <f t="shared" si="58"/>
        <v>1.3</v>
      </c>
      <c r="T68" s="26">
        <f t="shared" si="58"/>
        <v>2.2702702702702702</v>
      </c>
      <c r="U68" s="26">
        <f t="shared" si="58"/>
        <v>0.14285714285714285</v>
      </c>
      <c r="V68" s="26">
        <f t="shared" si="58"/>
        <v>0.78333333333333333</v>
      </c>
      <c r="W68" s="26">
        <f t="shared" si="58"/>
        <v>-4.3478260869565216E-2</v>
      </c>
      <c r="X68" s="26">
        <f t="shared" si="58"/>
        <v>-0.2975206611570248</v>
      </c>
      <c r="Y68" s="26">
        <f t="shared" si="58"/>
        <v>0.1875</v>
      </c>
      <c r="Z68" s="26">
        <f t="shared" si="58"/>
        <v>-0.17757009345794392</v>
      </c>
      <c r="AA68" s="26">
        <f t="shared" si="58"/>
        <v>-3.6363636363636362E-2</v>
      </c>
      <c r="AB68" s="26">
        <f t="shared" si="58"/>
        <v>-0.24705882352941178</v>
      </c>
      <c r="AC68" s="26">
        <f t="shared" si="58"/>
        <v>-9.2105263157894732E-2</v>
      </c>
      <c r="AD68" s="26">
        <f t="shared" si="58"/>
        <v>-0.27272727272727271</v>
      </c>
      <c r="AE68" s="26">
        <f t="shared" si="58"/>
        <v>-0.50943396226415094</v>
      </c>
      <c r="AF68" s="26">
        <f t="shared" si="58"/>
        <v>-0.203125</v>
      </c>
      <c r="AG68" s="26">
        <f t="shared" si="58"/>
        <v>-0.34782608695652173</v>
      </c>
      <c r="AH68" s="26">
        <f t="shared" si="58"/>
        <v>-9.375E-2</v>
      </c>
      <c r="AI68" s="26">
        <f t="shared" si="58"/>
        <v>-5.7692307692307696E-2</v>
      </c>
      <c r="AJ68" s="26">
        <f t="shared" si="58"/>
        <v>0.39215686274509803</v>
      </c>
      <c r="AK68" s="26">
        <f t="shared" si="58"/>
        <v>0.8</v>
      </c>
      <c r="AL68" s="26">
        <f t="shared" si="58"/>
        <v>1.7241379310344827E-2</v>
      </c>
      <c r="AM68" s="26">
        <f t="shared" si="58"/>
        <v>-0.10204081632653061</v>
      </c>
      <c r="AN68" s="26">
        <f t="shared" si="58"/>
        <v>-0.3380281690140845</v>
      </c>
      <c r="AO68" s="26">
        <f t="shared" si="58"/>
        <v>-0.4567901234567901</v>
      </c>
      <c r="AP68" s="26">
        <f t="shared" si="58"/>
        <v>0</v>
      </c>
      <c r="AQ68" s="26">
        <f t="shared" si="58"/>
        <v>0.31818181818181818</v>
      </c>
      <c r="AR68" s="26">
        <f t="shared" si="58"/>
        <v>0.1702127659574468</v>
      </c>
      <c r="AS68" s="26">
        <f t="shared" si="58"/>
        <v>-0.18181818181818182</v>
      </c>
      <c r="AT68" s="26">
        <f t="shared" si="58"/>
        <v>0.59322033898305082</v>
      </c>
      <c r="AU68" s="26">
        <f t="shared" si="58"/>
        <v>-0.29310344827586204</v>
      </c>
      <c r="AV68" s="26">
        <f t="shared" si="58"/>
        <v>-9.0909090909090912E-2</v>
      </c>
      <c r="AW68" s="26">
        <f t="shared" si="58"/>
        <v>0.47222222222222221</v>
      </c>
      <c r="AX68" s="26">
        <f t="shared" si="58"/>
        <v>-0.19148936170212766</v>
      </c>
      <c r="AY68" s="26">
        <f t="shared" si="57"/>
        <v>0.46341463414634149</v>
      </c>
      <c r="AZ68" s="26">
        <f t="shared" si="57"/>
        <v>-0.48</v>
      </c>
      <c r="BA68" s="26">
        <f t="shared" si="57"/>
        <v>-0.35849056603773582</v>
      </c>
      <c r="BB68" s="26">
        <f t="shared" si="57"/>
        <v>-0.17105263157894737</v>
      </c>
      <c r="BC68" s="26">
        <f t="shared" si="57"/>
        <v>0.18333333333333332</v>
      </c>
      <c r="BD68" s="26">
        <f t="shared" si="49"/>
        <v>1.2692307692307692</v>
      </c>
      <c r="BE68" s="26">
        <f t="shared" si="50"/>
        <v>0.8529411764705882</v>
      </c>
      <c r="BF68" s="26">
        <f t="shared" si="51"/>
        <v>-0.1111111111111111</v>
      </c>
      <c r="BG68" s="26">
        <f t="shared" si="52"/>
        <v>0.30985915492957744</v>
      </c>
      <c r="BH68" s="26">
        <f t="shared" si="53"/>
        <v>-1.6949152542372881E-2</v>
      </c>
      <c r="BI68" s="26">
        <f t="shared" si="54"/>
        <v>2.1587301587301586</v>
      </c>
      <c r="BJ68" s="26">
        <f t="shared" si="43"/>
        <v>8.1428571428571423</v>
      </c>
      <c r="BK68" s="26">
        <f t="shared" si="43"/>
        <v>5.365591397849462</v>
      </c>
      <c r="BL68" s="26">
        <f t="shared" si="43"/>
        <v>6.8103448275862073</v>
      </c>
      <c r="BM68" s="26">
        <f t="shared" si="43"/>
        <v>0.57286432160804024</v>
      </c>
      <c r="BN68" s="26"/>
      <c r="BO68" s="26">
        <f t="shared" si="44"/>
        <v>3.3714285714285714</v>
      </c>
      <c r="BP68" s="26">
        <f t="shared" si="45"/>
        <v>0.48366013071895425</v>
      </c>
      <c r="BQ68" s="26">
        <f t="shared" si="46"/>
        <v>-0.11453744493392071</v>
      </c>
      <c r="BR68" s="26">
        <f t="shared" si="46"/>
        <v>9.9502487562189053E-3</v>
      </c>
      <c r="BS68" s="26">
        <f t="shared" si="46"/>
        <v>1.0049261083743843</v>
      </c>
      <c r="BT68" s="26">
        <f t="shared" si="46"/>
        <v>-0.11793611793611794</v>
      </c>
      <c r="BU68" s="26">
        <f t="shared" si="55"/>
        <v>-0.15598885793871867</v>
      </c>
      <c r="BV68" s="26">
        <f t="shared" si="47"/>
        <v>-0.32013201320132012</v>
      </c>
      <c r="BW68" s="26">
        <f t="shared" si="47"/>
        <v>0.26213592233009708</v>
      </c>
      <c r="BX68" s="26">
        <f t="shared" si="47"/>
        <v>-0.25384615384615383</v>
      </c>
      <c r="BY68" s="26">
        <f t="shared" si="47"/>
        <v>0.25257731958762886</v>
      </c>
      <c r="BZ68" s="26">
        <f t="shared" si="47"/>
        <v>-9.4650205761316872E-2</v>
      </c>
      <c r="CA68" s="26">
        <f t="shared" si="47"/>
        <v>-0.16818181818181818</v>
      </c>
      <c r="CB68" s="26">
        <f t="shared" si="47"/>
        <v>0.36065573770491804</v>
      </c>
      <c r="CC68" s="26">
        <f t="shared" si="47"/>
        <v>2.4618473895582329</v>
      </c>
      <c r="CD68" s="26"/>
    </row>
    <row r="69" spans="2:82" ht="15" customHeight="1" thickBot="1" x14ac:dyDescent="0.25">
      <c r="B69" s="24" t="s">
        <v>32</v>
      </c>
      <c r="C69" s="26" t="str">
        <f t="shared" si="48"/>
        <v>-</v>
      </c>
      <c r="D69" s="26">
        <f t="shared" si="48"/>
        <v>-0.5</v>
      </c>
      <c r="E69" s="26">
        <f t="shared" si="48"/>
        <v>6</v>
      </c>
      <c r="F69" s="26">
        <f t="shared" si="48"/>
        <v>7</v>
      </c>
      <c r="G69" s="26">
        <f t="shared" si="48"/>
        <v>3</v>
      </c>
      <c r="H69" s="26">
        <f t="shared" si="48"/>
        <v>5</v>
      </c>
      <c r="I69" s="26">
        <f t="shared" si="48"/>
        <v>0.2857142857142857</v>
      </c>
      <c r="J69" s="26">
        <f t="shared" si="48"/>
        <v>-0.25</v>
      </c>
      <c r="K69" s="26">
        <f t="shared" si="48"/>
        <v>-0.625</v>
      </c>
      <c r="L69" s="26">
        <f t="shared" si="48"/>
        <v>1</v>
      </c>
      <c r="M69" s="26">
        <f t="shared" si="48"/>
        <v>-0.1111111111111111</v>
      </c>
      <c r="N69" s="26">
        <f t="shared" si="48"/>
        <v>-0.16666666666666666</v>
      </c>
      <c r="O69" s="26">
        <f t="shared" si="48"/>
        <v>4</v>
      </c>
      <c r="P69" s="26">
        <f t="shared" si="48"/>
        <v>-0.41666666666666669</v>
      </c>
      <c r="Q69" s="26">
        <f t="shared" si="48"/>
        <v>0.375</v>
      </c>
      <c r="R69" s="26">
        <f t="shared" si="48"/>
        <v>1.4</v>
      </c>
      <c r="S69" s="26">
        <f t="shared" si="58"/>
        <v>-0.46666666666666667</v>
      </c>
      <c r="T69" s="26">
        <f t="shared" si="58"/>
        <v>0.8571428571428571</v>
      </c>
      <c r="U69" s="26">
        <f t="shared" si="58"/>
        <v>0.18181818181818182</v>
      </c>
      <c r="V69" s="26">
        <f t="shared" si="58"/>
        <v>8.3333333333333329E-2</v>
      </c>
      <c r="W69" s="26">
        <f t="shared" si="58"/>
        <v>1.5</v>
      </c>
      <c r="X69" s="26">
        <f t="shared" si="58"/>
        <v>-7.6923076923076927E-2</v>
      </c>
      <c r="Y69" s="26">
        <f t="shared" si="58"/>
        <v>-0.61538461538461542</v>
      </c>
      <c r="Z69" s="26">
        <f t="shared" si="58"/>
        <v>-0.61538461538461542</v>
      </c>
      <c r="AA69" s="26">
        <f t="shared" si="58"/>
        <v>-0.65</v>
      </c>
      <c r="AB69" s="26">
        <f t="shared" si="58"/>
        <v>-0.75</v>
      </c>
      <c r="AC69" s="26">
        <f t="shared" si="58"/>
        <v>-0.2</v>
      </c>
      <c r="AD69" s="26">
        <f t="shared" si="58"/>
        <v>0</v>
      </c>
      <c r="AE69" s="26">
        <f t="shared" si="58"/>
        <v>-0.42857142857142855</v>
      </c>
      <c r="AF69" s="26">
        <f t="shared" si="58"/>
        <v>0.33333333333333331</v>
      </c>
      <c r="AG69" s="26">
        <f t="shared" si="58"/>
        <v>-0.5</v>
      </c>
      <c r="AH69" s="26">
        <f t="shared" si="58"/>
        <v>0</v>
      </c>
      <c r="AI69" s="26">
        <f t="shared" si="58"/>
        <v>1.25</v>
      </c>
      <c r="AJ69" s="26">
        <f t="shared" si="58"/>
        <v>1</v>
      </c>
      <c r="AK69" s="26">
        <f t="shared" si="58"/>
        <v>4</v>
      </c>
      <c r="AL69" s="26">
        <f t="shared" si="58"/>
        <v>0.4</v>
      </c>
      <c r="AM69" s="26">
        <f t="shared" si="58"/>
        <v>-0.55555555555555558</v>
      </c>
      <c r="AN69" s="26">
        <f t="shared" si="58"/>
        <v>-0.375</v>
      </c>
      <c r="AO69" s="26">
        <f t="shared" si="58"/>
        <v>-0.4</v>
      </c>
      <c r="AP69" s="26">
        <f t="shared" si="58"/>
        <v>-0.14285714285714285</v>
      </c>
      <c r="AQ69" s="26">
        <f t="shared" si="58"/>
        <v>0</v>
      </c>
      <c r="AR69" s="26">
        <f t="shared" si="58"/>
        <v>0.4</v>
      </c>
      <c r="AS69" s="26">
        <f t="shared" si="58"/>
        <v>-0.16666666666666666</v>
      </c>
      <c r="AT69" s="26">
        <f t="shared" si="58"/>
        <v>-0.5</v>
      </c>
      <c r="AU69" s="26">
        <f t="shared" si="58"/>
        <v>1</v>
      </c>
      <c r="AV69" s="26">
        <f t="shared" si="58"/>
        <v>0.42857142857142855</v>
      </c>
      <c r="AW69" s="26">
        <f t="shared" si="58"/>
        <v>-0.4</v>
      </c>
      <c r="AX69" s="26">
        <f t="shared" si="58"/>
        <v>2</v>
      </c>
      <c r="AY69" s="26">
        <f t="shared" si="57"/>
        <v>0.25</v>
      </c>
      <c r="AZ69" s="26">
        <f t="shared" si="57"/>
        <v>-0.7</v>
      </c>
      <c r="BA69" s="26">
        <f t="shared" si="57"/>
        <v>2</v>
      </c>
      <c r="BB69" s="26">
        <f t="shared" si="57"/>
        <v>0.77777777777777779</v>
      </c>
      <c r="BC69" s="26">
        <f t="shared" si="57"/>
        <v>0.7</v>
      </c>
      <c r="BD69" s="26">
        <f t="shared" si="49"/>
        <v>1.6666666666666667</v>
      </c>
      <c r="BE69" s="26">
        <f t="shared" si="50"/>
        <v>0.55555555555555558</v>
      </c>
      <c r="BF69" s="26">
        <f t="shared" si="51"/>
        <v>-0.25</v>
      </c>
      <c r="BG69" s="26">
        <f t="shared" si="52"/>
        <v>0.17647058823529413</v>
      </c>
      <c r="BH69" s="26">
        <f t="shared" si="53"/>
        <v>1.75</v>
      </c>
      <c r="BI69" s="26">
        <f t="shared" si="54"/>
        <v>0.5</v>
      </c>
      <c r="BJ69" s="26">
        <f t="shared" si="43"/>
        <v>2.8333333333333335</v>
      </c>
      <c r="BK69" s="26">
        <f t="shared" si="43"/>
        <v>-0.05</v>
      </c>
      <c r="BL69" s="26">
        <f t="shared" si="43"/>
        <v>1.6818181818181819</v>
      </c>
      <c r="BM69" s="26">
        <f t="shared" si="43"/>
        <v>1</v>
      </c>
      <c r="BN69" s="26"/>
      <c r="BO69" s="26">
        <f t="shared" si="44"/>
        <v>3.5</v>
      </c>
      <c r="BP69" s="26">
        <f t="shared" si="45"/>
        <v>0.61111111111111116</v>
      </c>
      <c r="BQ69" s="26">
        <f t="shared" si="46"/>
        <v>-3.4482758620689655E-2</v>
      </c>
      <c r="BR69" s="26">
        <f t="shared" si="46"/>
        <v>0.6071428571428571</v>
      </c>
      <c r="BS69" s="26">
        <f t="shared" si="46"/>
        <v>4.4444444444444446E-2</v>
      </c>
      <c r="BT69" s="26">
        <f t="shared" si="46"/>
        <v>-0.10638297872340426</v>
      </c>
      <c r="BU69" s="26">
        <f t="shared" si="55"/>
        <v>-0.54761904761904767</v>
      </c>
      <c r="BV69" s="26">
        <f t="shared" si="47"/>
        <v>-0.21052631578947367</v>
      </c>
      <c r="BW69" s="26">
        <f t="shared" si="47"/>
        <v>1.2666666666666666</v>
      </c>
      <c r="BX69" s="26">
        <f t="shared" si="47"/>
        <v>-0.38235294117647056</v>
      </c>
      <c r="BY69" s="26">
        <f t="shared" si="47"/>
        <v>-9.5238095238095233E-2</v>
      </c>
      <c r="BZ69" s="26">
        <f t="shared" si="47"/>
        <v>0.57894736842105265</v>
      </c>
      <c r="CA69" s="26">
        <f t="shared" si="47"/>
        <v>0.26666666666666666</v>
      </c>
      <c r="CB69" s="26">
        <f t="shared" si="47"/>
        <v>0.34210526315789475</v>
      </c>
      <c r="CC69" s="26">
        <f t="shared" si="47"/>
        <v>1.1372549019607843</v>
      </c>
      <c r="CD69" s="26"/>
    </row>
    <row r="70" spans="2:82" ht="15" customHeight="1" thickBot="1" x14ac:dyDescent="0.25">
      <c r="B70" s="24" t="s">
        <v>47</v>
      </c>
      <c r="C70" s="26" t="str">
        <f t="shared" si="48"/>
        <v>-</v>
      </c>
      <c r="D70" s="26">
        <f t="shared" si="48"/>
        <v>1</v>
      </c>
      <c r="E70" s="26">
        <f t="shared" si="48"/>
        <v>2</v>
      </c>
      <c r="F70" s="26" t="str">
        <f t="shared" si="48"/>
        <v>-</v>
      </c>
      <c r="G70" s="26">
        <f t="shared" si="48"/>
        <v>0.5</v>
      </c>
      <c r="H70" s="26">
        <f t="shared" si="48"/>
        <v>0</v>
      </c>
      <c r="I70" s="26">
        <f t="shared" si="48"/>
        <v>-1</v>
      </c>
      <c r="J70" s="26">
        <f t="shared" si="48"/>
        <v>0.33333333333333331</v>
      </c>
      <c r="K70" s="26">
        <f t="shared" si="48"/>
        <v>0.33333333333333331</v>
      </c>
      <c r="L70" s="26">
        <f t="shared" si="48"/>
        <v>1</v>
      </c>
      <c r="M70" s="26" t="str">
        <f t="shared" si="48"/>
        <v>-</v>
      </c>
      <c r="N70" s="26">
        <f t="shared" si="48"/>
        <v>-0.25</v>
      </c>
      <c r="O70" s="26">
        <f t="shared" si="48"/>
        <v>-1</v>
      </c>
      <c r="P70" s="26">
        <f t="shared" si="48"/>
        <v>-0.5</v>
      </c>
      <c r="Q70" s="26">
        <f t="shared" si="48"/>
        <v>2</v>
      </c>
      <c r="R70" s="26">
        <f t="shared" si="48"/>
        <v>1.6666666666666667</v>
      </c>
      <c r="S70" s="26" t="str">
        <f t="shared" si="58"/>
        <v>-</v>
      </c>
      <c r="T70" s="26">
        <f t="shared" si="58"/>
        <v>1</v>
      </c>
      <c r="U70" s="26">
        <f t="shared" si="58"/>
        <v>-1</v>
      </c>
      <c r="V70" s="26">
        <f t="shared" si="58"/>
        <v>-0.375</v>
      </c>
      <c r="W70" s="26">
        <f t="shared" si="58"/>
        <v>3</v>
      </c>
      <c r="X70" s="26">
        <f t="shared" si="58"/>
        <v>-0.25</v>
      </c>
      <c r="Y70" s="26" t="str">
        <f t="shared" si="58"/>
        <v>-</v>
      </c>
      <c r="Z70" s="26">
        <f t="shared" si="58"/>
        <v>0.4</v>
      </c>
      <c r="AA70" s="26">
        <f t="shared" si="58"/>
        <v>-0.5</v>
      </c>
      <c r="AB70" s="26">
        <f t="shared" si="58"/>
        <v>3</v>
      </c>
      <c r="AC70" s="26">
        <f t="shared" si="58"/>
        <v>-0.36363636363636365</v>
      </c>
      <c r="AD70" s="26">
        <f t="shared" si="58"/>
        <v>-0.14285714285714285</v>
      </c>
      <c r="AE70" s="26">
        <f t="shared" si="58"/>
        <v>-0.33333333333333331</v>
      </c>
      <c r="AF70" s="26">
        <f t="shared" si="58"/>
        <v>-0.25</v>
      </c>
      <c r="AG70" s="26">
        <f t="shared" si="58"/>
        <v>-0.7142857142857143</v>
      </c>
      <c r="AH70" s="26">
        <f t="shared" si="58"/>
        <v>-1</v>
      </c>
      <c r="AI70" s="26">
        <f t="shared" si="58"/>
        <v>0.25</v>
      </c>
      <c r="AJ70" s="26">
        <f t="shared" si="58"/>
        <v>-0.55555555555555558</v>
      </c>
      <c r="AK70" s="26">
        <f t="shared" si="58"/>
        <v>0.5</v>
      </c>
      <c r="AL70" s="26" t="str">
        <f t="shared" si="58"/>
        <v>-</v>
      </c>
      <c r="AM70" s="26">
        <f t="shared" si="58"/>
        <v>0.6</v>
      </c>
      <c r="AN70" s="26">
        <f t="shared" si="58"/>
        <v>-0.5</v>
      </c>
      <c r="AO70" s="26">
        <f t="shared" si="58"/>
        <v>-0.66666666666666663</v>
      </c>
      <c r="AP70" s="26" t="str">
        <f t="shared" si="58"/>
        <v>-</v>
      </c>
      <c r="AQ70" s="26">
        <f t="shared" si="58"/>
        <v>-0.5</v>
      </c>
      <c r="AR70" s="26">
        <f t="shared" si="58"/>
        <v>2</v>
      </c>
      <c r="AS70" s="26">
        <f t="shared" si="58"/>
        <v>2</v>
      </c>
      <c r="AT70" s="26" t="str">
        <f t="shared" si="58"/>
        <v>-</v>
      </c>
      <c r="AU70" s="26">
        <f t="shared" si="58"/>
        <v>-0.5</v>
      </c>
      <c r="AV70" s="26">
        <f t="shared" si="58"/>
        <v>-0.66666666666666663</v>
      </c>
      <c r="AW70" s="26">
        <f t="shared" si="58"/>
        <v>-0.66666666666666663</v>
      </c>
      <c r="AX70" s="26">
        <f t="shared" si="58"/>
        <v>3.5</v>
      </c>
      <c r="AY70" s="26">
        <f t="shared" si="57"/>
        <v>1</v>
      </c>
      <c r="AZ70" s="26">
        <f t="shared" si="57"/>
        <v>-1</v>
      </c>
      <c r="BA70" s="26">
        <f t="shared" si="57"/>
        <v>-1</v>
      </c>
      <c r="BB70" s="26">
        <f t="shared" si="57"/>
        <v>-0.77777777777777779</v>
      </c>
      <c r="BC70" s="26">
        <f t="shared" si="57"/>
        <v>1.75</v>
      </c>
      <c r="BD70" s="26" t="str">
        <f t="shared" si="49"/>
        <v>-</v>
      </c>
      <c r="BE70" s="26" t="str">
        <f t="shared" si="50"/>
        <v>-</v>
      </c>
      <c r="BF70" s="26">
        <f t="shared" si="51"/>
        <v>1.5</v>
      </c>
      <c r="BG70" s="26">
        <f t="shared" si="52"/>
        <v>-0.54545454545454541</v>
      </c>
      <c r="BH70" s="26">
        <f t="shared" si="53"/>
        <v>0.2</v>
      </c>
      <c r="BI70" s="26">
        <f t="shared" si="54"/>
        <v>1</v>
      </c>
      <c r="BJ70" s="26">
        <f t="shared" si="43"/>
        <v>0.6</v>
      </c>
      <c r="BK70" s="26">
        <f t="shared" si="43"/>
        <v>1.6</v>
      </c>
      <c r="BL70" s="26">
        <f t="shared" si="43"/>
        <v>0</v>
      </c>
      <c r="BM70" s="26">
        <f t="shared" si="43"/>
        <v>0.16666666666666666</v>
      </c>
      <c r="BN70" s="26"/>
      <c r="BO70" s="26">
        <f t="shared" si="44"/>
        <v>4</v>
      </c>
      <c r="BP70" s="26">
        <f t="shared" si="45"/>
        <v>-0.1</v>
      </c>
      <c r="BQ70" s="26">
        <f t="shared" si="46"/>
        <v>0.33333333333333331</v>
      </c>
      <c r="BR70" s="26">
        <f t="shared" si="46"/>
        <v>8.3333333333333329E-2</v>
      </c>
      <c r="BS70" s="26">
        <f t="shared" si="46"/>
        <v>-7.6923076923076927E-2</v>
      </c>
      <c r="BT70" s="26">
        <f t="shared" si="46"/>
        <v>1.75</v>
      </c>
      <c r="BU70" s="26">
        <f t="shared" si="55"/>
        <v>-6.0606060606060608E-2</v>
      </c>
      <c r="BV70" s="26">
        <f t="shared" si="47"/>
        <v>-0.5161290322580645</v>
      </c>
      <c r="BW70" s="26">
        <f t="shared" si="47"/>
        <v>-0.2</v>
      </c>
      <c r="BX70" s="26">
        <f t="shared" si="47"/>
        <v>-8.3333333333333329E-2</v>
      </c>
      <c r="BY70" s="26">
        <f t="shared" si="47"/>
        <v>0.36363636363636365</v>
      </c>
      <c r="BZ70" s="26">
        <f t="shared" si="47"/>
        <v>-6.6666666666666666E-2</v>
      </c>
      <c r="CA70" s="26">
        <f t="shared" si="47"/>
        <v>-0.5714285714285714</v>
      </c>
      <c r="CB70" s="26">
        <f t="shared" si="47"/>
        <v>3.8333333333333335</v>
      </c>
      <c r="CC70" s="26">
        <f t="shared" si="47"/>
        <v>6.8965517241379309E-2</v>
      </c>
      <c r="CD70" s="26"/>
    </row>
    <row r="71" spans="2:82" ht="15" customHeight="1" thickBot="1" x14ac:dyDescent="0.25">
      <c r="B71" s="24" t="s">
        <v>51</v>
      </c>
      <c r="C71" s="26">
        <f t="shared" si="48"/>
        <v>0.625</v>
      </c>
      <c r="D71" s="26">
        <f t="shared" si="48"/>
        <v>4.4000000000000004</v>
      </c>
      <c r="E71" s="26">
        <f t="shared" si="48"/>
        <v>1.6666666666666667</v>
      </c>
      <c r="F71" s="26">
        <f t="shared" si="48"/>
        <v>2.9090909090909092</v>
      </c>
      <c r="G71" s="26">
        <f t="shared" si="48"/>
        <v>3.0769230769230771</v>
      </c>
      <c r="H71" s="26">
        <f t="shared" si="48"/>
        <v>0.7407407407407407</v>
      </c>
      <c r="I71" s="26">
        <f t="shared" si="48"/>
        <v>0.875</v>
      </c>
      <c r="J71" s="26">
        <f t="shared" si="48"/>
        <v>0.44186046511627908</v>
      </c>
      <c r="K71" s="26">
        <f t="shared" si="48"/>
        <v>0.20754716981132076</v>
      </c>
      <c r="L71" s="26">
        <f t="shared" si="48"/>
        <v>0.1276595744680851</v>
      </c>
      <c r="M71" s="26">
        <f t="shared" si="48"/>
        <v>0.66666666666666663</v>
      </c>
      <c r="N71" s="26">
        <f t="shared" si="48"/>
        <v>-0.30645161290322581</v>
      </c>
      <c r="O71" s="26">
        <f t="shared" si="48"/>
        <v>-0.5625</v>
      </c>
      <c r="P71" s="26">
        <f t="shared" si="48"/>
        <v>-5.6603773584905662E-2</v>
      </c>
      <c r="Q71" s="26">
        <f t="shared" si="48"/>
        <v>0.04</v>
      </c>
      <c r="R71" s="26">
        <f t="shared" si="48"/>
        <v>0.34883720930232559</v>
      </c>
      <c r="S71" s="26">
        <f t="shared" si="58"/>
        <v>1.2142857142857142</v>
      </c>
      <c r="T71" s="26">
        <f t="shared" si="58"/>
        <v>0.2</v>
      </c>
      <c r="U71" s="26">
        <f t="shared" si="58"/>
        <v>0.42307692307692307</v>
      </c>
      <c r="V71" s="26">
        <f t="shared" si="58"/>
        <v>0.22413793103448276</v>
      </c>
      <c r="W71" s="26">
        <f t="shared" si="58"/>
        <v>0.32258064516129031</v>
      </c>
      <c r="X71" s="26">
        <f t="shared" si="58"/>
        <v>0.38333333333333336</v>
      </c>
      <c r="Y71" s="26">
        <f t="shared" si="58"/>
        <v>-0.1891891891891892</v>
      </c>
      <c r="Z71" s="26">
        <f t="shared" si="58"/>
        <v>-0.36619718309859156</v>
      </c>
      <c r="AA71" s="26">
        <f t="shared" si="58"/>
        <v>-0.42682926829268292</v>
      </c>
      <c r="AB71" s="26">
        <f t="shared" si="58"/>
        <v>-0.54216867469879515</v>
      </c>
      <c r="AC71" s="26">
        <f t="shared" si="58"/>
        <v>-0.25</v>
      </c>
      <c r="AD71" s="26">
        <f t="shared" si="58"/>
        <v>0.33333333333333331</v>
      </c>
      <c r="AE71" s="26">
        <f t="shared" si="58"/>
        <v>4.2553191489361701E-2</v>
      </c>
      <c r="AF71" s="26">
        <f t="shared" si="58"/>
        <v>0.13157894736842105</v>
      </c>
      <c r="AG71" s="26">
        <f t="shared" si="58"/>
        <v>-0.17777777777777778</v>
      </c>
      <c r="AH71" s="26">
        <f t="shared" si="58"/>
        <v>-0.48333333333333334</v>
      </c>
      <c r="AI71" s="26">
        <f t="shared" si="58"/>
        <v>-0.34693877551020408</v>
      </c>
      <c r="AJ71" s="26">
        <f t="shared" si="58"/>
        <v>-0.48837209302325579</v>
      </c>
      <c r="AK71" s="26">
        <f t="shared" si="58"/>
        <v>-0.40540540540540543</v>
      </c>
      <c r="AL71" s="26">
        <f t="shared" si="58"/>
        <v>-0.16129032258064516</v>
      </c>
      <c r="AM71" s="26">
        <f t="shared" si="58"/>
        <v>-0.28125</v>
      </c>
      <c r="AN71" s="26">
        <f t="shared" si="58"/>
        <v>0.22727272727272727</v>
      </c>
      <c r="AO71" s="26">
        <f t="shared" si="58"/>
        <v>0.22727272727272727</v>
      </c>
      <c r="AP71" s="26">
        <f t="shared" si="58"/>
        <v>0</v>
      </c>
      <c r="AQ71" s="26">
        <f t="shared" si="58"/>
        <v>0.34782608695652173</v>
      </c>
      <c r="AR71" s="26">
        <f t="shared" si="58"/>
        <v>0.33333333333333331</v>
      </c>
      <c r="AS71" s="26">
        <f t="shared" si="58"/>
        <v>0</v>
      </c>
      <c r="AT71" s="26">
        <f t="shared" si="58"/>
        <v>0.26923076923076922</v>
      </c>
      <c r="AU71" s="26">
        <f t="shared" si="58"/>
        <v>9.6774193548387094E-2</v>
      </c>
      <c r="AV71" s="26">
        <f t="shared" si="58"/>
        <v>8.3333333333333329E-2</v>
      </c>
      <c r="AW71" s="26">
        <f t="shared" si="58"/>
        <v>-7.407407407407407E-2</v>
      </c>
      <c r="AX71" s="26">
        <f t="shared" si="58"/>
        <v>0.18181818181818182</v>
      </c>
      <c r="AY71" s="26">
        <f t="shared" si="57"/>
        <v>-0.11764705882352941</v>
      </c>
      <c r="AZ71" s="26">
        <f t="shared" si="57"/>
        <v>-0.61538461538461542</v>
      </c>
      <c r="BA71" s="26">
        <f t="shared" si="57"/>
        <v>-0.16</v>
      </c>
      <c r="BB71" s="26">
        <f t="shared" si="57"/>
        <v>-7.6923076923076927E-2</v>
      </c>
      <c r="BC71" s="26">
        <f t="shared" si="57"/>
        <v>-0.16666666666666666</v>
      </c>
      <c r="BD71" s="26">
        <f t="shared" si="49"/>
        <v>0.46666666666666667</v>
      </c>
      <c r="BE71" s="26">
        <f t="shared" si="50"/>
        <v>4.7619047619047616E-2</v>
      </c>
      <c r="BF71" s="26">
        <f t="shared" si="51"/>
        <v>-0.27777777777777779</v>
      </c>
      <c r="BG71" s="26">
        <f t="shared" si="52"/>
        <v>0.28000000000000003</v>
      </c>
      <c r="BH71" s="26">
        <f t="shared" si="53"/>
        <v>1.0454545454545454</v>
      </c>
      <c r="BI71" s="26">
        <f t="shared" si="54"/>
        <v>2.1818181818181817</v>
      </c>
      <c r="BJ71" s="26">
        <f t="shared" si="43"/>
        <v>5.8461538461538458</v>
      </c>
      <c r="BK71" s="26">
        <f t="shared" si="43"/>
        <v>5.46875</v>
      </c>
      <c r="BL71" s="26">
        <f t="shared" si="43"/>
        <v>1.8222222222222222</v>
      </c>
      <c r="BM71" s="26">
        <f t="shared" si="43"/>
        <v>0.42857142857142855</v>
      </c>
      <c r="BN71" s="26"/>
      <c r="BO71" s="26">
        <f t="shared" si="44"/>
        <v>2.2999999999999998</v>
      </c>
      <c r="BP71" s="26">
        <f t="shared" si="45"/>
        <v>0.93939393939393945</v>
      </c>
      <c r="BQ71" s="26">
        <f t="shared" si="46"/>
        <v>9.375E-2</v>
      </c>
      <c r="BR71" s="26">
        <f t="shared" si="46"/>
        <v>-0.10476190476190476</v>
      </c>
      <c r="BS71" s="26">
        <f t="shared" si="46"/>
        <v>0.42021276595744683</v>
      </c>
      <c r="BT71" s="26">
        <f t="shared" si="46"/>
        <v>1.1235955056179775E-2</v>
      </c>
      <c r="BU71" s="26">
        <f t="shared" si="55"/>
        <v>-0.29629629629629628</v>
      </c>
      <c r="BV71" s="26">
        <f t="shared" si="47"/>
        <v>-0.15789473684210525</v>
      </c>
      <c r="BW71" s="26">
        <f t="shared" si="47"/>
        <v>-0.36249999999999999</v>
      </c>
      <c r="BX71" s="26">
        <f t="shared" si="47"/>
        <v>9.8039215686274508E-3</v>
      </c>
      <c r="BY71" s="26">
        <f t="shared" si="47"/>
        <v>0.23300970873786409</v>
      </c>
      <c r="BZ71" s="26">
        <f t="shared" si="47"/>
        <v>7.874015748031496E-2</v>
      </c>
      <c r="CA71" s="26">
        <f t="shared" si="47"/>
        <v>-0.25547445255474455</v>
      </c>
      <c r="CB71" s="26">
        <f t="shared" si="47"/>
        <v>-6.8627450980392163E-2</v>
      </c>
      <c r="CC71" s="26">
        <f t="shared" si="47"/>
        <v>2.4210526315789473</v>
      </c>
      <c r="CD71" s="26"/>
    </row>
    <row r="72" spans="2:82" ht="15" customHeight="1" thickBot="1" x14ac:dyDescent="0.25">
      <c r="B72" s="24" t="s">
        <v>7</v>
      </c>
      <c r="C72" s="26">
        <f t="shared" si="48"/>
        <v>-0.3888888888888889</v>
      </c>
      <c r="D72" s="26">
        <f t="shared" si="48"/>
        <v>1.411764705882353</v>
      </c>
      <c r="E72" s="26">
        <f t="shared" si="48"/>
        <v>1.3333333333333333</v>
      </c>
      <c r="F72" s="26">
        <f t="shared" si="48"/>
        <v>0.62068965517241381</v>
      </c>
      <c r="G72" s="26">
        <f t="shared" si="48"/>
        <v>4.1818181818181817</v>
      </c>
      <c r="H72" s="26">
        <f t="shared" si="48"/>
        <v>0.17073170731707318</v>
      </c>
      <c r="I72" s="26">
        <f t="shared" si="48"/>
        <v>0.14285714285714285</v>
      </c>
      <c r="J72" s="26">
        <f t="shared" si="48"/>
        <v>-0.31914893617021278</v>
      </c>
      <c r="K72" s="26">
        <f t="shared" si="48"/>
        <v>-5.2631578947368418E-2</v>
      </c>
      <c r="L72" s="26">
        <f t="shared" si="48"/>
        <v>-0.125</v>
      </c>
      <c r="M72" s="26">
        <f t="shared" si="48"/>
        <v>-0.28125</v>
      </c>
      <c r="N72" s="26">
        <f t="shared" si="48"/>
        <v>0.1875</v>
      </c>
      <c r="O72" s="26">
        <f t="shared" si="48"/>
        <v>-0.48148148148148145</v>
      </c>
      <c r="P72" s="26">
        <f t="shared" si="48"/>
        <v>-0.2857142857142857</v>
      </c>
      <c r="Q72" s="26">
        <f t="shared" si="48"/>
        <v>-0.47826086956521741</v>
      </c>
      <c r="R72" s="26">
        <f t="shared" si="48"/>
        <v>-0.10526315789473684</v>
      </c>
      <c r="S72" s="26">
        <f t="shared" si="58"/>
        <v>1.0357142857142858</v>
      </c>
      <c r="T72" s="26">
        <f t="shared" si="58"/>
        <v>0.4</v>
      </c>
      <c r="U72" s="26">
        <f t="shared" si="58"/>
        <v>2.6666666666666665</v>
      </c>
      <c r="V72" s="26">
        <f t="shared" si="58"/>
        <v>1.5588235294117647</v>
      </c>
      <c r="W72" s="26">
        <f t="shared" si="58"/>
        <v>0.33333333333333331</v>
      </c>
      <c r="X72" s="26">
        <f t="shared" si="58"/>
        <v>0.30952380952380953</v>
      </c>
      <c r="Y72" s="26">
        <f t="shared" si="58"/>
        <v>-0.13636363636363635</v>
      </c>
      <c r="Z72" s="26">
        <f t="shared" si="58"/>
        <v>-0.47126436781609193</v>
      </c>
      <c r="AA72" s="26">
        <f t="shared" si="58"/>
        <v>-0.44736842105263158</v>
      </c>
      <c r="AB72" s="26">
        <f t="shared" si="58"/>
        <v>0.29090909090909089</v>
      </c>
      <c r="AC72" s="26">
        <f t="shared" si="58"/>
        <v>0.15789473684210525</v>
      </c>
      <c r="AD72" s="26">
        <f t="shared" si="58"/>
        <v>-0.21739130434782608</v>
      </c>
      <c r="AE72" s="26">
        <f t="shared" si="58"/>
        <v>0.11904761904761904</v>
      </c>
      <c r="AF72" s="26">
        <f t="shared" si="58"/>
        <v>-0.40845070422535212</v>
      </c>
      <c r="AG72" s="26">
        <f t="shared" si="58"/>
        <v>0.20454545454545456</v>
      </c>
      <c r="AH72" s="26">
        <f t="shared" si="58"/>
        <v>5.5555555555555552E-2</v>
      </c>
      <c r="AI72" s="26">
        <f t="shared" si="58"/>
        <v>-0.42553191489361702</v>
      </c>
      <c r="AJ72" s="26">
        <f t="shared" si="58"/>
        <v>-0.40476190476190477</v>
      </c>
      <c r="AK72" s="26">
        <f t="shared" si="58"/>
        <v>-0.58490566037735847</v>
      </c>
      <c r="AL72" s="26">
        <f t="shared" si="58"/>
        <v>0.13157894736842105</v>
      </c>
      <c r="AM72" s="26">
        <f t="shared" si="58"/>
        <v>0</v>
      </c>
      <c r="AN72" s="26">
        <f t="shared" si="58"/>
        <v>-0.04</v>
      </c>
      <c r="AO72" s="26">
        <f t="shared" si="58"/>
        <v>-4.5454545454545456E-2</v>
      </c>
      <c r="AP72" s="26">
        <f t="shared" si="58"/>
        <v>-0.30232558139534882</v>
      </c>
      <c r="AQ72" s="26">
        <f t="shared" si="58"/>
        <v>0</v>
      </c>
      <c r="AR72" s="26">
        <f t="shared" si="58"/>
        <v>-4.1666666666666664E-2</v>
      </c>
      <c r="AS72" s="26">
        <f t="shared" si="58"/>
        <v>0.2857142857142857</v>
      </c>
      <c r="AT72" s="26">
        <f t="shared" si="58"/>
        <v>6.6666666666666666E-2</v>
      </c>
      <c r="AU72" s="26">
        <f t="shared" si="58"/>
        <v>0.1111111111111111</v>
      </c>
      <c r="AV72" s="26">
        <f t="shared" si="58"/>
        <v>-0.30434782608695654</v>
      </c>
      <c r="AW72" s="26">
        <f t="shared" si="58"/>
        <v>-0.18518518518518517</v>
      </c>
      <c r="AX72" s="26">
        <f t="shared" si="58"/>
        <v>3.125E-2</v>
      </c>
      <c r="AY72" s="26">
        <f t="shared" si="57"/>
        <v>-3.3333333333333333E-2</v>
      </c>
      <c r="AZ72" s="26">
        <f t="shared" si="57"/>
        <v>-0.25</v>
      </c>
      <c r="BA72" s="26">
        <f t="shared" si="57"/>
        <v>4.5454545454545456E-2</v>
      </c>
      <c r="BB72" s="26">
        <f t="shared" si="57"/>
        <v>0.24242424242424243</v>
      </c>
      <c r="BC72" s="26">
        <f t="shared" si="57"/>
        <v>0.31034482758620691</v>
      </c>
      <c r="BD72" s="26">
        <f t="shared" si="49"/>
        <v>2.5833333333333335</v>
      </c>
      <c r="BE72" s="26">
        <f t="shared" si="50"/>
        <v>0.43478260869565216</v>
      </c>
      <c r="BF72" s="26">
        <f t="shared" si="51"/>
        <v>-2.4390243902439025E-2</v>
      </c>
      <c r="BG72" s="26">
        <f t="shared" si="52"/>
        <v>-0.10526315789473684</v>
      </c>
      <c r="BH72" s="26">
        <f t="shared" si="53"/>
        <v>0.13953488372093023</v>
      </c>
      <c r="BI72" s="26">
        <f t="shared" si="54"/>
        <v>1.9696969696969697</v>
      </c>
      <c r="BJ72" s="26">
        <f t="shared" si="43"/>
        <v>3.4</v>
      </c>
      <c r="BK72" s="26">
        <f t="shared" si="43"/>
        <v>4.9411764705882355</v>
      </c>
      <c r="BL72" s="26">
        <f t="shared" si="43"/>
        <v>1.5510204081632653</v>
      </c>
      <c r="BM72" s="26">
        <f t="shared" si="43"/>
        <v>0.7857142857142857</v>
      </c>
      <c r="BN72" s="26"/>
      <c r="BO72" s="26">
        <f t="shared" si="44"/>
        <v>0.67105263157894735</v>
      </c>
      <c r="BP72" s="26">
        <f t="shared" si="45"/>
        <v>0.33070866141732286</v>
      </c>
      <c r="BQ72" s="26">
        <f t="shared" si="46"/>
        <v>-7.1005917159763315E-2</v>
      </c>
      <c r="BR72" s="26">
        <f t="shared" si="46"/>
        <v>-0.33757961783439489</v>
      </c>
      <c r="BS72" s="26">
        <f t="shared" si="46"/>
        <v>1.2115384615384615</v>
      </c>
      <c r="BT72" s="26">
        <f t="shared" si="46"/>
        <v>-6.5217391304347824E-2</v>
      </c>
      <c r="BU72" s="26">
        <f t="shared" si="55"/>
        <v>-0.10232558139534884</v>
      </c>
      <c r="BV72" s="26">
        <f t="shared" si="47"/>
        <v>-6.7357512953367879E-2</v>
      </c>
      <c r="BW72" s="26">
        <f t="shared" si="47"/>
        <v>-0.35</v>
      </c>
      <c r="BX72" s="26">
        <f t="shared" si="47"/>
        <v>-0.12820512820512819</v>
      </c>
      <c r="BY72" s="26">
        <f t="shared" si="47"/>
        <v>6.8627450980392163E-2</v>
      </c>
      <c r="BZ72" s="26">
        <f t="shared" si="47"/>
        <v>-7.3394495412844041E-2</v>
      </c>
      <c r="CA72" s="26">
        <f t="shared" si="47"/>
        <v>3.9603960396039604E-2</v>
      </c>
      <c r="CB72" s="26">
        <f t="shared" si="47"/>
        <v>0.46666666666666667</v>
      </c>
      <c r="CC72" s="26">
        <f t="shared" si="47"/>
        <v>1.3181818181818181</v>
      </c>
      <c r="CD72" s="26"/>
    </row>
    <row r="73" spans="2:82" ht="15" customHeight="1" thickBot="1" x14ac:dyDescent="0.25">
      <c r="B73" s="24" t="s">
        <v>218</v>
      </c>
      <c r="C73" s="26">
        <f t="shared" si="48"/>
        <v>2.0833333333333335</v>
      </c>
      <c r="D73" s="26">
        <f t="shared" si="48"/>
        <v>8.5555555555555554</v>
      </c>
      <c r="E73" s="26">
        <f t="shared" si="48"/>
        <v>4.3636363636363633</v>
      </c>
      <c r="F73" s="26">
        <f t="shared" si="48"/>
        <v>1</v>
      </c>
      <c r="G73" s="26">
        <f t="shared" si="48"/>
        <v>0.91891891891891897</v>
      </c>
      <c r="H73" s="26">
        <f t="shared" si="48"/>
        <v>-0.19767441860465115</v>
      </c>
      <c r="I73" s="26">
        <f t="shared" si="48"/>
        <v>-0.28813559322033899</v>
      </c>
      <c r="J73" s="26">
        <f t="shared" si="48"/>
        <v>-1.6129032258064516E-2</v>
      </c>
      <c r="K73" s="26">
        <f t="shared" si="48"/>
        <v>-0.21126760563380281</v>
      </c>
      <c r="L73" s="26">
        <f t="shared" si="48"/>
        <v>0.14492753623188406</v>
      </c>
      <c r="M73" s="26">
        <f t="shared" si="48"/>
        <v>0.76190476190476186</v>
      </c>
      <c r="N73" s="26">
        <f t="shared" si="48"/>
        <v>4.9180327868852458E-2</v>
      </c>
      <c r="O73" s="26">
        <f t="shared" si="48"/>
        <v>1.0535714285714286</v>
      </c>
      <c r="P73" s="26">
        <f t="shared" si="48"/>
        <v>-1.2658227848101266E-2</v>
      </c>
      <c r="Q73" s="26">
        <f t="shared" si="48"/>
        <v>4.0540540540540543E-2</v>
      </c>
      <c r="R73" s="26">
        <f t="shared" si="48"/>
        <v>0</v>
      </c>
      <c r="S73" s="26">
        <f t="shared" si="58"/>
        <v>-0.48695652173913045</v>
      </c>
      <c r="T73" s="26">
        <f t="shared" si="58"/>
        <v>-0.19230769230769232</v>
      </c>
      <c r="U73" s="26">
        <f t="shared" si="58"/>
        <v>-0.25974025974025972</v>
      </c>
      <c r="V73" s="26">
        <f t="shared" si="58"/>
        <v>6.25E-2</v>
      </c>
      <c r="W73" s="26">
        <f t="shared" si="58"/>
        <v>4.6949152542372881</v>
      </c>
      <c r="X73" s="26">
        <f t="shared" si="58"/>
        <v>0.3968253968253968</v>
      </c>
      <c r="Y73" s="26">
        <f t="shared" si="58"/>
        <v>-3.5087719298245612E-2</v>
      </c>
      <c r="Z73" s="26">
        <f t="shared" si="58"/>
        <v>0</v>
      </c>
      <c r="AA73" s="26">
        <f t="shared" si="58"/>
        <v>-0.84226190476190477</v>
      </c>
      <c r="AB73" s="26">
        <f t="shared" si="58"/>
        <v>-0.32954545454545453</v>
      </c>
      <c r="AC73" s="26">
        <f t="shared" si="58"/>
        <v>-0.41818181818181815</v>
      </c>
      <c r="AD73" s="26">
        <f t="shared" si="58"/>
        <v>-8.8235294117647065E-2</v>
      </c>
      <c r="AE73" s="26">
        <f t="shared" si="58"/>
        <v>-0.20754716981132076</v>
      </c>
      <c r="AF73" s="26">
        <f t="shared" si="58"/>
        <v>-0.22033898305084745</v>
      </c>
      <c r="AG73" s="26">
        <f t="shared" si="58"/>
        <v>0.21875</v>
      </c>
      <c r="AH73" s="26">
        <f t="shared" si="58"/>
        <v>-0.35483870967741937</v>
      </c>
      <c r="AI73" s="26">
        <f t="shared" si="58"/>
        <v>0</v>
      </c>
      <c r="AJ73" s="26">
        <f t="shared" si="58"/>
        <v>-0.15217391304347827</v>
      </c>
      <c r="AK73" s="26">
        <f t="shared" si="58"/>
        <v>-0.20512820512820512</v>
      </c>
      <c r="AL73" s="26">
        <f t="shared" si="58"/>
        <v>-0.42499999999999999</v>
      </c>
      <c r="AM73" s="26">
        <f t="shared" si="58"/>
        <v>-9.5238095238095233E-2</v>
      </c>
      <c r="AN73" s="26">
        <f t="shared" si="58"/>
        <v>-2.564102564102564E-2</v>
      </c>
      <c r="AO73" s="26">
        <f t="shared" si="58"/>
        <v>-0.16129032258064516</v>
      </c>
      <c r="AP73" s="26">
        <f t="shared" si="58"/>
        <v>0</v>
      </c>
      <c r="AQ73" s="26">
        <f t="shared" si="58"/>
        <v>-0.42105263157894735</v>
      </c>
      <c r="AR73" s="26">
        <f t="shared" si="58"/>
        <v>0.26315789473684209</v>
      </c>
      <c r="AS73" s="26">
        <f t="shared" si="58"/>
        <v>7.6923076923076927E-2</v>
      </c>
      <c r="AT73" s="26">
        <f t="shared" si="58"/>
        <v>0.95652173913043481</v>
      </c>
      <c r="AU73" s="26">
        <f t="shared" si="58"/>
        <v>0.86363636363636365</v>
      </c>
      <c r="AV73" s="26">
        <f t="shared" si="58"/>
        <v>-0.14583333333333334</v>
      </c>
      <c r="AW73" s="26">
        <f t="shared" si="58"/>
        <v>0.32142857142857145</v>
      </c>
      <c r="AX73" s="26">
        <f t="shared" ref="AX73:BC88" si="59">+IF(AX18&gt;0,(BB18-AX18)/AX18,"-")</f>
        <v>0.28888888888888886</v>
      </c>
      <c r="AY73" s="26">
        <f t="shared" si="57"/>
        <v>-2.4390243902439025E-2</v>
      </c>
      <c r="AZ73" s="26">
        <f t="shared" si="57"/>
        <v>-0.3902439024390244</v>
      </c>
      <c r="BA73" s="26">
        <f t="shared" si="57"/>
        <v>0.40540540540540543</v>
      </c>
      <c r="BB73" s="26">
        <f t="shared" si="57"/>
        <v>0.1206896551724138</v>
      </c>
      <c r="BC73" s="26">
        <f t="shared" si="57"/>
        <v>0.85</v>
      </c>
      <c r="BD73" s="26">
        <f t="shared" si="49"/>
        <v>0.72</v>
      </c>
      <c r="BE73" s="26">
        <f t="shared" si="50"/>
        <v>-0.19230769230769232</v>
      </c>
      <c r="BF73" s="26">
        <f t="shared" si="51"/>
        <v>-0.27692307692307694</v>
      </c>
      <c r="BG73" s="26">
        <f t="shared" si="52"/>
        <v>-0.10810810810810811</v>
      </c>
      <c r="BH73" s="26">
        <f t="shared" si="53"/>
        <v>0.41860465116279072</v>
      </c>
      <c r="BI73" s="26">
        <f t="shared" si="54"/>
        <v>1.4761904761904763</v>
      </c>
      <c r="BJ73" s="26">
        <f t="shared" si="43"/>
        <v>3.5744680851063828</v>
      </c>
      <c r="BK73" s="26">
        <f t="shared" si="43"/>
        <v>2.8030303030303032</v>
      </c>
      <c r="BL73" s="26">
        <f t="shared" si="43"/>
        <v>3.377049180327869</v>
      </c>
      <c r="BM73" s="26">
        <f t="shared" si="43"/>
        <v>1.2115384615384615</v>
      </c>
      <c r="BN73" s="26"/>
      <c r="BO73" s="26">
        <f t="shared" si="44"/>
        <v>2.873015873015873</v>
      </c>
      <c r="BP73" s="26">
        <f t="shared" si="45"/>
        <v>-4.0983606557377051E-3</v>
      </c>
      <c r="BQ73" s="26">
        <f t="shared" si="46"/>
        <v>0.12345679012345678</v>
      </c>
      <c r="BR73" s="26">
        <f t="shared" si="46"/>
        <v>0.22344322344322345</v>
      </c>
      <c r="BS73" s="26">
        <f t="shared" si="46"/>
        <v>-0.26047904191616766</v>
      </c>
      <c r="BT73" s="26">
        <f t="shared" si="46"/>
        <v>1.214574898785425</v>
      </c>
      <c r="BU73" s="26">
        <f t="shared" si="55"/>
        <v>-0.62340036563071299</v>
      </c>
      <c r="BV73" s="26">
        <f t="shared" si="47"/>
        <v>-0.18932038834951456</v>
      </c>
      <c r="BW73" s="26">
        <f t="shared" si="47"/>
        <v>-0.19161676646706588</v>
      </c>
      <c r="BX73" s="26">
        <f t="shared" si="47"/>
        <v>-7.407407407407407E-2</v>
      </c>
      <c r="BY73" s="26">
        <f t="shared" si="47"/>
        <v>0.14399999999999999</v>
      </c>
      <c r="BZ73" s="26">
        <f t="shared" si="47"/>
        <v>0.23776223776223776</v>
      </c>
      <c r="CA73" s="26">
        <f t="shared" si="47"/>
        <v>2.8248587570621469E-2</v>
      </c>
      <c r="CB73" s="26">
        <f t="shared" si="47"/>
        <v>0.13186813186813187</v>
      </c>
      <c r="CC73" s="26">
        <f t="shared" si="47"/>
        <v>1.1650485436893203</v>
      </c>
      <c r="CD73" s="26"/>
    </row>
    <row r="74" spans="2:82" ht="15" customHeight="1" thickBot="1" x14ac:dyDescent="0.25">
      <c r="B74" s="24" t="s">
        <v>34</v>
      </c>
      <c r="C74" s="26">
        <f t="shared" si="48"/>
        <v>1.1428571428571428</v>
      </c>
      <c r="D74" s="26">
        <f t="shared" si="48"/>
        <v>0.88888888888888884</v>
      </c>
      <c r="E74" s="26">
        <f t="shared" si="48"/>
        <v>0</v>
      </c>
      <c r="F74" s="26">
        <f t="shared" si="48"/>
        <v>1.125</v>
      </c>
      <c r="G74" s="26">
        <f t="shared" si="48"/>
        <v>1.1333333333333333</v>
      </c>
      <c r="H74" s="26">
        <f t="shared" si="48"/>
        <v>1.2941176470588236</v>
      </c>
      <c r="I74" s="26">
        <f t="shared" si="48"/>
        <v>0.5625</v>
      </c>
      <c r="J74" s="26">
        <f t="shared" si="48"/>
        <v>0.11764705882352941</v>
      </c>
      <c r="K74" s="26">
        <f t="shared" si="48"/>
        <v>0.25</v>
      </c>
      <c r="L74" s="26">
        <f t="shared" si="48"/>
        <v>0.12820512820512819</v>
      </c>
      <c r="M74" s="26">
        <f t="shared" si="48"/>
        <v>-0.16</v>
      </c>
      <c r="N74" s="26">
        <f t="shared" si="48"/>
        <v>-5.2631578947368418E-2</v>
      </c>
      <c r="O74" s="26">
        <f t="shared" si="48"/>
        <v>-0.2</v>
      </c>
      <c r="P74" s="26">
        <f t="shared" si="48"/>
        <v>-0.36363636363636365</v>
      </c>
      <c r="Q74" s="26">
        <f t="shared" si="48"/>
        <v>-4.7619047619047616E-2</v>
      </c>
      <c r="R74" s="26">
        <f t="shared" si="48"/>
        <v>2.7777777777777776E-2</v>
      </c>
      <c r="S74" s="26">
        <f t="shared" ref="S74:AW82" si="60">+IF(S19&gt;0,(W19-S19)/S19,"-")</f>
        <v>0.125</v>
      </c>
      <c r="T74" s="26">
        <f t="shared" si="60"/>
        <v>0.42857142857142855</v>
      </c>
      <c r="U74" s="26">
        <f t="shared" si="60"/>
        <v>1.25</v>
      </c>
      <c r="V74" s="26">
        <f t="shared" si="60"/>
        <v>0.24324324324324326</v>
      </c>
      <c r="W74" s="26">
        <f t="shared" si="60"/>
        <v>0.3888888888888889</v>
      </c>
      <c r="X74" s="26">
        <f t="shared" si="60"/>
        <v>0.2</v>
      </c>
      <c r="Y74" s="26">
        <f t="shared" si="60"/>
        <v>-0.17777777777777778</v>
      </c>
      <c r="Z74" s="26">
        <f t="shared" si="60"/>
        <v>-0.2608695652173913</v>
      </c>
      <c r="AA74" s="26">
        <f t="shared" si="60"/>
        <v>-0.18</v>
      </c>
      <c r="AB74" s="26">
        <f t="shared" si="60"/>
        <v>-0.47916666666666669</v>
      </c>
      <c r="AC74" s="26">
        <f t="shared" si="60"/>
        <v>-0.16216216216216217</v>
      </c>
      <c r="AD74" s="26">
        <f t="shared" si="60"/>
        <v>-8.8235294117647065E-2</v>
      </c>
      <c r="AE74" s="26">
        <f t="shared" si="60"/>
        <v>-0.21951219512195122</v>
      </c>
      <c r="AF74" s="26">
        <f t="shared" si="60"/>
        <v>-0.24</v>
      </c>
      <c r="AG74" s="26">
        <f t="shared" si="60"/>
        <v>-0.41935483870967744</v>
      </c>
      <c r="AH74" s="26">
        <f t="shared" si="60"/>
        <v>-0.35483870967741937</v>
      </c>
      <c r="AI74" s="26">
        <f t="shared" si="60"/>
        <v>-6.25E-2</v>
      </c>
      <c r="AJ74" s="26">
        <f t="shared" si="60"/>
        <v>0.31578947368421051</v>
      </c>
      <c r="AK74" s="26">
        <f t="shared" si="60"/>
        <v>-0.5</v>
      </c>
      <c r="AL74" s="26">
        <f t="shared" si="60"/>
        <v>-0.05</v>
      </c>
      <c r="AM74" s="26">
        <f t="shared" si="60"/>
        <v>-0.5</v>
      </c>
      <c r="AN74" s="26">
        <f t="shared" si="60"/>
        <v>-0.2</v>
      </c>
      <c r="AO74" s="26">
        <f t="shared" si="60"/>
        <v>0.77777777777777779</v>
      </c>
      <c r="AP74" s="26">
        <f t="shared" si="60"/>
        <v>0.15789473684210525</v>
      </c>
      <c r="AQ74" s="26">
        <f t="shared" si="60"/>
        <v>0.26666666666666666</v>
      </c>
      <c r="AR74" s="26">
        <f t="shared" si="60"/>
        <v>0.2</v>
      </c>
      <c r="AS74" s="26">
        <f t="shared" si="60"/>
        <v>0</v>
      </c>
      <c r="AT74" s="26">
        <f t="shared" si="60"/>
        <v>-0.13636363636363635</v>
      </c>
      <c r="AU74" s="26">
        <f t="shared" si="60"/>
        <v>-0.15789473684210525</v>
      </c>
      <c r="AV74" s="26">
        <f t="shared" si="60"/>
        <v>0.25</v>
      </c>
      <c r="AW74" s="26">
        <f t="shared" si="60"/>
        <v>0.6875</v>
      </c>
      <c r="AX74" s="26">
        <f t="shared" si="59"/>
        <v>-0.21052631578947367</v>
      </c>
      <c r="AY74" s="26">
        <f t="shared" si="57"/>
        <v>0.25</v>
      </c>
      <c r="AZ74" s="26">
        <f t="shared" si="57"/>
        <v>-0.73333333333333328</v>
      </c>
      <c r="BA74" s="26">
        <f t="shared" si="57"/>
        <v>-0.1111111111111111</v>
      </c>
      <c r="BB74" s="26">
        <f t="shared" si="57"/>
        <v>1.2</v>
      </c>
      <c r="BC74" s="26">
        <f t="shared" si="57"/>
        <v>0.4</v>
      </c>
      <c r="BD74" s="26">
        <f t="shared" si="49"/>
        <v>3.125</v>
      </c>
      <c r="BE74" s="26">
        <f t="shared" si="50"/>
        <v>8.3333333333333329E-2</v>
      </c>
      <c r="BF74" s="26">
        <f t="shared" si="51"/>
        <v>-0.18181818181818182</v>
      </c>
      <c r="BG74" s="26">
        <f t="shared" si="52"/>
        <v>0.14285714285714285</v>
      </c>
      <c r="BH74" s="26">
        <f t="shared" si="53"/>
        <v>0.21212121212121213</v>
      </c>
      <c r="BI74" s="26">
        <f t="shared" si="54"/>
        <v>2.6923076923076925</v>
      </c>
      <c r="BJ74" s="26">
        <f t="shared" si="43"/>
        <v>9.4444444444444446</v>
      </c>
      <c r="BK74" s="26">
        <f t="shared" si="43"/>
        <v>9.59375</v>
      </c>
      <c r="BL74" s="26">
        <f t="shared" si="43"/>
        <v>7.2750000000000004</v>
      </c>
      <c r="BM74" s="26">
        <f t="shared" si="43"/>
        <v>2.0729166666666665</v>
      </c>
      <c r="BN74" s="26"/>
      <c r="BO74" s="26">
        <f t="shared" si="44"/>
        <v>0.70833333333333337</v>
      </c>
      <c r="BP74" s="26">
        <f t="shared" si="45"/>
        <v>0.63414634146341464</v>
      </c>
      <c r="BQ74" s="26">
        <f t="shared" si="46"/>
        <v>5.2238805970149252E-2</v>
      </c>
      <c r="BR74" s="26">
        <f t="shared" si="46"/>
        <v>-0.1702127659574468</v>
      </c>
      <c r="BS74" s="26">
        <f t="shared" si="46"/>
        <v>0.42735042735042733</v>
      </c>
      <c r="BT74" s="26">
        <f t="shared" si="46"/>
        <v>1.1976047904191617E-2</v>
      </c>
      <c r="BU74" s="26">
        <f t="shared" si="55"/>
        <v>-0.24260355029585798</v>
      </c>
      <c r="BV74" s="26">
        <f t="shared" si="47"/>
        <v>-0.3046875</v>
      </c>
      <c r="BW74" s="26">
        <f t="shared" si="47"/>
        <v>-6.741573033707865E-2</v>
      </c>
      <c r="BX74" s="26">
        <f t="shared" si="47"/>
        <v>-0.12048192771084337</v>
      </c>
      <c r="BY74" s="26">
        <f t="shared" si="47"/>
        <v>6.8493150684931503E-2</v>
      </c>
      <c r="BZ74" s="26">
        <f t="shared" si="47"/>
        <v>0.12820512820512819</v>
      </c>
      <c r="CA74" s="26">
        <f t="shared" si="47"/>
        <v>-3.4090909090909088E-2</v>
      </c>
      <c r="CB74" s="26">
        <f t="shared" si="47"/>
        <v>0.3411764705882353</v>
      </c>
      <c r="CC74" s="26">
        <f t="shared" si="47"/>
        <v>2.9473684210526314</v>
      </c>
      <c r="CD74" s="26"/>
    </row>
    <row r="75" spans="2:82" ht="15" customHeight="1" thickBot="1" x14ac:dyDescent="0.25">
      <c r="B75" s="24" t="s">
        <v>71</v>
      </c>
      <c r="C75" s="26">
        <f t="shared" si="48"/>
        <v>0.66666666666666663</v>
      </c>
      <c r="D75" s="26">
        <f t="shared" si="48"/>
        <v>0.75</v>
      </c>
      <c r="E75" s="26">
        <f t="shared" si="48"/>
        <v>1.5</v>
      </c>
      <c r="F75" s="26">
        <f t="shared" si="48"/>
        <v>8</v>
      </c>
      <c r="G75" s="26">
        <f t="shared" si="48"/>
        <v>3.4</v>
      </c>
      <c r="H75" s="26">
        <f t="shared" si="48"/>
        <v>1.8571428571428572</v>
      </c>
      <c r="I75" s="26">
        <f t="shared" si="48"/>
        <v>0.4</v>
      </c>
      <c r="J75" s="26">
        <f t="shared" si="48"/>
        <v>-5.5555555555555552E-2</v>
      </c>
      <c r="K75" s="26">
        <f t="shared" si="48"/>
        <v>0.13636363636363635</v>
      </c>
      <c r="L75" s="26">
        <f t="shared" si="48"/>
        <v>0.6</v>
      </c>
      <c r="M75" s="26">
        <f t="shared" si="48"/>
        <v>0.2857142857142857</v>
      </c>
      <c r="N75" s="26">
        <f t="shared" si="48"/>
        <v>0.29411764705882354</v>
      </c>
      <c r="O75" s="26">
        <f t="shared" si="48"/>
        <v>-0.28000000000000003</v>
      </c>
      <c r="P75" s="26">
        <f t="shared" si="48"/>
        <v>-0.375</v>
      </c>
      <c r="Q75" s="26">
        <f t="shared" si="48"/>
        <v>0.16666666666666666</v>
      </c>
      <c r="R75" s="26">
        <f t="shared" si="48"/>
        <v>-0.27272727272727271</v>
      </c>
      <c r="S75" s="26">
        <f t="shared" si="60"/>
        <v>-0.22222222222222221</v>
      </c>
      <c r="T75" s="26">
        <f t="shared" si="60"/>
        <v>0.4</v>
      </c>
      <c r="U75" s="26">
        <f t="shared" si="60"/>
        <v>0.76190476190476186</v>
      </c>
      <c r="V75" s="26">
        <f t="shared" si="60"/>
        <v>0.4375</v>
      </c>
      <c r="W75" s="26">
        <f t="shared" si="60"/>
        <v>1.6428571428571428</v>
      </c>
      <c r="X75" s="26">
        <f t="shared" si="60"/>
        <v>1.9285714285714286</v>
      </c>
      <c r="Y75" s="26">
        <f t="shared" si="60"/>
        <v>-0.35135135135135137</v>
      </c>
      <c r="Z75" s="26">
        <f t="shared" si="60"/>
        <v>0.43478260869565216</v>
      </c>
      <c r="AA75" s="26">
        <f t="shared" si="60"/>
        <v>-0.29729729729729731</v>
      </c>
      <c r="AB75" s="26">
        <f t="shared" si="60"/>
        <v>-0.68292682926829273</v>
      </c>
      <c r="AC75" s="26">
        <f t="shared" si="60"/>
        <v>0</v>
      </c>
      <c r="AD75" s="26">
        <f t="shared" si="60"/>
        <v>-0.42424242424242425</v>
      </c>
      <c r="AE75" s="26">
        <f t="shared" si="60"/>
        <v>-0.23076923076923078</v>
      </c>
      <c r="AF75" s="26">
        <f t="shared" si="60"/>
        <v>-0.42307692307692307</v>
      </c>
      <c r="AG75" s="26">
        <f t="shared" si="60"/>
        <v>4.1666666666666664E-2</v>
      </c>
      <c r="AH75" s="26">
        <f t="shared" si="60"/>
        <v>0.10526315789473684</v>
      </c>
      <c r="AI75" s="26">
        <f t="shared" si="60"/>
        <v>-0.5</v>
      </c>
      <c r="AJ75" s="26">
        <f t="shared" si="60"/>
        <v>-0.26666666666666666</v>
      </c>
      <c r="AK75" s="26">
        <f t="shared" si="60"/>
        <v>-0.48</v>
      </c>
      <c r="AL75" s="26">
        <f t="shared" si="60"/>
        <v>-0.2857142857142857</v>
      </c>
      <c r="AM75" s="26">
        <f t="shared" si="60"/>
        <v>1.4</v>
      </c>
      <c r="AN75" s="26">
        <f t="shared" si="60"/>
        <v>-0.18181818181818182</v>
      </c>
      <c r="AO75" s="26">
        <f t="shared" si="60"/>
        <v>0</v>
      </c>
      <c r="AP75" s="26">
        <f t="shared" si="60"/>
        <v>0.13333333333333333</v>
      </c>
      <c r="AQ75" s="26">
        <f t="shared" si="60"/>
        <v>-0.625</v>
      </c>
      <c r="AR75" s="26">
        <f t="shared" si="60"/>
        <v>0.33333333333333331</v>
      </c>
      <c r="AS75" s="26">
        <f t="shared" si="60"/>
        <v>0.38461538461538464</v>
      </c>
      <c r="AT75" s="26">
        <f t="shared" si="60"/>
        <v>5.8823529411764705E-2</v>
      </c>
      <c r="AU75" s="26">
        <f t="shared" si="60"/>
        <v>0.22222222222222221</v>
      </c>
      <c r="AV75" s="26">
        <f t="shared" si="60"/>
        <v>0.25</v>
      </c>
      <c r="AW75" s="26">
        <f t="shared" si="60"/>
        <v>-5.5555555555555552E-2</v>
      </c>
      <c r="AX75" s="26">
        <f t="shared" si="59"/>
        <v>0.16666666666666666</v>
      </c>
      <c r="AY75" s="26">
        <f t="shared" si="57"/>
        <v>1.3636363636363635</v>
      </c>
      <c r="AZ75" s="26">
        <f t="shared" si="57"/>
        <v>-0.33333333333333331</v>
      </c>
      <c r="BA75" s="26">
        <f t="shared" si="57"/>
        <v>0.23529411764705882</v>
      </c>
      <c r="BB75" s="26">
        <f t="shared" si="57"/>
        <v>0.19047619047619047</v>
      </c>
      <c r="BC75" s="26">
        <f t="shared" si="57"/>
        <v>-0.61538461538461542</v>
      </c>
      <c r="BD75" s="26">
        <f t="shared" si="49"/>
        <v>1</v>
      </c>
      <c r="BE75" s="26">
        <f t="shared" si="50"/>
        <v>0</v>
      </c>
      <c r="BF75" s="26">
        <f t="shared" si="51"/>
        <v>-0.12</v>
      </c>
      <c r="BG75" s="26">
        <f t="shared" si="52"/>
        <v>1.3</v>
      </c>
      <c r="BH75" s="26">
        <f t="shared" si="53"/>
        <v>0.7</v>
      </c>
      <c r="BI75" s="26">
        <f t="shared" si="54"/>
        <v>1.4285714285714286</v>
      </c>
      <c r="BJ75" s="26">
        <f t="shared" si="43"/>
        <v>5.6363636363636367</v>
      </c>
      <c r="BK75" s="26">
        <f t="shared" si="43"/>
        <v>7.9130434782608692</v>
      </c>
      <c r="BL75" s="26">
        <f t="shared" si="43"/>
        <v>6.117647058823529</v>
      </c>
      <c r="BM75" s="26">
        <f t="shared" si="43"/>
        <v>3.784313725490196</v>
      </c>
      <c r="BN75" s="26"/>
      <c r="BO75" s="26">
        <f t="shared" si="44"/>
        <v>2.0769230769230771</v>
      </c>
      <c r="BP75" s="26">
        <f t="shared" si="45"/>
        <v>0.82499999999999996</v>
      </c>
      <c r="BQ75" s="26">
        <f t="shared" si="46"/>
        <v>0.32876712328767121</v>
      </c>
      <c r="BR75" s="26">
        <f t="shared" si="46"/>
        <v>-0.22680412371134021</v>
      </c>
      <c r="BS75" s="26">
        <f t="shared" si="46"/>
        <v>0.36</v>
      </c>
      <c r="BT75" s="26">
        <f t="shared" si="46"/>
        <v>0.72549019607843135</v>
      </c>
      <c r="BU75" s="26">
        <f t="shared" si="55"/>
        <v>-0.46022727272727271</v>
      </c>
      <c r="BV75" s="26">
        <f t="shared" si="47"/>
        <v>-0.14736842105263157</v>
      </c>
      <c r="BW75" s="26">
        <f t="shared" si="47"/>
        <v>-0.39506172839506171</v>
      </c>
      <c r="BX75" s="26">
        <f t="shared" si="47"/>
        <v>0.2857142857142857</v>
      </c>
      <c r="BY75" s="26">
        <f t="shared" si="47"/>
        <v>-9.5238095238095233E-2</v>
      </c>
      <c r="BZ75" s="26">
        <f t="shared" si="47"/>
        <v>0.12280701754385964</v>
      </c>
      <c r="CA75" s="26">
        <f t="shared" si="47"/>
        <v>0.28125</v>
      </c>
      <c r="CB75" s="26">
        <f t="shared" si="47"/>
        <v>-0.10975609756097561</v>
      </c>
      <c r="CC75" s="26">
        <f t="shared" si="47"/>
        <v>2.4794520547945207</v>
      </c>
      <c r="CD75" s="26"/>
    </row>
    <row r="76" spans="2:82" ht="15" customHeight="1" thickBot="1" x14ac:dyDescent="0.25">
      <c r="B76" s="24" t="s">
        <v>8</v>
      </c>
      <c r="C76" s="26">
        <f t="shared" si="48"/>
        <v>2</v>
      </c>
      <c r="D76" s="26">
        <f t="shared" si="48"/>
        <v>1.3333333333333333</v>
      </c>
      <c r="E76" s="26">
        <f t="shared" si="48"/>
        <v>8</v>
      </c>
      <c r="F76" s="26">
        <f t="shared" si="48"/>
        <v>7</v>
      </c>
      <c r="G76" s="26">
        <f t="shared" si="48"/>
        <v>2.5</v>
      </c>
      <c r="H76" s="26">
        <f t="shared" si="48"/>
        <v>2.5714285714285716</v>
      </c>
      <c r="I76" s="26">
        <f t="shared" si="48"/>
        <v>0.77777777777777779</v>
      </c>
      <c r="J76" s="26">
        <f t="shared" si="48"/>
        <v>0.25</v>
      </c>
      <c r="K76" s="26">
        <f t="shared" si="48"/>
        <v>-9.5238095238095233E-2</v>
      </c>
      <c r="L76" s="26">
        <f t="shared" si="48"/>
        <v>-0.56000000000000005</v>
      </c>
      <c r="M76" s="26">
        <f t="shared" si="48"/>
        <v>-0.625</v>
      </c>
      <c r="N76" s="26">
        <f t="shared" si="48"/>
        <v>-0.65</v>
      </c>
      <c r="O76" s="26">
        <f t="shared" si="48"/>
        <v>5.2631578947368418E-2</v>
      </c>
      <c r="P76" s="26">
        <f t="shared" si="48"/>
        <v>1</v>
      </c>
      <c r="Q76" s="26">
        <f t="shared" si="48"/>
        <v>1.6666666666666667</v>
      </c>
      <c r="R76" s="26">
        <f t="shared" si="48"/>
        <v>1.7142857142857142</v>
      </c>
      <c r="S76" s="26">
        <f t="shared" si="60"/>
        <v>0.8</v>
      </c>
      <c r="T76" s="26">
        <f t="shared" si="60"/>
        <v>1.0909090909090908</v>
      </c>
      <c r="U76" s="26">
        <f t="shared" si="60"/>
        <v>0.5625</v>
      </c>
      <c r="V76" s="26">
        <f t="shared" si="60"/>
        <v>0.26315789473684209</v>
      </c>
      <c r="W76" s="26">
        <f t="shared" si="60"/>
        <v>-0.1111111111111111</v>
      </c>
      <c r="X76" s="26">
        <f t="shared" si="60"/>
        <v>-0.41304347826086957</v>
      </c>
      <c r="Y76" s="26">
        <f t="shared" si="60"/>
        <v>0.24</v>
      </c>
      <c r="Z76" s="26">
        <f t="shared" si="60"/>
        <v>-0.20833333333333334</v>
      </c>
      <c r="AA76" s="26">
        <f t="shared" si="60"/>
        <v>-0.3125</v>
      </c>
      <c r="AB76" s="26">
        <f t="shared" si="60"/>
        <v>-0.14814814814814814</v>
      </c>
      <c r="AC76" s="26">
        <f t="shared" si="60"/>
        <v>-0.70967741935483875</v>
      </c>
      <c r="AD76" s="26">
        <f t="shared" si="60"/>
        <v>-0.10526315789473684</v>
      </c>
      <c r="AE76" s="26">
        <f t="shared" si="60"/>
        <v>-0.5</v>
      </c>
      <c r="AF76" s="26">
        <f t="shared" si="60"/>
        <v>-0.60869565217391308</v>
      </c>
      <c r="AG76" s="26">
        <f t="shared" si="60"/>
        <v>1.1111111111111112</v>
      </c>
      <c r="AH76" s="26">
        <f t="shared" si="60"/>
        <v>0.11764705882352941</v>
      </c>
      <c r="AI76" s="26">
        <f t="shared" si="60"/>
        <v>0.72727272727272729</v>
      </c>
      <c r="AJ76" s="26">
        <f t="shared" si="60"/>
        <v>0.44444444444444442</v>
      </c>
      <c r="AK76" s="26">
        <f t="shared" si="60"/>
        <v>-0.52631578947368418</v>
      </c>
      <c r="AL76" s="26">
        <f t="shared" si="60"/>
        <v>-0.31578947368421051</v>
      </c>
      <c r="AM76" s="26">
        <f t="shared" si="60"/>
        <v>0.10526315789473684</v>
      </c>
      <c r="AN76" s="26">
        <f t="shared" si="60"/>
        <v>-0.15384615384615385</v>
      </c>
      <c r="AO76" s="26">
        <f t="shared" si="60"/>
        <v>-0.33333333333333331</v>
      </c>
      <c r="AP76" s="26">
        <f t="shared" si="60"/>
        <v>0.15384615384615385</v>
      </c>
      <c r="AQ76" s="26">
        <f t="shared" si="60"/>
        <v>-0.23809523809523808</v>
      </c>
      <c r="AR76" s="26">
        <f t="shared" si="60"/>
        <v>-0.36363636363636365</v>
      </c>
      <c r="AS76" s="26">
        <f t="shared" si="60"/>
        <v>1</v>
      </c>
      <c r="AT76" s="26">
        <f t="shared" si="60"/>
        <v>-0.46666666666666667</v>
      </c>
      <c r="AU76" s="26">
        <f t="shared" si="60"/>
        <v>-0.4375</v>
      </c>
      <c r="AV76" s="26">
        <f t="shared" si="60"/>
        <v>1.5714285714285714</v>
      </c>
      <c r="AW76" s="26">
        <f t="shared" si="60"/>
        <v>0.33333333333333331</v>
      </c>
      <c r="AX76" s="26">
        <f t="shared" si="59"/>
        <v>0.75</v>
      </c>
      <c r="AY76" s="26">
        <f t="shared" si="57"/>
        <v>1.2222222222222223</v>
      </c>
      <c r="AZ76" s="26">
        <f t="shared" si="57"/>
        <v>-0.61111111111111116</v>
      </c>
      <c r="BA76" s="26">
        <f t="shared" si="57"/>
        <v>0</v>
      </c>
      <c r="BB76" s="26">
        <f t="shared" si="57"/>
        <v>0.21428571428571427</v>
      </c>
      <c r="BC76" s="26">
        <f t="shared" si="57"/>
        <v>-0.35</v>
      </c>
      <c r="BD76" s="26">
        <f t="shared" si="49"/>
        <v>0.7142857142857143</v>
      </c>
      <c r="BE76" s="26">
        <f t="shared" si="50"/>
        <v>-0.125</v>
      </c>
      <c r="BF76" s="26">
        <f t="shared" si="51"/>
        <v>0.29411764705882354</v>
      </c>
      <c r="BG76" s="26">
        <f t="shared" si="52"/>
        <v>0.84615384615384615</v>
      </c>
      <c r="BH76" s="26">
        <f t="shared" si="53"/>
        <v>0.83333333333333337</v>
      </c>
      <c r="BI76" s="26">
        <f t="shared" si="54"/>
        <v>1.4285714285714286</v>
      </c>
      <c r="BJ76" s="26">
        <f t="shared" si="43"/>
        <v>2.4545454545454546</v>
      </c>
      <c r="BK76" s="26">
        <f t="shared" si="43"/>
        <v>1.0833333333333333</v>
      </c>
      <c r="BL76" s="26">
        <f t="shared" si="43"/>
        <v>2.3181818181818183</v>
      </c>
      <c r="BM76" s="26">
        <f t="shared" si="43"/>
        <v>2.6176470588235294</v>
      </c>
      <c r="BN76" s="26"/>
      <c r="BO76" s="26">
        <f t="shared" si="44"/>
        <v>3.75</v>
      </c>
      <c r="BP76" s="26">
        <f t="shared" si="45"/>
        <v>1.1578947368421053</v>
      </c>
      <c r="BQ76" s="26">
        <f t="shared" si="46"/>
        <v>-0.47560975609756095</v>
      </c>
      <c r="BR76" s="26">
        <f t="shared" si="46"/>
        <v>0.79069767441860461</v>
      </c>
      <c r="BS76" s="26">
        <f t="shared" si="46"/>
        <v>0.70129870129870131</v>
      </c>
      <c r="BT76" s="26">
        <f t="shared" si="46"/>
        <v>-0.16793893129770993</v>
      </c>
      <c r="BU76" s="26">
        <f t="shared" si="55"/>
        <v>-0.34862385321100919</v>
      </c>
      <c r="BV76" s="26">
        <f t="shared" si="47"/>
        <v>-0.18309859154929578</v>
      </c>
      <c r="BW76" s="26">
        <f t="shared" si="47"/>
        <v>-6.8965517241379309E-2</v>
      </c>
      <c r="BX76" s="26">
        <f t="shared" si="47"/>
        <v>-1.8518518518518517E-2</v>
      </c>
      <c r="BY76" s="26">
        <f t="shared" si="47"/>
        <v>-0.18867924528301888</v>
      </c>
      <c r="BZ76" s="26">
        <f t="shared" si="47"/>
        <v>0.32558139534883723</v>
      </c>
      <c r="CA76" s="26">
        <f t="shared" si="47"/>
        <v>5.2631578947368418E-2</v>
      </c>
      <c r="CB76" s="26">
        <f t="shared" si="47"/>
        <v>1.6666666666666666E-2</v>
      </c>
      <c r="CC76" s="26">
        <f t="shared" si="47"/>
        <v>1.5573770491803278</v>
      </c>
      <c r="CD76" s="26"/>
    </row>
    <row r="77" spans="2:82" ht="15" customHeight="1" thickBot="1" x14ac:dyDescent="0.25">
      <c r="B77" s="24" t="s">
        <v>20</v>
      </c>
      <c r="C77" s="26">
        <f t="shared" si="48"/>
        <v>-1</v>
      </c>
      <c r="D77" s="26">
        <f t="shared" si="48"/>
        <v>-1</v>
      </c>
      <c r="E77" s="26" t="str">
        <f t="shared" si="48"/>
        <v>-</v>
      </c>
      <c r="F77" s="26">
        <f t="shared" si="48"/>
        <v>0</v>
      </c>
      <c r="G77" s="26" t="str">
        <f t="shared" si="48"/>
        <v>-</v>
      </c>
      <c r="H77" s="26" t="str">
        <f t="shared" si="48"/>
        <v>-</v>
      </c>
      <c r="I77" s="26" t="str">
        <f t="shared" si="48"/>
        <v>-</v>
      </c>
      <c r="J77" s="26">
        <f t="shared" si="48"/>
        <v>1</v>
      </c>
      <c r="K77" s="26">
        <f t="shared" si="48"/>
        <v>0</v>
      </c>
      <c r="L77" s="26">
        <f t="shared" si="48"/>
        <v>-0.5</v>
      </c>
      <c r="M77" s="26">
        <f t="shared" si="48"/>
        <v>-0.5</v>
      </c>
      <c r="N77" s="26">
        <f t="shared" si="48"/>
        <v>-0.5</v>
      </c>
      <c r="O77" s="26">
        <f t="shared" si="48"/>
        <v>-0.5</v>
      </c>
      <c r="P77" s="26">
        <f t="shared" si="48"/>
        <v>0</v>
      </c>
      <c r="Q77" s="26">
        <f t="shared" si="48"/>
        <v>1</v>
      </c>
      <c r="R77" s="26">
        <f t="shared" si="48"/>
        <v>2</v>
      </c>
      <c r="S77" s="26">
        <f t="shared" si="60"/>
        <v>-0.33333333333333331</v>
      </c>
      <c r="T77" s="26">
        <f t="shared" si="60"/>
        <v>1</v>
      </c>
      <c r="U77" s="26">
        <f t="shared" si="60"/>
        <v>1</v>
      </c>
      <c r="V77" s="26">
        <f t="shared" si="60"/>
        <v>-0.33333333333333331</v>
      </c>
      <c r="W77" s="26">
        <f t="shared" si="60"/>
        <v>0.5</v>
      </c>
      <c r="X77" s="26">
        <f t="shared" si="60"/>
        <v>0.16666666666666666</v>
      </c>
      <c r="Y77" s="26">
        <f t="shared" si="60"/>
        <v>0</v>
      </c>
      <c r="Z77" s="26">
        <f t="shared" si="60"/>
        <v>1</v>
      </c>
      <c r="AA77" s="26">
        <f t="shared" si="60"/>
        <v>1</v>
      </c>
      <c r="AB77" s="26">
        <f t="shared" si="60"/>
        <v>-0.7142857142857143</v>
      </c>
      <c r="AC77" s="26">
        <f t="shared" si="60"/>
        <v>0.5</v>
      </c>
      <c r="AD77" s="26">
        <f t="shared" si="60"/>
        <v>1</v>
      </c>
      <c r="AE77" s="26">
        <f t="shared" si="60"/>
        <v>-1</v>
      </c>
      <c r="AF77" s="26">
        <f t="shared" si="60"/>
        <v>0.5</v>
      </c>
      <c r="AG77" s="26">
        <f t="shared" si="60"/>
        <v>-0.66666666666666663</v>
      </c>
      <c r="AH77" s="26">
        <f t="shared" si="60"/>
        <v>-0.25</v>
      </c>
      <c r="AI77" s="26" t="str">
        <f t="shared" si="60"/>
        <v>-</v>
      </c>
      <c r="AJ77" s="26">
        <f t="shared" si="60"/>
        <v>0.66666666666666663</v>
      </c>
      <c r="AK77" s="26">
        <f t="shared" si="60"/>
        <v>0.5</v>
      </c>
      <c r="AL77" s="26">
        <f t="shared" si="60"/>
        <v>-0.83333333333333337</v>
      </c>
      <c r="AM77" s="26">
        <f t="shared" si="60"/>
        <v>-0.375</v>
      </c>
      <c r="AN77" s="26">
        <f t="shared" si="60"/>
        <v>-0.8</v>
      </c>
      <c r="AO77" s="26">
        <f t="shared" si="60"/>
        <v>-0.66666666666666663</v>
      </c>
      <c r="AP77" s="26">
        <f t="shared" si="60"/>
        <v>2</v>
      </c>
      <c r="AQ77" s="26">
        <f t="shared" si="60"/>
        <v>-1</v>
      </c>
      <c r="AR77" s="26">
        <f t="shared" si="60"/>
        <v>2</v>
      </c>
      <c r="AS77" s="26">
        <f t="shared" si="60"/>
        <v>1</v>
      </c>
      <c r="AT77" s="26">
        <f t="shared" si="60"/>
        <v>-0.33333333333333331</v>
      </c>
      <c r="AU77" s="26" t="str">
        <f t="shared" si="60"/>
        <v>-</v>
      </c>
      <c r="AV77" s="26">
        <f t="shared" si="60"/>
        <v>0</v>
      </c>
      <c r="AW77" s="26">
        <f t="shared" si="60"/>
        <v>-0.5</v>
      </c>
      <c r="AX77" s="26">
        <f t="shared" si="59"/>
        <v>-0.5</v>
      </c>
      <c r="AY77" s="26">
        <f t="shared" si="57"/>
        <v>-0.75</v>
      </c>
      <c r="AZ77" s="26">
        <f t="shared" si="57"/>
        <v>-0.33333333333333331</v>
      </c>
      <c r="BA77" s="26">
        <f t="shared" si="57"/>
        <v>5</v>
      </c>
      <c r="BB77" s="26">
        <f t="shared" si="57"/>
        <v>-1</v>
      </c>
      <c r="BC77" s="26">
        <f t="shared" si="57"/>
        <v>3</v>
      </c>
      <c r="BD77" s="26">
        <f t="shared" si="49"/>
        <v>-1</v>
      </c>
      <c r="BE77" s="26">
        <f t="shared" si="50"/>
        <v>-0.33333333333333331</v>
      </c>
      <c r="BF77" s="26" t="str">
        <f t="shared" si="51"/>
        <v>-</v>
      </c>
      <c r="BG77" s="26">
        <f t="shared" si="52"/>
        <v>-1</v>
      </c>
      <c r="BH77" s="26" t="str">
        <f t="shared" si="53"/>
        <v>-</v>
      </c>
      <c r="BI77" s="26">
        <f t="shared" si="54"/>
        <v>0.25</v>
      </c>
      <c r="BJ77" s="26">
        <f t="shared" si="54"/>
        <v>5.666666666666667</v>
      </c>
      <c r="BK77" s="26" t="str">
        <f t="shared" si="54"/>
        <v>-</v>
      </c>
      <c r="BL77" s="26">
        <f t="shared" si="54"/>
        <v>9.5</v>
      </c>
      <c r="BM77" s="26">
        <f t="shared" si="54"/>
        <v>1.6</v>
      </c>
      <c r="BN77" s="26"/>
      <c r="BO77" s="26">
        <f t="shared" si="44"/>
        <v>-0.75</v>
      </c>
      <c r="BP77" s="26">
        <f t="shared" si="45"/>
        <v>15</v>
      </c>
      <c r="BQ77" s="26">
        <f t="shared" si="46"/>
        <v>-0.3125</v>
      </c>
      <c r="BR77" s="26">
        <f t="shared" si="46"/>
        <v>0</v>
      </c>
      <c r="BS77" s="26">
        <f t="shared" si="46"/>
        <v>0.27272727272727271</v>
      </c>
      <c r="BT77" s="26">
        <f t="shared" si="46"/>
        <v>0.2857142857142857</v>
      </c>
      <c r="BU77" s="26">
        <f t="shared" si="55"/>
        <v>0.22222222222222221</v>
      </c>
      <c r="BV77" s="26">
        <f t="shared" ref="BV77:BV110" si="61">+(CA22-BZ22)/BZ22</f>
        <v>-0.5</v>
      </c>
      <c r="BW77" s="26">
        <f t="shared" ref="BW77:BW110" si="62">+(CB22-CA22)/CA22</f>
        <v>0.54545454545454541</v>
      </c>
      <c r="BX77" s="26">
        <f t="shared" ref="BX77:BX110" si="63">+(CC22-CB22)/CB22</f>
        <v>-0.41176470588235292</v>
      </c>
      <c r="BY77" s="26">
        <f t="shared" ref="BY77:BY110" si="64">+(CD22-CC22)/CC22</f>
        <v>-0.3</v>
      </c>
      <c r="BZ77" s="26">
        <f t="shared" ref="BZ77:BZ110" si="65">+(CE22-CD22)/CD22</f>
        <v>0.2857142857142857</v>
      </c>
      <c r="CA77" s="26">
        <f t="shared" ref="CA77:CA110" si="66">+(CF22-CE22)/CE22</f>
        <v>0</v>
      </c>
      <c r="CB77" s="26">
        <f t="shared" ref="CB77:CC110" si="67">+(CG22-CF22)/CF22</f>
        <v>0.22222222222222221</v>
      </c>
      <c r="CC77" s="26">
        <f t="shared" si="67"/>
        <v>1.4545454545454546</v>
      </c>
      <c r="CD77" s="26"/>
    </row>
    <row r="78" spans="2:82" ht="15" customHeight="1" thickBot="1" x14ac:dyDescent="0.25">
      <c r="B78" s="24" t="s">
        <v>23</v>
      </c>
      <c r="C78" s="26">
        <f t="shared" ref="C78:R93" si="68">+IF(C23&gt;0,(G23-C23)/C23,"-")</f>
        <v>1</v>
      </c>
      <c r="D78" s="26" t="str">
        <f t="shared" si="68"/>
        <v>-</v>
      </c>
      <c r="E78" s="26" t="str">
        <f t="shared" si="68"/>
        <v>-</v>
      </c>
      <c r="F78" s="26">
        <f t="shared" si="68"/>
        <v>1.2857142857142858</v>
      </c>
      <c r="G78" s="26">
        <f t="shared" si="68"/>
        <v>1.75</v>
      </c>
      <c r="H78" s="26">
        <f t="shared" si="68"/>
        <v>5.333333333333333</v>
      </c>
      <c r="I78" s="26">
        <f t="shared" si="68"/>
        <v>0.5</v>
      </c>
      <c r="J78" s="26">
        <f t="shared" si="68"/>
        <v>-0.3125</v>
      </c>
      <c r="K78" s="26">
        <f t="shared" si="68"/>
        <v>0.72727272727272729</v>
      </c>
      <c r="L78" s="26">
        <f t="shared" si="68"/>
        <v>5.2631578947368418E-2</v>
      </c>
      <c r="M78" s="26">
        <f t="shared" si="68"/>
        <v>-0.41666666666666669</v>
      </c>
      <c r="N78" s="26">
        <f t="shared" si="68"/>
        <v>-0.18181818181818182</v>
      </c>
      <c r="O78" s="26">
        <f t="shared" si="68"/>
        <v>-0.52631578947368418</v>
      </c>
      <c r="P78" s="26">
        <f t="shared" si="68"/>
        <v>-0.3</v>
      </c>
      <c r="Q78" s="26">
        <f t="shared" si="68"/>
        <v>-0.14285714285714285</v>
      </c>
      <c r="R78" s="26">
        <f t="shared" si="68"/>
        <v>0.55555555555555558</v>
      </c>
      <c r="S78" s="26">
        <f t="shared" si="60"/>
        <v>0.44444444444444442</v>
      </c>
      <c r="T78" s="26">
        <f t="shared" si="60"/>
        <v>0.8571428571428571</v>
      </c>
      <c r="U78" s="26">
        <f t="shared" si="60"/>
        <v>1</v>
      </c>
      <c r="V78" s="26">
        <f t="shared" si="60"/>
        <v>0.6428571428571429</v>
      </c>
      <c r="W78" s="26">
        <f t="shared" si="60"/>
        <v>1</v>
      </c>
      <c r="X78" s="26">
        <f t="shared" si="60"/>
        <v>0.15384615384615385</v>
      </c>
      <c r="Y78" s="26">
        <f t="shared" si="60"/>
        <v>1.0833333333333333</v>
      </c>
      <c r="Z78" s="26">
        <f t="shared" si="60"/>
        <v>0.2608695652173913</v>
      </c>
      <c r="AA78" s="26">
        <f t="shared" si="60"/>
        <v>-7.6923076923076927E-2</v>
      </c>
      <c r="AB78" s="26">
        <f t="shared" si="60"/>
        <v>-0.5</v>
      </c>
      <c r="AC78" s="26">
        <f t="shared" si="60"/>
        <v>0.12</v>
      </c>
      <c r="AD78" s="26">
        <f t="shared" si="60"/>
        <v>-0.2413793103448276</v>
      </c>
      <c r="AE78" s="26">
        <f t="shared" si="60"/>
        <v>-0.45833333333333331</v>
      </c>
      <c r="AF78" s="26">
        <f t="shared" si="60"/>
        <v>0.13333333333333333</v>
      </c>
      <c r="AG78" s="26">
        <f t="shared" si="60"/>
        <v>-0.5357142857142857</v>
      </c>
      <c r="AH78" s="26">
        <f t="shared" si="60"/>
        <v>-0.40909090909090912</v>
      </c>
      <c r="AI78" s="26">
        <f t="shared" si="60"/>
        <v>0</v>
      </c>
      <c r="AJ78" s="26">
        <f t="shared" si="60"/>
        <v>-0.23529411764705882</v>
      </c>
      <c r="AK78" s="26">
        <f t="shared" si="60"/>
        <v>0.15384615384615385</v>
      </c>
      <c r="AL78" s="26">
        <f t="shared" si="60"/>
        <v>0.30769230769230771</v>
      </c>
      <c r="AM78" s="26">
        <f t="shared" si="60"/>
        <v>1.0769230769230769</v>
      </c>
      <c r="AN78" s="26">
        <f t="shared" si="60"/>
        <v>0.23076923076923078</v>
      </c>
      <c r="AO78" s="26">
        <f t="shared" si="60"/>
        <v>0.26666666666666666</v>
      </c>
      <c r="AP78" s="26">
        <f t="shared" si="60"/>
        <v>-0.70588235294117652</v>
      </c>
      <c r="AQ78" s="26">
        <f t="shared" si="60"/>
        <v>-0.51851851851851849</v>
      </c>
      <c r="AR78" s="26">
        <f t="shared" si="60"/>
        <v>-0.5625</v>
      </c>
      <c r="AS78" s="26">
        <f t="shared" si="60"/>
        <v>-0.73684210526315785</v>
      </c>
      <c r="AT78" s="26">
        <f t="shared" si="60"/>
        <v>0.4</v>
      </c>
      <c r="AU78" s="26">
        <f t="shared" si="60"/>
        <v>-0.61538461538461542</v>
      </c>
      <c r="AV78" s="26">
        <f t="shared" si="60"/>
        <v>0</v>
      </c>
      <c r="AW78" s="26">
        <f t="shared" si="60"/>
        <v>0.8</v>
      </c>
      <c r="AX78" s="26">
        <f t="shared" si="59"/>
        <v>0.7142857142857143</v>
      </c>
      <c r="AY78" s="26">
        <f t="shared" si="57"/>
        <v>1.4</v>
      </c>
      <c r="AZ78" s="26">
        <f t="shared" si="57"/>
        <v>-0.42857142857142855</v>
      </c>
      <c r="BA78" s="26">
        <f t="shared" si="57"/>
        <v>0.33333333333333331</v>
      </c>
      <c r="BB78" s="26">
        <f t="shared" si="57"/>
        <v>-0.41666666666666669</v>
      </c>
      <c r="BC78" s="26">
        <f t="shared" si="57"/>
        <v>0</v>
      </c>
      <c r="BD78" s="26">
        <f t="shared" si="49"/>
        <v>0.75</v>
      </c>
      <c r="BE78" s="26">
        <f t="shared" si="50"/>
        <v>-0.5</v>
      </c>
      <c r="BF78" s="26">
        <f t="shared" si="51"/>
        <v>0.14285714285714285</v>
      </c>
      <c r="BG78" s="26">
        <f t="shared" si="52"/>
        <v>-0.66666666666666663</v>
      </c>
      <c r="BH78" s="26">
        <f t="shared" si="53"/>
        <v>0.14285714285714285</v>
      </c>
      <c r="BI78" s="26">
        <f t="shared" si="54"/>
        <v>1</v>
      </c>
      <c r="BJ78" s="26">
        <f t="shared" si="54"/>
        <v>4.25</v>
      </c>
      <c r="BK78" s="26">
        <f t="shared" si="54"/>
        <v>13.5</v>
      </c>
      <c r="BL78" s="26">
        <f t="shared" si="54"/>
        <v>1.75</v>
      </c>
      <c r="BM78" s="26">
        <f t="shared" si="54"/>
        <v>3.9166666666666665</v>
      </c>
      <c r="BN78" s="26"/>
      <c r="BO78" s="26">
        <f t="shared" si="44"/>
        <v>2.4444444444444446</v>
      </c>
      <c r="BP78" s="26">
        <f t="shared" si="45"/>
        <v>0.70967741935483875</v>
      </c>
      <c r="BQ78" s="26">
        <f t="shared" si="46"/>
        <v>3.7735849056603772E-2</v>
      </c>
      <c r="BR78" s="26">
        <f t="shared" si="46"/>
        <v>-0.21818181818181817</v>
      </c>
      <c r="BS78" s="26">
        <f t="shared" si="46"/>
        <v>0.72093023255813948</v>
      </c>
      <c r="BT78" s="26">
        <f t="shared" si="46"/>
        <v>0.48648648648648651</v>
      </c>
      <c r="BU78" s="26">
        <f t="shared" si="55"/>
        <v>-0.19090909090909092</v>
      </c>
      <c r="BV78" s="26">
        <f t="shared" si="61"/>
        <v>-0.3707865168539326</v>
      </c>
      <c r="BW78" s="26">
        <f t="shared" si="62"/>
        <v>3.5714285714285712E-2</v>
      </c>
      <c r="BX78" s="26">
        <f t="shared" si="63"/>
        <v>0.15517241379310345</v>
      </c>
      <c r="BY78" s="26">
        <f t="shared" si="64"/>
        <v>-0.52238805970149249</v>
      </c>
      <c r="BZ78" s="26">
        <f t="shared" si="65"/>
        <v>3.125E-2</v>
      </c>
      <c r="CA78" s="26">
        <f t="shared" si="66"/>
        <v>6.0606060606060608E-2</v>
      </c>
      <c r="CB78" s="26">
        <f t="shared" si="67"/>
        <v>-5.7142857142857141E-2</v>
      </c>
      <c r="CC78" s="26">
        <f t="shared" si="67"/>
        <v>1</v>
      </c>
      <c r="CD78" s="26"/>
    </row>
    <row r="79" spans="2:82" ht="15" customHeight="1" thickBot="1" x14ac:dyDescent="0.25">
      <c r="B79" s="24" t="s">
        <v>35</v>
      </c>
      <c r="C79" s="26">
        <f t="shared" si="68"/>
        <v>-0.625</v>
      </c>
      <c r="D79" s="26">
        <f t="shared" si="68"/>
        <v>0.22222222222222221</v>
      </c>
      <c r="E79" s="26">
        <f t="shared" si="68"/>
        <v>3.6666666666666665</v>
      </c>
      <c r="F79" s="26">
        <f t="shared" si="68"/>
        <v>7</v>
      </c>
      <c r="G79" s="26">
        <f t="shared" si="68"/>
        <v>3.3333333333333335</v>
      </c>
      <c r="H79" s="26">
        <f t="shared" si="68"/>
        <v>2.0909090909090908</v>
      </c>
      <c r="I79" s="26">
        <f t="shared" si="68"/>
        <v>7.1428571428571425E-2</v>
      </c>
      <c r="J79" s="26">
        <f t="shared" si="68"/>
        <v>-4.1666666666666664E-2</v>
      </c>
      <c r="K79" s="26">
        <f t="shared" si="68"/>
        <v>0.69230769230769229</v>
      </c>
      <c r="L79" s="26">
        <f t="shared" si="68"/>
        <v>-0.47058823529411764</v>
      </c>
      <c r="M79" s="26">
        <f t="shared" si="68"/>
        <v>0.13333333333333333</v>
      </c>
      <c r="N79" s="26">
        <f t="shared" si="68"/>
        <v>-0.30434782608695654</v>
      </c>
      <c r="O79" s="26">
        <f t="shared" si="68"/>
        <v>-0.31818181818181818</v>
      </c>
      <c r="P79" s="26">
        <f t="shared" si="68"/>
        <v>0.27777777777777779</v>
      </c>
      <c r="Q79" s="26">
        <f t="shared" si="68"/>
        <v>-0.17647058823529413</v>
      </c>
      <c r="R79" s="26">
        <f t="shared" si="68"/>
        <v>0.25</v>
      </c>
      <c r="S79" s="26">
        <f t="shared" si="60"/>
        <v>0.66666666666666663</v>
      </c>
      <c r="T79" s="26">
        <f t="shared" si="60"/>
        <v>-4.3478260869565216E-2</v>
      </c>
      <c r="U79" s="26">
        <f t="shared" si="60"/>
        <v>0.42857142857142855</v>
      </c>
      <c r="V79" s="26">
        <f t="shared" si="60"/>
        <v>0.2</v>
      </c>
      <c r="W79" s="26">
        <f t="shared" si="60"/>
        <v>0</v>
      </c>
      <c r="X79" s="26">
        <f t="shared" si="60"/>
        <v>0.40909090909090912</v>
      </c>
      <c r="Y79" s="26">
        <f t="shared" si="60"/>
        <v>-0.7</v>
      </c>
      <c r="Z79" s="26">
        <f t="shared" si="60"/>
        <v>-0.25</v>
      </c>
      <c r="AA79" s="26">
        <f t="shared" si="60"/>
        <v>-0.36</v>
      </c>
      <c r="AB79" s="26">
        <f t="shared" si="60"/>
        <v>-0.41935483870967744</v>
      </c>
      <c r="AC79" s="26">
        <f t="shared" si="60"/>
        <v>0.33333333333333331</v>
      </c>
      <c r="AD79" s="26">
        <f t="shared" si="60"/>
        <v>-0.66666666666666663</v>
      </c>
      <c r="AE79" s="26">
        <f t="shared" si="60"/>
        <v>-0.375</v>
      </c>
      <c r="AF79" s="26">
        <f t="shared" si="60"/>
        <v>-0.16666666666666666</v>
      </c>
      <c r="AG79" s="26">
        <f t="shared" si="60"/>
        <v>0</v>
      </c>
      <c r="AH79" s="26">
        <f t="shared" si="60"/>
        <v>0.16666666666666666</v>
      </c>
      <c r="AI79" s="26">
        <f t="shared" si="60"/>
        <v>0</v>
      </c>
      <c r="AJ79" s="26">
        <f t="shared" si="60"/>
        <v>-0.6</v>
      </c>
      <c r="AK79" s="26">
        <f t="shared" si="60"/>
        <v>-0.25</v>
      </c>
      <c r="AL79" s="26">
        <f t="shared" si="60"/>
        <v>0.5714285714285714</v>
      </c>
      <c r="AM79" s="26">
        <f t="shared" si="60"/>
        <v>0.4</v>
      </c>
      <c r="AN79" s="26">
        <f t="shared" si="60"/>
        <v>-0.5</v>
      </c>
      <c r="AO79" s="26">
        <f t="shared" si="60"/>
        <v>-0.16666666666666666</v>
      </c>
      <c r="AP79" s="26">
        <f t="shared" si="60"/>
        <v>-0.81818181818181823</v>
      </c>
      <c r="AQ79" s="26">
        <f t="shared" si="60"/>
        <v>-0.5</v>
      </c>
      <c r="AR79" s="26">
        <f t="shared" si="60"/>
        <v>0.66666666666666663</v>
      </c>
      <c r="AS79" s="26">
        <f t="shared" si="60"/>
        <v>-0.2</v>
      </c>
      <c r="AT79" s="26">
        <f t="shared" si="60"/>
        <v>4</v>
      </c>
      <c r="AU79" s="26">
        <f t="shared" si="60"/>
        <v>0.2857142857142857</v>
      </c>
      <c r="AV79" s="26">
        <f t="shared" si="60"/>
        <v>0</v>
      </c>
      <c r="AW79" s="26">
        <f t="shared" si="60"/>
        <v>1</v>
      </c>
      <c r="AX79" s="26">
        <f t="shared" si="59"/>
        <v>0.3</v>
      </c>
      <c r="AY79" s="26">
        <f t="shared" si="57"/>
        <v>0</v>
      </c>
      <c r="AZ79" s="26">
        <f t="shared" si="57"/>
        <v>-0.4</v>
      </c>
      <c r="BA79" s="26">
        <f t="shared" si="57"/>
        <v>-0.5</v>
      </c>
      <c r="BB79" s="26">
        <f t="shared" si="57"/>
        <v>-0.53846153846153844</v>
      </c>
      <c r="BC79" s="26">
        <f t="shared" si="57"/>
        <v>0.22222222222222221</v>
      </c>
      <c r="BD79" s="26">
        <f t="shared" si="49"/>
        <v>0.33333333333333331</v>
      </c>
      <c r="BE79" s="26">
        <f t="shared" si="50"/>
        <v>0.5</v>
      </c>
      <c r="BF79" s="26">
        <f t="shared" si="51"/>
        <v>0.16666666666666666</v>
      </c>
      <c r="BG79" s="26">
        <f t="shared" si="52"/>
        <v>-0.63636363636363635</v>
      </c>
      <c r="BH79" s="26">
        <f t="shared" si="53"/>
        <v>2.5</v>
      </c>
      <c r="BI79" s="26">
        <f t="shared" si="54"/>
        <v>4.333333333333333</v>
      </c>
      <c r="BJ79" s="26">
        <f t="shared" si="54"/>
        <v>6.4285714285714288</v>
      </c>
      <c r="BK79" s="26">
        <f t="shared" si="54"/>
        <v>9.5</v>
      </c>
      <c r="BL79" s="26">
        <f t="shared" si="54"/>
        <v>4.9285714285714288</v>
      </c>
      <c r="BM79" s="26">
        <f t="shared" si="54"/>
        <v>0.34375</v>
      </c>
      <c r="BN79" s="26"/>
      <c r="BO79" s="26">
        <f t="shared" si="44"/>
        <v>1.2608695652173914</v>
      </c>
      <c r="BP79" s="26">
        <f t="shared" si="45"/>
        <v>0.63461538461538458</v>
      </c>
      <c r="BQ79" s="26">
        <f t="shared" si="46"/>
        <v>-0.14117647058823529</v>
      </c>
      <c r="BR79" s="26">
        <f t="shared" si="46"/>
        <v>-1.3698630136986301E-2</v>
      </c>
      <c r="BS79" s="26">
        <f t="shared" si="46"/>
        <v>0.2638888888888889</v>
      </c>
      <c r="BT79" s="26">
        <f t="shared" si="46"/>
        <v>-0.12087912087912088</v>
      </c>
      <c r="BU79" s="26">
        <f t="shared" si="55"/>
        <v>-0.4</v>
      </c>
      <c r="BV79" s="26">
        <f t="shared" si="61"/>
        <v>-0.16666666666666666</v>
      </c>
      <c r="BW79" s="26">
        <f t="shared" si="62"/>
        <v>-0.17499999999999999</v>
      </c>
      <c r="BX79" s="26">
        <f t="shared" si="63"/>
        <v>-0.27272727272727271</v>
      </c>
      <c r="BY79" s="26">
        <f t="shared" si="64"/>
        <v>8.3333333333333329E-2</v>
      </c>
      <c r="BZ79" s="26">
        <f t="shared" si="65"/>
        <v>0.34615384615384615</v>
      </c>
      <c r="CA79" s="26">
        <f t="shared" si="66"/>
        <v>-0.37142857142857144</v>
      </c>
      <c r="CB79" s="26">
        <f t="shared" si="67"/>
        <v>0.27272727272727271</v>
      </c>
      <c r="CC79" s="26">
        <f t="shared" si="67"/>
        <v>2.6428571428571428</v>
      </c>
      <c r="CD79" s="26"/>
    </row>
    <row r="80" spans="2:82" ht="15" customHeight="1" thickBot="1" x14ac:dyDescent="0.25">
      <c r="B80" s="24" t="s">
        <v>40</v>
      </c>
      <c r="C80" s="26" t="str">
        <f t="shared" si="68"/>
        <v>-</v>
      </c>
      <c r="D80" s="26" t="str">
        <f t="shared" si="68"/>
        <v>-</v>
      </c>
      <c r="E80" s="26" t="str">
        <f t="shared" si="68"/>
        <v>-</v>
      </c>
      <c r="F80" s="26">
        <f t="shared" si="68"/>
        <v>6</v>
      </c>
      <c r="G80" s="26">
        <f t="shared" si="68"/>
        <v>3</v>
      </c>
      <c r="H80" s="26">
        <f t="shared" si="68"/>
        <v>5</v>
      </c>
      <c r="I80" s="26">
        <f t="shared" si="68"/>
        <v>-0.8</v>
      </c>
      <c r="J80" s="26">
        <f t="shared" si="68"/>
        <v>-0.14285714285714285</v>
      </c>
      <c r="K80" s="26">
        <f t="shared" si="68"/>
        <v>-1</v>
      </c>
      <c r="L80" s="26">
        <f t="shared" si="68"/>
        <v>-0.66666666666666663</v>
      </c>
      <c r="M80" s="26">
        <f t="shared" si="68"/>
        <v>2</v>
      </c>
      <c r="N80" s="26">
        <f t="shared" si="68"/>
        <v>-0.33333333333333331</v>
      </c>
      <c r="O80" s="26" t="str">
        <f t="shared" si="68"/>
        <v>-</v>
      </c>
      <c r="P80" s="26">
        <f t="shared" si="68"/>
        <v>4</v>
      </c>
      <c r="Q80" s="26">
        <f t="shared" si="68"/>
        <v>0.33333333333333331</v>
      </c>
      <c r="R80" s="26">
        <f t="shared" si="68"/>
        <v>0.75</v>
      </c>
      <c r="S80" s="26">
        <f t="shared" si="60"/>
        <v>1.1666666666666667</v>
      </c>
      <c r="T80" s="26">
        <f t="shared" si="60"/>
        <v>-0.2</v>
      </c>
      <c r="U80" s="26">
        <f t="shared" si="60"/>
        <v>1</v>
      </c>
      <c r="V80" s="26">
        <f t="shared" si="60"/>
        <v>0</v>
      </c>
      <c r="W80" s="26">
        <f t="shared" si="60"/>
        <v>-0.30769230769230771</v>
      </c>
      <c r="X80" s="26">
        <f t="shared" si="60"/>
        <v>0.75</v>
      </c>
      <c r="Y80" s="26">
        <f t="shared" si="60"/>
        <v>0.125</v>
      </c>
      <c r="Z80" s="26">
        <f t="shared" si="60"/>
        <v>-0.2857142857142857</v>
      </c>
      <c r="AA80" s="26">
        <f t="shared" si="60"/>
        <v>-0.1111111111111111</v>
      </c>
      <c r="AB80" s="26">
        <f t="shared" si="60"/>
        <v>-0.5</v>
      </c>
      <c r="AC80" s="26">
        <f t="shared" si="60"/>
        <v>-0.66666666666666663</v>
      </c>
      <c r="AD80" s="26">
        <f t="shared" si="60"/>
        <v>0.8</v>
      </c>
      <c r="AE80" s="26">
        <f t="shared" si="60"/>
        <v>-0.25</v>
      </c>
      <c r="AF80" s="26">
        <f t="shared" si="60"/>
        <v>-0.5714285714285714</v>
      </c>
      <c r="AG80" s="26">
        <f t="shared" si="60"/>
        <v>0</v>
      </c>
      <c r="AH80" s="26">
        <f t="shared" si="60"/>
        <v>-0.33333333333333331</v>
      </c>
      <c r="AI80" s="26">
        <f t="shared" si="60"/>
        <v>-0.5</v>
      </c>
      <c r="AJ80" s="26">
        <f t="shared" si="60"/>
        <v>0.33333333333333331</v>
      </c>
      <c r="AK80" s="26">
        <f t="shared" si="60"/>
        <v>1</v>
      </c>
      <c r="AL80" s="26">
        <f t="shared" si="60"/>
        <v>-0.16666666666666666</v>
      </c>
      <c r="AM80" s="26">
        <f t="shared" si="60"/>
        <v>-0.33333333333333331</v>
      </c>
      <c r="AN80" s="26">
        <f t="shared" si="60"/>
        <v>0</v>
      </c>
      <c r="AO80" s="26">
        <f t="shared" si="60"/>
        <v>-0.5</v>
      </c>
      <c r="AP80" s="26">
        <f t="shared" si="60"/>
        <v>-0.4</v>
      </c>
      <c r="AQ80" s="26">
        <f t="shared" si="60"/>
        <v>0.5</v>
      </c>
      <c r="AR80" s="26">
        <f t="shared" si="60"/>
        <v>-0.25</v>
      </c>
      <c r="AS80" s="26">
        <f t="shared" si="60"/>
        <v>0.33333333333333331</v>
      </c>
      <c r="AT80" s="26">
        <f t="shared" si="60"/>
        <v>0.66666666666666663</v>
      </c>
      <c r="AU80" s="26">
        <f t="shared" si="60"/>
        <v>-0.66666666666666663</v>
      </c>
      <c r="AV80" s="26">
        <f t="shared" si="60"/>
        <v>1</v>
      </c>
      <c r="AW80" s="26">
        <f t="shared" si="60"/>
        <v>-1</v>
      </c>
      <c r="AX80" s="26">
        <f t="shared" si="59"/>
        <v>-0.8</v>
      </c>
      <c r="AY80" s="26">
        <f t="shared" si="57"/>
        <v>2</v>
      </c>
      <c r="AZ80" s="26">
        <f t="shared" si="57"/>
        <v>-0.33333333333333331</v>
      </c>
      <c r="BA80" s="26" t="str">
        <f t="shared" si="57"/>
        <v>-</v>
      </c>
      <c r="BB80" s="26">
        <f t="shared" si="57"/>
        <v>1</v>
      </c>
      <c r="BC80" s="26">
        <f t="shared" si="57"/>
        <v>-0.33333333333333331</v>
      </c>
      <c r="BD80" s="26">
        <f t="shared" si="49"/>
        <v>0.25</v>
      </c>
      <c r="BE80" s="26">
        <f t="shared" si="50"/>
        <v>1</v>
      </c>
      <c r="BF80" s="26">
        <f t="shared" si="51"/>
        <v>1</v>
      </c>
      <c r="BG80" s="26">
        <f t="shared" si="52"/>
        <v>-1</v>
      </c>
      <c r="BH80" s="26">
        <f t="shared" si="53"/>
        <v>0.4</v>
      </c>
      <c r="BI80" s="26">
        <f t="shared" si="54"/>
        <v>0.33333333333333331</v>
      </c>
      <c r="BJ80" s="26">
        <f t="shared" si="54"/>
        <v>1</v>
      </c>
      <c r="BK80" s="26" t="str">
        <f t="shared" si="54"/>
        <v>-</v>
      </c>
      <c r="BL80" s="26">
        <f t="shared" si="54"/>
        <v>1.8571428571428572</v>
      </c>
      <c r="BM80" s="26">
        <f t="shared" si="54"/>
        <v>-0.375</v>
      </c>
      <c r="BN80" s="26"/>
      <c r="BO80" s="26">
        <f t="shared" si="44"/>
        <v>14</v>
      </c>
      <c r="BP80" s="26">
        <f t="shared" si="45"/>
        <v>0.4</v>
      </c>
      <c r="BQ80" s="26">
        <f t="shared" si="46"/>
        <v>-0.5714285714285714</v>
      </c>
      <c r="BR80" s="26">
        <f t="shared" si="46"/>
        <v>2</v>
      </c>
      <c r="BS80" s="26">
        <f t="shared" si="46"/>
        <v>0.33333333333333331</v>
      </c>
      <c r="BT80" s="26">
        <f t="shared" si="46"/>
        <v>2.7777777777777776E-2</v>
      </c>
      <c r="BU80" s="26">
        <f t="shared" si="55"/>
        <v>-0.27027027027027029</v>
      </c>
      <c r="BV80" s="26">
        <f t="shared" si="61"/>
        <v>-0.33333333333333331</v>
      </c>
      <c r="BW80" s="26">
        <f t="shared" si="62"/>
        <v>0</v>
      </c>
      <c r="BX80" s="26">
        <f t="shared" si="63"/>
        <v>-0.33333333333333331</v>
      </c>
      <c r="BY80" s="26">
        <f t="shared" si="64"/>
        <v>0.25</v>
      </c>
      <c r="BZ80" s="26">
        <f t="shared" si="65"/>
        <v>-0.46666666666666667</v>
      </c>
      <c r="CA80" s="26">
        <f t="shared" si="66"/>
        <v>0.5</v>
      </c>
      <c r="CB80" s="26">
        <f t="shared" si="67"/>
        <v>0.41666666666666669</v>
      </c>
      <c r="CC80" s="26">
        <f t="shared" si="67"/>
        <v>0.35294117647058826</v>
      </c>
      <c r="CD80" s="26"/>
    </row>
    <row r="81" spans="2:82" ht="15" customHeight="1" thickBot="1" x14ac:dyDescent="0.25">
      <c r="B81" s="24" t="s">
        <v>42</v>
      </c>
      <c r="C81" s="26">
        <f t="shared" si="68"/>
        <v>0.33333333333333331</v>
      </c>
      <c r="D81" s="26" t="str">
        <f t="shared" si="68"/>
        <v>-</v>
      </c>
      <c r="E81" s="26">
        <f t="shared" si="68"/>
        <v>3</v>
      </c>
      <c r="F81" s="26">
        <f t="shared" si="68"/>
        <v>2.6666666666666665</v>
      </c>
      <c r="G81" s="26">
        <f t="shared" si="68"/>
        <v>2.5</v>
      </c>
      <c r="H81" s="26">
        <f t="shared" si="68"/>
        <v>1.5</v>
      </c>
      <c r="I81" s="26">
        <f t="shared" si="68"/>
        <v>1</v>
      </c>
      <c r="J81" s="26">
        <f t="shared" si="68"/>
        <v>-0.36363636363636365</v>
      </c>
      <c r="K81" s="26">
        <f t="shared" si="68"/>
        <v>0.2857142857142857</v>
      </c>
      <c r="L81" s="26">
        <f t="shared" si="68"/>
        <v>0.25</v>
      </c>
      <c r="M81" s="26">
        <f t="shared" si="68"/>
        <v>-0.25</v>
      </c>
      <c r="N81" s="26">
        <f t="shared" si="68"/>
        <v>-0.14285714285714285</v>
      </c>
      <c r="O81" s="26">
        <f t="shared" si="68"/>
        <v>-0.55555555555555558</v>
      </c>
      <c r="P81" s="26">
        <f t="shared" si="68"/>
        <v>-0.36</v>
      </c>
      <c r="Q81" s="26">
        <f t="shared" si="68"/>
        <v>-0.66666666666666663</v>
      </c>
      <c r="R81" s="26">
        <f t="shared" si="68"/>
        <v>1.3333333333333333</v>
      </c>
      <c r="S81" s="26">
        <f t="shared" si="60"/>
        <v>2.125</v>
      </c>
      <c r="T81" s="26">
        <f t="shared" si="60"/>
        <v>-0.1875</v>
      </c>
      <c r="U81" s="26">
        <f t="shared" si="60"/>
        <v>4.5</v>
      </c>
      <c r="V81" s="26">
        <f t="shared" si="60"/>
        <v>0.14285714285714285</v>
      </c>
      <c r="W81" s="26">
        <f t="shared" si="60"/>
        <v>-0.08</v>
      </c>
      <c r="X81" s="26">
        <f t="shared" si="60"/>
        <v>0.30769230769230771</v>
      </c>
      <c r="Y81" s="26">
        <f t="shared" si="60"/>
        <v>-0.36363636363636365</v>
      </c>
      <c r="Z81" s="26">
        <f t="shared" si="60"/>
        <v>0.3125</v>
      </c>
      <c r="AA81" s="26">
        <f t="shared" si="60"/>
        <v>-0.78260869565217395</v>
      </c>
      <c r="AB81" s="26">
        <f t="shared" si="60"/>
        <v>-5.8823529411764705E-2</v>
      </c>
      <c r="AC81" s="26">
        <f t="shared" si="60"/>
        <v>-0.42857142857142855</v>
      </c>
      <c r="AD81" s="26">
        <f t="shared" si="60"/>
        <v>-0.5714285714285714</v>
      </c>
      <c r="AE81" s="26">
        <f t="shared" si="60"/>
        <v>-0.4</v>
      </c>
      <c r="AF81" s="26">
        <f t="shared" si="60"/>
        <v>-0.5</v>
      </c>
      <c r="AG81" s="26">
        <f t="shared" si="60"/>
        <v>2</v>
      </c>
      <c r="AH81" s="26">
        <f t="shared" si="60"/>
        <v>-0.33333333333333331</v>
      </c>
      <c r="AI81" s="26">
        <f t="shared" si="60"/>
        <v>2.3333333333333335</v>
      </c>
      <c r="AJ81" s="26">
        <f t="shared" si="60"/>
        <v>-1</v>
      </c>
      <c r="AK81" s="26">
        <f t="shared" si="60"/>
        <v>0.16666666666666666</v>
      </c>
      <c r="AL81" s="26">
        <f t="shared" si="60"/>
        <v>-1</v>
      </c>
      <c r="AM81" s="26">
        <f t="shared" si="60"/>
        <v>-0.5</v>
      </c>
      <c r="AN81" s="26" t="str">
        <f t="shared" si="60"/>
        <v>-</v>
      </c>
      <c r="AO81" s="26">
        <f t="shared" si="60"/>
        <v>-0.5</v>
      </c>
      <c r="AP81" s="26" t="str">
        <f t="shared" si="60"/>
        <v>-</v>
      </c>
      <c r="AQ81" s="26">
        <f t="shared" si="60"/>
        <v>-0.2</v>
      </c>
      <c r="AR81" s="26">
        <f t="shared" si="60"/>
        <v>0.7</v>
      </c>
      <c r="AS81" s="26">
        <f t="shared" si="60"/>
        <v>0</v>
      </c>
      <c r="AT81" s="26">
        <f t="shared" si="60"/>
        <v>-0.5</v>
      </c>
      <c r="AU81" s="26">
        <f t="shared" si="60"/>
        <v>0</v>
      </c>
      <c r="AV81" s="26">
        <f t="shared" si="60"/>
        <v>-0.52941176470588236</v>
      </c>
      <c r="AW81" s="26">
        <f t="shared" si="60"/>
        <v>-0.14285714285714285</v>
      </c>
      <c r="AX81" s="26">
        <f t="shared" si="59"/>
        <v>1.25</v>
      </c>
      <c r="AY81" s="26">
        <f t="shared" si="59"/>
        <v>-1</v>
      </c>
      <c r="AZ81" s="26">
        <f t="shared" si="59"/>
        <v>0</v>
      </c>
      <c r="BA81" s="26">
        <f t="shared" si="59"/>
        <v>1.1666666666666667</v>
      </c>
      <c r="BB81" s="26">
        <f t="shared" si="59"/>
        <v>-1</v>
      </c>
      <c r="BC81" s="26" t="str">
        <f t="shared" si="59"/>
        <v>-</v>
      </c>
      <c r="BD81" s="26">
        <f t="shared" si="49"/>
        <v>1.5</v>
      </c>
      <c r="BE81" s="26">
        <f t="shared" si="50"/>
        <v>0</v>
      </c>
      <c r="BF81" s="26" t="str">
        <f t="shared" si="51"/>
        <v>-</v>
      </c>
      <c r="BG81" s="26">
        <f t="shared" si="52"/>
        <v>-0.44444444444444442</v>
      </c>
      <c r="BH81" s="26">
        <f t="shared" si="53"/>
        <v>0.15</v>
      </c>
      <c r="BI81" s="26">
        <f t="shared" si="54"/>
        <v>0.46153846153846156</v>
      </c>
      <c r="BJ81" s="26">
        <f t="shared" si="54"/>
        <v>2.1333333333333333</v>
      </c>
      <c r="BK81" s="26">
        <f t="shared" si="54"/>
        <v>1.9333333333333333</v>
      </c>
      <c r="BL81" s="26">
        <f t="shared" si="54"/>
        <v>0.69565217391304346</v>
      </c>
      <c r="BM81" s="26">
        <f t="shared" si="54"/>
        <v>0.84210526315789469</v>
      </c>
      <c r="BN81" s="26"/>
      <c r="BO81" s="26">
        <f t="shared" si="44"/>
        <v>2.8571428571428572</v>
      </c>
      <c r="BP81" s="26">
        <f t="shared" si="45"/>
        <v>0.81481481481481477</v>
      </c>
      <c r="BQ81" s="26">
        <f t="shared" si="46"/>
        <v>0.12244897959183673</v>
      </c>
      <c r="BR81" s="26">
        <f t="shared" si="46"/>
        <v>-0.27272727272727271</v>
      </c>
      <c r="BS81" s="26">
        <f t="shared" si="46"/>
        <v>0.625</v>
      </c>
      <c r="BT81" s="26">
        <f t="shared" si="46"/>
        <v>4.6153846153846156E-2</v>
      </c>
      <c r="BU81" s="26">
        <f t="shared" si="55"/>
        <v>-0.5</v>
      </c>
      <c r="BV81" s="26">
        <f t="shared" si="61"/>
        <v>-0.14705882352941177</v>
      </c>
      <c r="BW81" s="26">
        <f t="shared" si="62"/>
        <v>-0.17241379310344829</v>
      </c>
      <c r="BX81" s="26">
        <f t="shared" si="63"/>
        <v>0.25</v>
      </c>
      <c r="BY81" s="26">
        <f t="shared" si="64"/>
        <v>6.6666666666666666E-2</v>
      </c>
      <c r="BZ81" s="26">
        <f t="shared" si="65"/>
        <v>-0.15625</v>
      </c>
      <c r="CA81" s="26">
        <f t="shared" si="66"/>
        <v>-0.22222222222222221</v>
      </c>
      <c r="CB81" s="26">
        <f t="shared" si="67"/>
        <v>2.5714285714285716</v>
      </c>
      <c r="CC81" s="26">
        <f t="shared" si="67"/>
        <v>0.38666666666666666</v>
      </c>
      <c r="CD81" s="26"/>
    </row>
    <row r="82" spans="2:82" ht="15" customHeight="1" thickBot="1" x14ac:dyDescent="0.25">
      <c r="B82" s="24" t="s">
        <v>43</v>
      </c>
      <c r="C82" s="26" t="str">
        <f t="shared" si="68"/>
        <v>-</v>
      </c>
      <c r="D82" s="26">
        <f t="shared" si="68"/>
        <v>-0.5</v>
      </c>
      <c r="E82" s="26">
        <f t="shared" si="68"/>
        <v>-1</v>
      </c>
      <c r="F82" s="26">
        <f t="shared" si="68"/>
        <v>-0.5</v>
      </c>
      <c r="G82" s="26" t="str">
        <f t="shared" si="68"/>
        <v>-</v>
      </c>
      <c r="H82" s="26">
        <f t="shared" si="68"/>
        <v>0.5</v>
      </c>
      <c r="I82" s="26" t="str">
        <f t="shared" si="68"/>
        <v>-</v>
      </c>
      <c r="J82" s="26">
        <f t="shared" si="68"/>
        <v>-0.25</v>
      </c>
      <c r="K82" s="26">
        <f t="shared" si="68"/>
        <v>0.4</v>
      </c>
      <c r="L82" s="26">
        <f t="shared" si="68"/>
        <v>-0.66666666666666663</v>
      </c>
      <c r="M82" s="26">
        <f t="shared" si="68"/>
        <v>0.25</v>
      </c>
      <c r="N82" s="26">
        <f t="shared" si="68"/>
        <v>0.66666666666666663</v>
      </c>
      <c r="O82" s="26">
        <f t="shared" si="68"/>
        <v>0</v>
      </c>
      <c r="P82" s="26">
        <f t="shared" si="68"/>
        <v>2</v>
      </c>
      <c r="Q82" s="26">
        <f t="shared" si="68"/>
        <v>0</v>
      </c>
      <c r="R82" s="26">
        <f t="shared" si="68"/>
        <v>0.2</v>
      </c>
      <c r="S82" s="26">
        <f t="shared" si="60"/>
        <v>-0.5714285714285714</v>
      </c>
      <c r="T82" s="26">
        <f t="shared" si="60"/>
        <v>3.3333333333333335</v>
      </c>
      <c r="U82" s="26">
        <f t="shared" si="60"/>
        <v>0.2</v>
      </c>
      <c r="V82" s="26">
        <f t="shared" si="60"/>
        <v>0.5</v>
      </c>
      <c r="W82" s="26">
        <f t="shared" si="60"/>
        <v>0.66666666666666663</v>
      </c>
      <c r="X82" s="26">
        <f t="shared" si="60"/>
        <v>-0.53846153846153844</v>
      </c>
      <c r="Y82" s="26">
        <f t="shared" si="60"/>
        <v>-0.83333333333333337</v>
      </c>
      <c r="Z82" s="26">
        <f t="shared" ref="Z82:AW92" si="69">+IF(Z27&gt;0,(AD27-Z27)/Z27,"-")</f>
        <v>-0.44444444444444442</v>
      </c>
      <c r="AA82" s="26">
        <f t="shared" si="69"/>
        <v>0.6</v>
      </c>
      <c r="AB82" s="26">
        <f t="shared" si="69"/>
        <v>-0.66666666666666663</v>
      </c>
      <c r="AC82" s="26">
        <f t="shared" si="69"/>
        <v>3</v>
      </c>
      <c r="AD82" s="26">
        <f t="shared" si="69"/>
        <v>0.2</v>
      </c>
      <c r="AE82" s="26">
        <f t="shared" si="69"/>
        <v>0.125</v>
      </c>
      <c r="AF82" s="26">
        <f t="shared" si="69"/>
        <v>2</v>
      </c>
      <c r="AG82" s="26">
        <f t="shared" si="69"/>
        <v>-0.5</v>
      </c>
      <c r="AH82" s="26">
        <f t="shared" si="69"/>
        <v>0.33333333333333331</v>
      </c>
      <c r="AI82" s="26">
        <f t="shared" si="69"/>
        <v>-0.66666666666666663</v>
      </c>
      <c r="AJ82" s="26">
        <f t="shared" si="69"/>
        <v>-0.33333333333333331</v>
      </c>
      <c r="AK82" s="26">
        <f t="shared" si="69"/>
        <v>1</v>
      </c>
      <c r="AL82" s="26">
        <f t="shared" si="69"/>
        <v>-0.75</v>
      </c>
      <c r="AM82" s="26">
        <f t="shared" si="69"/>
        <v>-1</v>
      </c>
      <c r="AN82" s="26">
        <f t="shared" si="69"/>
        <v>-0.25</v>
      </c>
      <c r="AO82" s="26">
        <f t="shared" si="69"/>
        <v>0</v>
      </c>
      <c r="AP82" s="26">
        <f t="shared" si="69"/>
        <v>-1</v>
      </c>
      <c r="AQ82" s="26" t="str">
        <f t="shared" si="69"/>
        <v>-</v>
      </c>
      <c r="AR82" s="26">
        <f t="shared" si="69"/>
        <v>-0.66666666666666663</v>
      </c>
      <c r="AS82" s="26">
        <f t="shared" si="69"/>
        <v>-0.5</v>
      </c>
      <c r="AT82" s="26" t="str">
        <f t="shared" si="69"/>
        <v>-</v>
      </c>
      <c r="AU82" s="26">
        <f t="shared" si="69"/>
        <v>0.14285714285714285</v>
      </c>
      <c r="AV82" s="26">
        <f t="shared" si="69"/>
        <v>2</v>
      </c>
      <c r="AW82" s="26">
        <f t="shared" si="69"/>
        <v>1</v>
      </c>
      <c r="AX82" s="26">
        <f t="shared" si="59"/>
        <v>0</v>
      </c>
      <c r="AY82" s="26">
        <f t="shared" si="59"/>
        <v>-0.25</v>
      </c>
      <c r="AZ82" s="26">
        <f t="shared" si="59"/>
        <v>0.33333333333333331</v>
      </c>
      <c r="BA82" s="26">
        <f t="shared" si="59"/>
        <v>-1</v>
      </c>
      <c r="BB82" s="26">
        <f t="shared" si="59"/>
        <v>1.5</v>
      </c>
      <c r="BC82" s="26">
        <f t="shared" si="59"/>
        <v>1.1666666666666667</v>
      </c>
      <c r="BD82" s="26">
        <f t="shared" si="49"/>
        <v>0.5</v>
      </c>
      <c r="BE82" s="26" t="str">
        <f t="shared" si="50"/>
        <v>-</v>
      </c>
      <c r="BF82" s="26">
        <f t="shared" si="51"/>
        <v>0.8</v>
      </c>
      <c r="BG82" s="26">
        <f t="shared" si="52"/>
        <v>-0.53846153846153844</v>
      </c>
      <c r="BH82" s="26">
        <f t="shared" si="53"/>
        <v>1.1666666666666667</v>
      </c>
      <c r="BI82" s="26">
        <f t="shared" si="54"/>
        <v>3.5</v>
      </c>
      <c r="BJ82" s="26">
        <f t="shared" si="54"/>
        <v>0.77777777777777779</v>
      </c>
      <c r="BK82" s="26">
        <f t="shared" si="54"/>
        <v>0.16666666666666666</v>
      </c>
      <c r="BL82" s="26">
        <f t="shared" si="54"/>
        <v>2.9230769230769229</v>
      </c>
      <c r="BM82" s="26">
        <f t="shared" si="54"/>
        <v>0.33333333333333331</v>
      </c>
      <c r="BN82" s="26"/>
      <c r="BO82" s="26">
        <f t="shared" si="44"/>
        <v>-0.6470588235294118</v>
      </c>
      <c r="BP82" s="26">
        <f t="shared" si="45"/>
        <v>1.5</v>
      </c>
      <c r="BQ82" s="26">
        <f t="shared" si="46"/>
        <v>0.2</v>
      </c>
      <c r="BR82" s="26">
        <f t="shared" si="46"/>
        <v>0.16666666666666666</v>
      </c>
      <c r="BS82" s="26">
        <f t="shared" si="46"/>
        <v>0.47619047619047616</v>
      </c>
      <c r="BT82" s="26">
        <f t="shared" si="46"/>
        <v>-0.45161290322580644</v>
      </c>
      <c r="BU82" s="26">
        <f t="shared" si="55"/>
        <v>0.17647058823529413</v>
      </c>
      <c r="BV82" s="26">
        <f t="shared" si="61"/>
        <v>0.25</v>
      </c>
      <c r="BW82" s="26">
        <f t="shared" si="62"/>
        <v>-0.48</v>
      </c>
      <c r="BX82" s="26">
        <f t="shared" si="63"/>
        <v>-0.46153846153846156</v>
      </c>
      <c r="BY82" s="26">
        <f t="shared" si="64"/>
        <v>0.7142857142857143</v>
      </c>
      <c r="BZ82" s="26">
        <f t="shared" si="65"/>
        <v>0.41666666666666669</v>
      </c>
      <c r="CA82" s="26">
        <f t="shared" si="66"/>
        <v>-0.11764705882352941</v>
      </c>
      <c r="CB82" s="26">
        <f t="shared" si="67"/>
        <v>1.1333333333333333</v>
      </c>
      <c r="CC82" s="26">
        <f t="shared" si="67"/>
        <v>0.65625</v>
      </c>
      <c r="CD82" s="26"/>
    </row>
    <row r="83" spans="2:82" ht="15" customHeight="1" thickBot="1" x14ac:dyDescent="0.25">
      <c r="B83" s="24" t="s">
        <v>45</v>
      </c>
      <c r="C83" s="26">
        <f t="shared" si="68"/>
        <v>0</v>
      </c>
      <c r="D83" s="26" t="str">
        <f t="shared" si="68"/>
        <v>-</v>
      </c>
      <c r="E83" s="26" t="str">
        <f t="shared" si="68"/>
        <v>-</v>
      </c>
      <c r="F83" s="26">
        <f t="shared" si="68"/>
        <v>0</v>
      </c>
      <c r="G83" s="26">
        <f t="shared" si="68"/>
        <v>2</v>
      </c>
      <c r="H83" s="26">
        <f t="shared" si="68"/>
        <v>0</v>
      </c>
      <c r="I83" s="26">
        <f t="shared" si="68"/>
        <v>-1</v>
      </c>
      <c r="J83" s="26">
        <f t="shared" si="68"/>
        <v>1</v>
      </c>
      <c r="K83" s="26">
        <f t="shared" si="68"/>
        <v>-0.66666666666666663</v>
      </c>
      <c r="L83" s="26">
        <f t="shared" si="68"/>
        <v>3</v>
      </c>
      <c r="M83" s="26" t="str">
        <f t="shared" si="68"/>
        <v>-</v>
      </c>
      <c r="N83" s="26">
        <f t="shared" si="68"/>
        <v>-0.5</v>
      </c>
      <c r="O83" s="26">
        <f t="shared" si="68"/>
        <v>-1</v>
      </c>
      <c r="P83" s="26">
        <f t="shared" si="68"/>
        <v>-1</v>
      </c>
      <c r="Q83" s="26">
        <f t="shared" si="68"/>
        <v>0</v>
      </c>
      <c r="R83" s="26">
        <f t="shared" si="68"/>
        <v>11</v>
      </c>
      <c r="S83" s="26" t="str">
        <f t="shared" ref="S83:AH98" si="70">+IF(S28&gt;0,(W28-S28)/S28,"-")</f>
        <v>-</v>
      </c>
      <c r="T83" s="26" t="str">
        <f t="shared" si="70"/>
        <v>-</v>
      </c>
      <c r="U83" s="26">
        <f t="shared" si="70"/>
        <v>0</v>
      </c>
      <c r="V83" s="26">
        <f t="shared" si="70"/>
        <v>-0.75</v>
      </c>
      <c r="W83" s="26">
        <f t="shared" si="70"/>
        <v>-0.66666666666666663</v>
      </c>
      <c r="X83" s="26">
        <f t="shared" si="70"/>
        <v>0.25</v>
      </c>
      <c r="Y83" s="26">
        <f t="shared" si="70"/>
        <v>4</v>
      </c>
      <c r="Z83" s="26">
        <f t="shared" si="69"/>
        <v>0</v>
      </c>
      <c r="AA83" s="26">
        <f t="shared" si="69"/>
        <v>0.75</v>
      </c>
      <c r="AB83" s="26">
        <f t="shared" si="69"/>
        <v>-0.2</v>
      </c>
      <c r="AC83" s="26">
        <f t="shared" si="69"/>
        <v>-0.2</v>
      </c>
      <c r="AD83" s="26">
        <f t="shared" si="69"/>
        <v>0.66666666666666663</v>
      </c>
      <c r="AE83" s="26">
        <f t="shared" si="69"/>
        <v>-0.5714285714285714</v>
      </c>
      <c r="AF83" s="26">
        <f t="shared" si="69"/>
        <v>0</v>
      </c>
      <c r="AG83" s="26">
        <f t="shared" si="69"/>
        <v>-1</v>
      </c>
      <c r="AH83" s="26">
        <f t="shared" si="69"/>
        <v>-0.2</v>
      </c>
      <c r="AI83" s="26">
        <f t="shared" si="69"/>
        <v>0</v>
      </c>
      <c r="AJ83" s="26">
        <f t="shared" si="69"/>
        <v>-0.25</v>
      </c>
      <c r="AK83" s="26" t="str">
        <f t="shared" si="69"/>
        <v>-</v>
      </c>
      <c r="AL83" s="26">
        <f t="shared" si="69"/>
        <v>-1</v>
      </c>
      <c r="AM83" s="26">
        <f t="shared" si="69"/>
        <v>-0.66666666666666663</v>
      </c>
      <c r="AN83" s="26">
        <f t="shared" si="69"/>
        <v>-0.66666666666666663</v>
      </c>
      <c r="AO83" s="26">
        <f t="shared" si="69"/>
        <v>0</v>
      </c>
      <c r="AP83" s="26" t="str">
        <f t="shared" si="69"/>
        <v>-</v>
      </c>
      <c r="AQ83" s="26">
        <f t="shared" si="69"/>
        <v>0</v>
      </c>
      <c r="AR83" s="26">
        <f t="shared" si="69"/>
        <v>0</v>
      </c>
      <c r="AS83" s="26">
        <f t="shared" si="69"/>
        <v>0</v>
      </c>
      <c r="AT83" s="26" t="str">
        <f t="shared" si="69"/>
        <v>-</v>
      </c>
      <c r="AU83" s="26">
        <f t="shared" si="69"/>
        <v>4</v>
      </c>
      <c r="AV83" s="26">
        <f t="shared" si="69"/>
        <v>3</v>
      </c>
      <c r="AW83" s="26">
        <f t="shared" si="69"/>
        <v>0</v>
      </c>
      <c r="AX83" s="26">
        <f t="shared" si="59"/>
        <v>-0.5</v>
      </c>
      <c r="AY83" s="26">
        <f t="shared" si="59"/>
        <v>-0.6</v>
      </c>
      <c r="AZ83" s="26">
        <f t="shared" si="59"/>
        <v>-1</v>
      </c>
      <c r="BA83" s="26">
        <f t="shared" si="59"/>
        <v>-1</v>
      </c>
      <c r="BB83" s="26">
        <f t="shared" si="59"/>
        <v>-0.5</v>
      </c>
      <c r="BC83" s="26">
        <f t="shared" si="59"/>
        <v>1</v>
      </c>
      <c r="BD83" s="26" t="str">
        <f t="shared" si="49"/>
        <v>-</v>
      </c>
      <c r="BE83" s="26" t="str">
        <f t="shared" si="50"/>
        <v>-</v>
      </c>
      <c r="BF83" s="26">
        <f t="shared" si="51"/>
        <v>3</v>
      </c>
      <c r="BG83" s="26">
        <f t="shared" si="52"/>
        <v>-0.5</v>
      </c>
      <c r="BH83" s="26">
        <f t="shared" si="53"/>
        <v>-0.25</v>
      </c>
      <c r="BI83" s="26">
        <f t="shared" si="54"/>
        <v>-0.5</v>
      </c>
      <c r="BJ83" s="26">
        <f t="shared" si="54"/>
        <v>1.75</v>
      </c>
      <c r="BK83" s="26">
        <f t="shared" si="54"/>
        <v>3</v>
      </c>
      <c r="BL83" s="26">
        <f t="shared" si="54"/>
        <v>2</v>
      </c>
      <c r="BM83" s="26">
        <f t="shared" si="54"/>
        <v>6</v>
      </c>
      <c r="BN83" s="26"/>
      <c r="BO83" s="26">
        <f t="shared" ref="BO83:BO104" si="71">+(BT28-BS28)/BS28</f>
        <v>1.5</v>
      </c>
      <c r="BP83" s="26">
        <f t="shared" ref="BP83:BT104" si="72">+(BU28-BT28)/BT28</f>
        <v>0.2</v>
      </c>
      <c r="BQ83" s="26">
        <f t="shared" si="72"/>
        <v>0.16666666666666666</v>
      </c>
      <c r="BR83" s="26">
        <f t="shared" si="72"/>
        <v>0.8571428571428571</v>
      </c>
      <c r="BS83" s="26">
        <f t="shared" si="72"/>
        <v>0.53846153846153844</v>
      </c>
      <c r="BT83" s="26">
        <f t="shared" si="72"/>
        <v>-0.15</v>
      </c>
      <c r="BU83" s="26">
        <f t="shared" si="55"/>
        <v>0.17647058823529413</v>
      </c>
      <c r="BV83" s="26">
        <f t="shared" si="61"/>
        <v>-0.45</v>
      </c>
      <c r="BW83" s="26">
        <f t="shared" si="62"/>
        <v>-0.27272727272727271</v>
      </c>
      <c r="BX83" s="26">
        <f t="shared" si="63"/>
        <v>-0.5</v>
      </c>
      <c r="BY83" s="26">
        <f t="shared" si="64"/>
        <v>1</v>
      </c>
      <c r="BZ83" s="26">
        <f t="shared" si="65"/>
        <v>0.625</v>
      </c>
      <c r="CA83" s="26">
        <f t="shared" si="66"/>
        <v>-0.76923076923076927</v>
      </c>
      <c r="CB83" s="26">
        <f t="shared" si="67"/>
        <v>3.6666666666666665</v>
      </c>
      <c r="CC83" s="26">
        <f t="shared" si="67"/>
        <v>0.21428571428571427</v>
      </c>
      <c r="CD83" s="26"/>
    </row>
    <row r="84" spans="2:82" ht="15" customHeight="1" thickBot="1" x14ac:dyDescent="0.25">
      <c r="B84" s="24" t="s">
        <v>49</v>
      </c>
      <c r="C84" s="26">
        <f t="shared" si="68"/>
        <v>-0.5</v>
      </c>
      <c r="D84" s="26">
        <f t="shared" si="68"/>
        <v>2</v>
      </c>
      <c r="E84" s="26">
        <f t="shared" si="68"/>
        <v>4.333333333333333</v>
      </c>
      <c r="F84" s="26">
        <f t="shared" si="68"/>
        <v>1.8</v>
      </c>
      <c r="G84" s="26">
        <f t="shared" si="68"/>
        <v>6.666666666666667</v>
      </c>
      <c r="H84" s="26">
        <f t="shared" si="68"/>
        <v>4.666666666666667</v>
      </c>
      <c r="I84" s="26">
        <f t="shared" si="68"/>
        <v>-6.25E-2</v>
      </c>
      <c r="J84" s="26">
        <f t="shared" si="68"/>
        <v>0.8571428571428571</v>
      </c>
      <c r="K84" s="26">
        <f t="shared" si="68"/>
        <v>-8.6956521739130432E-2</v>
      </c>
      <c r="L84" s="26">
        <f t="shared" si="68"/>
        <v>-0.38235294117647056</v>
      </c>
      <c r="M84" s="26">
        <f t="shared" si="68"/>
        <v>0.4</v>
      </c>
      <c r="N84" s="26">
        <f t="shared" si="68"/>
        <v>-0.5</v>
      </c>
      <c r="O84" s="26">
        <f t="shared" si="68"/>
        <v>4.7619047619047616E-2</v>
      </c>
      <c r="P84" s="26">
        <f t="shared" si="68"/>
        <v>4.7619047619047616E-2</v>
      </c>
      <c r="Q84" s="26">
        <f t="shared" si="68"/>
        <v>-0.33333333333333331</v>
      </c>
      <c r="R84" s="26">
        <f t="shared" si="68"/>
        <v>0.92307692307692313</v>
      </c>
      <c r="S84" s="26">
        <f t="shared" si="70"/>
        <v>0.18181818181818182</v>
      </c>
      <c r="T84" s="26">
        <f t="shared" si="70"/>
        <v>0.45454545454545453</v>
      </c>
      <c r="U84" s="26">
        <f t="shared" si="70"/>
        <v>0.21428571428571427</v>
      </c>
      <c r="V84" s="26">
        <f t="shared" si="70"/>
        <v>-0.16</v>
      </c>
      <c r="W84" s="26">
        <f t="shared" si="70"/>
        <v>0.11538461538461539</v>
      </c>
      <c r="X84" s="26">
        <f t="shared" si="70"/>
        <v>-6.25E-2</v>
      </c>
      <c r="Y84" s="26">
        <f t="shared" si="70"/>
        <v>0.6470588235294118</v>
      </c>
      <c r="Z84" s="26">
        <f t="shared" si="69"/>
        <v>-0.19047619047619047</v>
      </c>
      <c r="AA84" s="26">
        <f t="shared" si="69"/>
        <v>-0.44827586206896552</v>
      </c>
      <c r="AB84" s="26">
        <f t="shared" si="69"/>
        <v>-0.26666666666666666</v>
      </c>
      <c r="AC84" s="26">
        <f t="shared" si="69"/>
        <v>-0.5714285714285714</v>
      </c>
      <c r="AD84" s="26">
        <f t="shared" si="69"/>
        <v>-0.17647058823529413</v>
      </c>
      <c r="AE84" s="26">
        <f t="shared" si="69"/>
        <v>-0.375</v>
      </c>
      <c r="AF84" s="26">
        <f t="shared" si="69"/>
        <v>-0.40909090909090912</v>
      </c>
      <c r="AG84" s="26">
        <f t="shared" si="69"/>
        <v>0.33333333333333331</v>
      </c>
      <c r="AH84" s="26">
        <f t="shared" si="69"/>
        <v>-0.21428571428571427</v>
      </c>
      <c r="AI84" s="26">
        <f t="shared" si="69"/>
        <v>-0.2</v>
      </c>
      <c r="AJ84" s="26">
        <f t="shared" si="69"/>
        <v>-0.30769230769230771</v>
      </c>
      <c r="AK84" s="26">
        <f t="shared" si="69"/>
        <v>-0.625</v>
      </c>
      <c r="AL84" s="26">
        <f t="shared" si="69"/>
        <v>0.36363636363636365</v>
      </c>
      <c r="AM84" s="26">
        <f t="shared" si="69"/>
        <v>0.5</v>
      </c>
      <c r="AN84" s="26">
        <f t="shared" si="69"/>
        <v>0.55555555555555558</v>
      </c>
      <c r="AO84" s="26">
        <f t="shared" si="69"/>
        <v>1.1666666666666667</v>
      </c>
      <c r="AP84" s="26">
        <f t="shared" si="69"/>
        <v>0.46666666666666667</v>
      </c>
      <c r="AQ84" s="26">
        <f t="shared" si="69"/>
        <v>-0.25</v>
      </c>
      <c r="AR84" s="26">
        <f t="shared" si="69"/>
        <v>0.42857142857142855</v>
      </c>
      <c r="AS84" s="26">
        <f t="shared" si="69"/>
        <v>0.30769230769230771</v>
      </c>
      <c r="AT84" s="26">
        <f t="shared" si="69"/>
        <v>-0.40909090909090912</v>
      </c>
      <c r="AU84" s="26">
        <f t="shared" si="69"/>
        <v>0</v>
      </c>
      <c r="AV84" s="26">
        <f t="shared" si="69"/>
        <v>-0.35</v>
      </c>
      <c r="AW84" s="26">
        <f t="shared" si="69"/>
        <v>-0.23529411764705882</v>
      </c>
      <c r="AX84" s="26">
        <f t="shared" si="59"/>
        <v>0</v>
      </c>
      <c r="AY84" s="26">
        <f t="shared" si="59"/>
        <v>0.1111111111111111</v>
      </c>
      <c r="AZ84" s="26">
        <f t="shared" si="59"/>
        <v>-7.6923076923076927E-2</v>
      </c>
      <c r="BA84" s="26">
        <f t="shared" si="59"/>
        <v>1</v>
      </c>
      <c r="BB84" s="26">
        <f t="shared" si="59"/>
        <v>0.15384615384615385</v>
      </c>
      <c r="BC84" s="26">
        <f t="shared" si="59"/>
        <v>1.4</v>
      </c>
      <c r="BD84" s="26">
        <f t="shared" si="49"/>
        <v>0.91666666666666663</v>
      </c>
      <c r="BE84" s="26">
        <f t="shared" si="50"/>
        <v>-0.26923076923076922</v>
      </c>
      <c r="BF84" s="26">
        <f t="shared" si="51"/>
        <v>0.2</v>
      </c>
      <c r="BG84" s="26">
        <f t="shared" si="52"/>
        <v>-0.16666666666666666</v>
      </c>
      <c r="BH84" s="26">
        <f t="shared" si="53"/>
        <v>-4.3478260869565216E-2</v>
      </c>
      <c r="BI84" s="26">
        <f t="shared" si="54"/>
        <v>1.2105263157894737</v>
      </c>
      <c r="BJ84" s="26">
        <f t="shared" si="54"/>
        <v>3.7777777777777777</v>
      </c>
      <c r="BK84" s="26">
        <f t="shared" si="54"/>
        <v>2.5499999999999998</v>
      </c>
      <c r="BL84" s="26">
        <f t="shared" si="54"/>
        <v>2.1363636363636362</v>
      </c>
      <c r="BM84" s="26">
        <f t="shared" si="54"/>
        <v>0.8571428571428571</v>
      </c>
      <c r="BN84" s="26"/>
      <c r="BO84" s="26">
        <f t="shared" si="71"/>
        <v>1.4375</v>
      </c>
      <c r="BP84" s="26">
        <f t="shared" si="72"/>
        <v>1.5128205128205128</v>
      </c>
      <c r="BQ84" s="26">
        <f t="shared" si="72"/>
        <v>-0.22448979591836735</v>
      </c>
      <c r="BR84" s="26">
        <f t="shared" si="72"/>
        <v>9.2105263157894732E-2</v>
      </c>
      <c r="BS84" s="26">
        <f t="shared" si="72"/>
        <v>0.15662650602409639</v>
      </c>
      <c r="BT84" s="26">
        <f t="shared" si="72"/>
        <v>8.3333333333333329E-2</v>
      </c>
      <c r="BU84" s="26">
        <f t="shared" si="55"/>
        <v>-0.38461538461538464</v>
      </c>
      <c r="BV84" s="26">
        <f t="shared" si="61"/>
        <v>-0.21875</v>
      </c>
      <c r="BW84" s="26">
        <f t="shared" si="62"/>
        <v>-0.24</v>
      </c>
      <c r="BX84" s="26">
        <f t="shared" si="63"/>
        <v>0.60526315789473684</v>
      </c>
      <c r="BY84" s="26">
        <f t="shared" si="64"/>
        <v>-3.2786885245901641E-2</v>
      </c>
      <c r="BZ84" s="26">
        <f t="shared" si="65"/>
        <v>-0.1864406779661017</v>
      </c>
      <c r="CA84" s="26">
        <f t="shared" si="66"/>
        <v>0.3125</v>
      </c>
      <c r="CB84" s="26">
        <f t="shared" si="67"/>
        <v>0.33333333333333331</v>
      </c>
      <c r="CC84" s="26">
        <f t="shared" si="67"/>
        <v>1.0238095238095237</v>
      </c>
      <c r="CD84" s="26"/>
    </row>
    <row r="85" spans="2:82" ht="15" customHeight="1" thickBot="1" x14ac:dyDescent="0.25">
      <c r="B85" s="24" t="s">
        <v>50</v>
      </c>
      <c r="C85" s="26">
        <f t="shared" si="68"/>
        <v>-0.75</v>
      </c>
      <c r="D85" s="26">
        <f t="shared" si="68"/>
        <v>1</v>
      </c>
      <c r="E85" s="26" t="str">
        <f t="shared" si="68"/>
        <v>-</v>
      </c>
      <c r="F85" s="26">
        <f t="shared" si="68"/>
        <v>6</v>
      </c>
      <c r="G85" s="26">
        <f t="shared" si="68"/>
        <v>2</v>
      </c>
      <c r="H85" s="26">
        <f t="shared" si="68"/>
        <v>-1</v>
      </c>
      <c r="I85" s="26">
        <f t="shared" si="68"/>
        <v>4</v>
      </c>
      <c r="J85" s="26">
        <f t="shared" si="68"/>
        <v>-0.42857142857142855</v>
      </c>
      <c r="K85" s="26">
        <f t="shared" si="68"/>
        <v>0</v>
      </c>
      <c r="L85" s="26" t="str">
        <f t="shared" si="68"/>
        <v>-</v>
      </c>
      <c r="M85" s="26">
        <f t="shared" si="68"/>
        <v>-0.6</v>
      </c>
      <c r="N85" s="26">
        <f t="shared" si="68"/>
        <v>-0.25</v>
      </c>
      <c r="O85" s="26">
        <f t="shared" si="68"/>
        <v>0</v>
      </c>
      <c r="P85" s="26">
        <f t="shared" si="68"/>
        <v>0.33333333333333331</v>
      </c>
      <c r="Q85" s="26">
        <f t="shared" si="68"/>
        <v>2</v>
      </c>
      <c r="R85" s="26">
        <f t="shared" si="68"/>
        <v>-0.66666666666666663</v>
      </c>
      <c r="S85" s="26">
        <f t="shared" si="70"/>
        <v>0.33333333333333331</v>
      </c>
      <c r="T85" s="26">
        <f t="shared" si="70"/>
        <v>0.25</v>
      </c>
      <c r="U85" s="26">
        <f t="shared" si="70"/>
        <v>-0.83333333333333337</v>
      </c>
      <c r="V85" s="26">
        <f t="shared" si="70"/>
        <v>1</v>
      </c>
      <c r="W85" s="26">
        <f t="shared" si="70"/>
        <v>-0.75</v>
      </c>
      <c r="X85" s="26">
        <f t="shared" si="70"/>
        <v>0.8</v>
      </c>
      <c r="Y85" s="26">
        <f t="shared" si="70"/>
        <v>17</v>
      </c>
      <c r="Z85" s="26">
        <f t="shared" si="69"/>
        <v>7</v>
      </c>
      <c r="AA85" s="26">
        <f t="shared" si="69"/>
        <v>3</v>
      </c>
      <c r="AB85" s="26">
        <f t="shared" si="69"/>
        <v>-0.66666666666666663</v>
      </c>
      <c r="AC85" s="26">
        <f t="shared" si="69"/>
        <v>-0.72222222222222221</v>
      </c>
      <c r="AD85" s="26">
        <f t="shared" si="69"/>
        <v>-0.3125</v>
      </c>
      <c r="AE85" s="26">
        <f t="shared" si="69"/>
        <v>-0.5</v>
      </c>
      <c r="AF85" s="26">
        <f t="shared" si="69"/>
        <v>-0.33333333333333331</v>
      </c>
      <c r="AG85" s="26">
        <f t="shared" si="69"/>
        <v>-0.6</v>
      </c>
      <c r="AH85" s="26">
        <f t="shared" si="69"/>
        <v>-0.63636363636363635</v>
      </c>
      <c r="AI85" s="26">
        <f t="shared" si="69"/>
        <v>2.5</v>
      </c>
      <c r="AJ85" s="26">
        <f t="shared" si="69"/>
        <v>0.5</v>
      </c>
      <c r="AK85" s="26">
        <f t="shared" si="69"/>
        <v>-0.5</v>
      </c>
      <c r="AL85" s="26">
        <f t="shared" si="69"/>
        <v>-0.25</v>
      </c>
      <c r="AM85" s="26">
        <f t="shared" si="69"/>
        <v>-0.2857142857142857</v>
      </c>
      <c r="AN85" s="26">
        <f t="shared" si="69"/>
        <v>0.66666666666666663</v>
      </c>
      <c r="AO85" s="26">
        <f t="shared" si="69"/>
        <v>5</v>
      </c>
      <c r="AP85" s="26">
        <f t="shared" si="69"/>
        <v>0.33333333333333331</v>
      </c>
      <c r="AQ85" s="26">
        <f t="shared" si="69"/>
        <v>-0.8</v>
      </c>
      <c r="AR85" s="26">
        <f t="shared" si="69"/>
        <v>-0.4</v>
      </c>
      <c r="AS85" s="26">
        <f t="shared" si="69"/>
        <v>-0.83333333333333337</v>
      </c>
      <c r="AT85" s="26">
        <f t="shared" si="69"/>
        <v>-0.25</v>
      </c>
      <c r="AU85" s="26">
        <f t="shared" si="69"/>
        <v>0</v>
      </c>
      <c r="AV85" s="26">
        <f t="shared" si="69"/>
        <v>-0.33333333333333331</v>
      </c>
      <c r="AW85" s="26">
        <f t="shared" si="69"/>
        <v>3</v>
      </c>
      <c r="AX85" s="26">
        <f t="shared" si="59"/>
        <v>-1</v>
      </c>
      <c r="AY85" s="26">
        <f t="shared" si="59"/>
        <v>2</v>
      </c>
      <c r="AZ85" s="26">
        <f t="shared" si="59"/>
        <v>-0.5</v>
      </c>
      <c r="BA85" s="26">
        <f t="shared" si="59"/>
        <v>-0.5</v>
      </c>
      <c r="BB85" s="26" t="str">
        <f t="shared" si="59"/>
        <v>-</v>
      </c>
      <c r="BC85" s="26">
        <f t="shared" si="59"/>
        <v>0.66666666666666663</v>
      </c>
      <c r="BD85" s="26">
        <f t="shared" si="49"/>
        <v>1</v>
      </c>
      <c r="BE85" s="26">
        <f t="shared" si="50"/>
        <v>-1</v>
      </c>
      <c r="BF85" s="26">
        <f t="shared" si="51"/>
        <v>0</v>
      </c>
      <c r="BG85" s="26">
        <f t="shared" si="52"/>
        <v>-0.6</v>
      </c>
      <c r="BH85" s="26">
        <f t="shared" si="53"/>
        <v>-0.5</v>
      </c>
      <c r="BI85" s="26" t="str">
        <f t="shared" si="54"/>
        <v>-</v>
      </c>
      <c r="BJ85" s="26">
        <f t="shared" si="54"/>
        <v>4</v>
      </c>
      <c r="BK85" s="26">
        <f t="shared" si="54"/>
        <v>2</v>
      </c>
      <c r="BL85" s="26">
        <f t="shared" si="54"/>
        <v>22</v>
      </c>
      <c r="BM85" s="26">
        <f t="shared" si="54"/>
        <v>1</v>
      </c>
      <c r="BN85" s="26"/>
      <c r="BO85" s="26">
        <f t="shared" si="71"/>
        <v>0.83333333333333337</v>
      </c>
      <c r="BP85" s="26">
        <f t="shared" si="72"/>
        <v>9.0909090909090912E-2</v>
      </c>
      <c r="BQ85" s="26">
        <f t="shared" si="72"/>
        <v>-8.3333333333333329E-2</v>
      </c>
      <c r="BR85" s="26">
        <f t="shared" si="72"/>
        <v>0.27272727272727271</v>
      </c>
      <c r="BS85" s="26">
        <f t="shared" si="72"/>
        <v>-0.14285714285714285</v>
      </c>
      <c r="BT85" s="26">
        <f t="shared" si="72"/>
        <v>2.6666666666666665</v>
      </c>
      <c r="BU85" s="26">
        <f t="shared" si="55"/>
        <v>-0.47727272727272729</v>
      </c>
      <c r="BV85" s="26">
        <f t="shared" si="61"/>
        <v>-0.56521739130434778</v>
      </c>
      <c r="BW85" s="26">
        <f t="shared" si="62"/>
        <v>0.4</v>
      </c>
      <c r="BX85" s="26">
        <f t="shared" si="63"/>
        <v>0.42857142857142855</v>
      </c>
      <c r="BY85" s="26">
        <f t="shared" si="64"/>
        <v>-0.6</v>
      </c>
      <c r="BZ85" s="26">
        <f t="shared" si="65"/>
        <v>-0.125</v>
      </c>
      <c r="CA85" s="26">
        <f t="shared" si="66"/>
        <v>0.14285714285714285</v>
      </c>
      <c r="CB85" s="26">
        <f t="shared" si="67"/>
        <v>0.125</v>
      </c>
      <c r="CC85" s="26">
        <f t="shared" si="67"/>
        <v>1.1111111111111112</v>
      </c>
      <c r="CD85" s="26"/>
    </row>
    <row r="86" spans="2:82" ht="15" customHeight="1" thickBot="1" x14ac:dyDescent="0.25">
      <c r="B86" s="24" t="s">
        <v>17</v>
      </c>
      <c r="C86" s="26">
        <f t="shared" si="68"/>
        <v>-0.66666666666666663</v>
      </c>
      <c r="D86" s="26">
        <f t="shared" si="68"/>
        <v>1</v>
      </c>
      <c r="E86" s="26">
        <f t="shared" si="68"/>
        <v>5</v>
      </c>
      <c r="F86" s="26">
        <f t="shared" si="68"/>
        <v>2.6666666666666665</v>
      </c>
      <c r="G86" s="26">
        <f t="shared" si="68"/>
        <v>14</v>
      </c>
      <c r="H86" s="26">
        <f t="shared" si="68"/>
        <v>1.5</v>
      </c>
      <c r="I86" s="26">
        <f t="shared" si="68"/>
        <v>-0.41666666666666669</v>
      </c>
      <c r="J86" s="26">
        <f t="shared" si="68"/>
        <v>1</v>
      </c>
      <c r="K86" s="26">
        <f t="shared" si="68"/>
        <v>0.8</v>
      </c>
      <c r="L86" s="26">
        <f t="shared" si="68"/>
        <v>1.2</v>
      </c>
      <c r="M86" s="26">
        <f t="shared" si="68"/>
        <v>0.7142857142857143</v>
      </c>
      <c r="N86" s="26">
        <f t="shared" si="68"/>
        <v>-0.54545454545454541</v>
      </c>
      <c r="O86" s="26">
        <f t="shared" si="68"/>
        <v>-0.22222222222222221</v>
      </c>
      <c r="P86" s="26">
        <f t="shared" si="68"/>
        <v>-0.22727272727272727</v>
      </c>
      <c r="Q86" s="26">
        <f t="shared" si="68"/>
        <v>0.33333333333333331</v>
      </c>
      <c r="R86" s="26">
        <f t="shared" si="68"/>
        <v>1.1000000000000001</v>
      </c>
      <c r="S86" s="26">
        <f t="shared" si="70"/>
        <v>0</v>
      </c>
      <c r="T86" s="26">
        <f t="shared" si="70"/>
        <v>0.88235294117647056</v>
      </c>
      <c r="U86" s="26">
        <f t="shared" si="70"/>
        <v>-0.125</v>
      </c>
      <c r="V86" s="26">
        <f t="shared" si="70"/>
        <v>-0.33333333333333331</v>
      </c>
      <c r="W86" s="26">
        <f t="shared" si="70"/>
        <v>4.7619047619047616E-2</v>
      </c>
      <c r="X86" s="26">
        <f t="shared" si="70"/>
        <v>-0.53125</v>
      </c>
      <c r="Y86" s="26">
        <f t="shared" si="70"/>
        <v>0.21428571428571427</v>
      </c>
      <c r="Z86" s="26">
        <f t="shared" si="69"/>
        <v>0.6428571428571429</v>
      </c>
      <c r="AA86" s="26">
        <f t="shared" si="69"/>
        <v>-0.5</v>
      </c>
      <c r="AB86" s="26">
        <f t="shared" si="69"/>
        <v>-6.6666666666666666E-2</v>
      </c>
      <c r="AC86" s="26">
        <f t="shared" si="69"/>
        <v>-5.8823529411764705E-2</v>
      </c>
      <c r="AD86" s="26">
        <f t="shared" si="69"/>
        <v>-0.21739130434782608</v>
      </c>
      <c r="AE86" s="26">
        <f t="shared" si="69"/>
        <v>-0.18181818181818182</v>
      </c>
      <c r="AF86" s="26">
        <f t="shared" si="69"/>
        <v>-0.14285714285714285</v>
      </c>
      <c r="AG86" s="26">
        <f t="shared" si="69"/>
        <v>-0.3125</v>
      </c>
      <c r="AH86" s="26">
        <f t="shared" si="69"/>
        <v>5.5555555555555552E-2</v>
      </c>
      <c r="AI86" s="26">
        <f t="shared" si="69"/>
        <v>-0.1111111111111111</v>
      </c>
      <c r="AJ86" s="26">
        <f t="shared" si="69"/>
        <v>-0.16666666666666666</v>
      </c>
      <c r="AK86" s="26">
        <f t="shared" si="69"/>
        <v>-0.27272727272727271</v>
      </c>
      <c r="AL86" s="26">
        <f t="shared" si="69"/>
        <v>-0.68421052631578949</v>
      </c>
      <c r="AM86" s="26">
        <f t="shared" si="69"/>
        <v>-0.25</v>
      </c>
      <c r="AN86" s="26">
        <f t="shared" si="69"/>
        <v>0.3</v>
      </c>
      <c r="AO86" s="26">
        <f t="shared" si="69"/>
        <v>0.25</v>
      </c>
      <c r="AP86" s="26">
        <f t="shared" si="69"/>
        <v>1.1666666666666667</v>
      </c>
      <c r="AQ86" s="26">
        <f t="shared" si="69"/>
        <v>2</v>
      </c>
      <c r="AR86" s="26">
        <f t="shared" si="69"/>
        <v>-0.23076923076923078</v>
      </c>
      <c r="AS86" s="26">
        <f t="shared" si="69"/>
        <v>-0.2</v>
      </c>
      <c r="AT86" s="26">
        <f t="shared" si="69"/>
        <v>0.30769230769230771</v>
      </c>
      <c r="AU86" s="26">
        <f t="shared" si="69"/>
        <v>-0.66666666666666663</v>
      </c>
      <c r="AV86" s="26">
        <f t="shared" si="69"/>
        <v>0.5</v>
      </c>
      <c r="AW86" s="26">
        <f t="shared" si="69"/>
        <v>0.25</v>
      </c>
      <c r="AX86" s="26">
        <f t="shared" si="59"/>
        <v>-0.52941176470588236</v>
      </c>
      <c r="AY86" s="26">
        <f t="shared" si="59"/>
        <v>0.83333333333333337</v>
      </c>
      <c r="AZ86" s="26">
        <f t="shared" si="59"/>
        <v>-0.6</v>
      </c>
      <c r="BA86" s="26">
        <f t="shared" si="59"/>
        <v>-0.8</v>
      </c>
      <c r="BB86" s="26">
        <f t="shared" si="59"/>
        <v>0.5</v>
      </c>
      <c r="BC86" s="26">
        <f t="shared" si="59"/>
        <v>0.54545454545454541</v>
      </c>
      <c r="BD86" s="26">
        <f t="shared" si="49"/>
        <v>1.3333333333333333</v>
      </c>
      <c r="BE86" s="26">
        <f t="shared" si="50"/>
        <v>6.5</v>
      </c>
      <c r="BF86" s="26">
        <f t="shared" si="51"/>
        <v>8.3333333333333329E-2</v>
      </c>
      <c r="BG86" s="26">
        <f t="shared" si="52"/>
        <v>0</v>
      </c>
      <c r="BH86" s="26">
        <f t="shared" si="53"/>
        <v>0.2857142857142857</v>
      </c>
      <c r="BI86" s="26">
        <f t="shared" si="54"/>
        <v>1.4666666666666666</v>
      </c>
      <c r="BJ86" s="26">
        <f t="shared" si="54"/>
        <v>4.2307692307692308</v>
      </c>
      <c r="BK86" s="26">
        <f t="shared" si="54"/>
        <v>0.11764705882352941</v>
      </c>
      <c r="BL86" s="26">
        <f t="shared" si="54"/>
        <v>5.5555555555555554</v>
      </c>
      <c r="BM86" s="26">
        <f t="shared" si="54"/>
        <v>0.45945945945945948</v>
      </c>
      <c r="BN86" s="26"/>
      <c r="BO86" s="26">
        <f t="shared" si="71"/>
        <v>1.8</v>
      </c>
      <c r="BP86" s="26">
        <f t="shared" si="72"/>
        <v>0.9285714285714286</v>
      </c>
      <c r="BQ86" s="26">
        <f t="shared" si="72"/>
        <v>0.31481481481481483</v>
      </c>
      <c r="BR86" s="26">
        <f t="shared" si="72"/>
        <v>5.6338028169014086E-2</v>
      </c>
      <c r="BS86" s="26">
        <f t="shared" si="72"/>
        <v>0.08</v>
      </c>
      <c r="BT86" s="26">
        <f t="shared" si="72"/>
        <v>-4.9382716049382713E-2</v>
      </c>
      <c r="BU86" s="26">
        <f t="shared" si="55"/>
        <v>-0.23376623376623376</v>
      </c>
      <c r="BV86" s="26">
        <f t="shared" si="61"/>
        <v>-0.13559322033898305</v>
      </c>
      <c r="BW86" s="26">
        <f t="shared" si="62"/>
        <v>-0.37254901960784315</v>
      </c>
      <c r="BX86" s="26">
        <f t="shared" si="63"/>
        <v>0.3125</v>
      </c>
      <c r="BY86" s="26">
        <f t="shared" si="64"/>
        <v>0.26190476190476192</v>
      </c>
      <c r="BZ86" s="26">
        <f t="shared" si="65"/>
        <v>-0.26415094339622641</v>
      </c>
      <c r="CA86" s="26">
        <f t="shared" si="66"/>
        <v>-0.20512820512820512</v>
      </c>
      <c r="CB86" s="26">
        <f t="shared" si="67"/>
        <v>0.90322580645161288</v>
      </c>
      <c r="CC86" s="26">
        <f t="shared" si="67"/>
        <v>1.3728813559322033</v>
      </c>
      <c r="CD86" s="26"/>
    </row>
    <row r="87" spans="2:82" ht="15" customHeight="1" thickBot="1" x14ac:dyDescent="0.25">
      <c r="B87" s="24" t="s">
        <v>53</v>
      </c>
      <c r="C87" s="26" t="str">
        <f t="shared" si="68"/>
        <v>-</v>
      </c>
      <c r="D87" s="26">
        <f t="shared" si="68"/>
        <v>0</v>
      </c>
      <c r="E87" s="26">
        <f t="shared" si="68"/>
        <v>16</v>
      </c>
      <c r="F87" s="26">
        <f t="shared" si="68"/>
        <v>4.666666666666667</v>
      </c>
      <c r="G87" s="26">
        <f t="shared" si="68"/>
        <v>1.6</v>
      </c>
      <c r="H87" s="26">
        <f t="shared" si="68"/>
        <v>2.6666666666666665</v>
      </c>
      <c r="I87" s="26">
        <f t="shared" si="68"/>
        <v>-0.29411764705882354</v>
      </c>
      <c r="J87" s="26">
        <f t="shared" si="68"/>
        <v>-0.47058823529411764</v>
      </c>
      <c r="K87" s="26">
        <f t="shared" si="68"/>
        <v>1.2307692307692308</v>
      </c>
      <c r="L87" s="26">
        <f t="shared" si="68"/>
        <v>-0.45454545454545453</v>
      </c>
      <c r="M87" s="26">
        <f t="shared" si="68"/>
        <v>-0.16666666666666666</v>
      </c>
      <c r="N87" s="26">
        <f t="shared" si="68"/>
        <v>0.55555555555555558</v>
      </c>
      <c r="O87" s="26">
        <f t="shared" si="68"/>
        <v>-0.41379310344827586</v>
      </c>
      <c r="P87" s="26">
        <f t="shared" si="68"/>
        <v>-0.58333333333333337</v>
      </c>
      <c r="Q87" s="26">
        <f t="shared" si="68"/>
        <v>0.6</v>
      </c>
      <c r="R87" s="26">
        <f t="shared" si="68"/>
        <v>0.35714285714285715</v>
      </c>
      <c r="S87" s="26">
        <f t="shared" si="70"/>
        <v>0</v>
      </c>
      <c r="T87" s="26">
        <f t="shared" si="70"/>
        <v>3.2</v>
      </c>
      <c r="U87" s="26">
        <f t="shared" si="70"/>
        <v>0.1875</v>
      </c>
      <c r="V87" s="26">
        <f t="shared" si="70"/>
        <v>0.57894736842105265</v>
      </c>
      <c r="W87" s="26">
        <f t="shared" si="70"/>
        <v>0.52941176470588236</v>
      </c>
      <c r="X87" s="26">
        <f t="shared" si="70"/>
        <v>0.38095238095238093</v>
      </c>
      <c r="Y87" s="26">
        <f t="shared" si="70"/>
        <v>0.26315789473684209</v>
      </c>
      <c r="Z87" s="26">
        <f t="shared" si="69"/>
        <v>-0.46666666666666667</v>
      </c>
      <c r="AA87" s="26">
        <f t="shared" si="69"/>
        <v>0</v>
      </c>
      <c r="AB87" s="26">
        <f t="shared" si="69"/>
        <v>-0.17241379310344829</v>
      </c>
      <c r="AC87" s="26">
        <f t="shared" si="69"/>
        <v>-0.33333333333333331</v>
      </c>
      <c r="AD87" s="26">
        <f t="shared" si="69"/>
        <v>0</v>
      </c>
      <c r="AE87" s="26">
        <f t="shared" si="69"/>
        <v>-0.19230769230769232</v>
      </c>
      <c r="AF87" s="26">
        <f t="shared" si="69"/>
        <v>-0.125</v>
      </c>
      <c r="AG87" s="26">
        <f t="shared" si="69"/>
        <v>-0.5</v>
      </c>
      <c r="AH87" s="26">
        <f t="shared" si="69"/>
        <v>0</v>
      </c>
      <c r="AI87" s="26">
        <f t="shared" si="69"/>
        <v>-0.7142857142857143</v>
      </c>
      <c r="AJ87" s="26">
        <f t="shared" si="69"/>
        <v>-0.47619047619047616</v>
      </c>
      <c r="AK87" s="26">
        <f t="shared" si="69"/>
        <v>0.25</v>
      </c>
      <c r="AL87" s="26">
        <f t="shared" si="69"/>
        <v>-0.5625</v>
      </c>
      <c r="AM87" s="26">
        <f t="shared" si="69"/>
        <v>-0.33333333333333331</v>
      </c>
      <c r="AN87" s="26">
        <f t="shared" si="69"/>
        <v>0.27272727272727271</v>
      </c>
      <c r="AO87" s="26">
        <f t="shared" si="69"/>
        <v>0</v>
      </c>
      <c r="AP87" s="26">
        <f t="shared" si="69"/>
        <v>0.5714285714285714</v>
      </c>
      <c r="AQ87" s="26">
        <f t="shared" si="69"/>
        <v>0</v>
      </c>
      <c r="AR87" s="26">
        <f t="shared" si="69"/>
        <v>0</v>
      </c>
      <c r="AS87" s="26">
        <f t="shared" si="69"/>
        <v>-0.8</v>
      </c>
      <c r="AT87" s="26">
        <f t="shared" si="69"/>
        <v>0.27272727272727271</v>
      </c>
      <c r="AU87" s="26">
        <f t="shared" si="69"/>
        <v>0.75</v>
      </c>
      <c r="AV87" s="26">
        <f t="shared" si="69"/>
        <v>-0.8571428571428571</v>
      </c>
      <c r="AW87" s="26">
        <f t="shared" si="69"/>
        <v>4</v>
      </c>
      <c r="AX87" s="26">
        <f t="shared" si="59"/>
        <v>-0.42857142857142855</v>
      </c>
      <c r="AY87" s="26">
        <f t="shared" si="59"/>
        <v>0.42857142857142855</v>
      </c>
      <c r="AZ87" s="26">
        <f t="shared" si="59"/>
        <v>2.5</v>
      </c>
      <c r="BA87" s="26">
        <f t="shared" si="59"/>
        <v>0</v>
      </c>
      <c r="BB87" s="26">
        <f t="shared" si="59"/>
        <v>0.375</v>
      </c>
      <c r="BC87" s="26">
        <f t="shared" si="59"/>
        <v>-0.2</v>
      </c>
      <c r="BD87" s="26">
        <f t="shared" si="49"/>
        <v>1.5714285714285714</v>
      </c>
      <c r="BE87" s="26">
        <f t="shared" si="50"/>
        <v>0.2</v>
      </c>
      <c r="BF87" s="26">
        <f t="shared" si="51"/>
        <v>2.2727272727272729</v>
      </c>
      <c r="BG87" s="26">
        <f t="shared" si="52"/>
        <v>0.625</v>
      </c>
      <c r="BH87" s="26">
        <f t="shared" si="53"/>
        <v>0.5</v>
      </c>
      <c r="BI87" s="26">
        <f t="shared" si="54"/>
        <v>2.6666666666666665</v>
      </c>
      <c r="BJ87" s="26">
        <f t="shared" si="54"/>
        <v>0.25</v>
      </c>
      <c r="BK87" s="26">
        <f t="shared" si="54"/>
        <v>-7.6923076923076927E-2</v>
      </c>
      <c r="BL87" s="26">
        <f t="shared" si="54"/>
        <v>1.6666666666666667</v>
      </c>
      <c r="BM87" s="26">
        <f t="shared" si="54"/>
        <v>0.29545454545454547</v>
      </c>
      <c r="BN87" s="26"/>
      <c r="BO87" s="26">
        <f t="shared" si="71"/>
        <v>3.5</v>
      </c>
      <c r="BP87" s="26">
        <f t="shared" si="72"/>
        <v>0.24444444444444444</v>
      </c>
      <c r="BQ87" s="26">
        <f t="shared" si="72"/>
        <v>0.16071428571428573</v>
      </c>
      <c r="BR87" s="26">
        <f t="shared" si="72"/>
        <v>-0.12307692307692308</v>
      </c>
      <c r="BS87" s="26">
        <f t="shared" si="72"/>
        <v>0.52631578947368418</v>
      </c>
      <c r="BT87" s="26">
        <f t="shared" si="72"/>
        <v>9.1954022988505746E-2</v>
      </c>
      <c r="BU87" s="26">
        <f t="shared" si="55"/>
        <v>-0.1368421052631579</v>
      </c>
      <c r="BV87" s="26">
        <f t="shared" si="61"/>
        <v>-0.1951219512195122</v>
      </c>
      <c r="BW87" s="26">
        <f t="shared" si="62"/>
        <v>-0.48484848484848486</v>
      </c>
      <c r="BX87" s="26">
        <f t="shared" si="63"/>
        <v>0.14705882352941177</v>
      </c>
      <c r="BY87" s="26">
        <f t="shared" si="64"/>
        <v>-0.12820512820512819</v>
      </c>
      <c r="BZ87" s="26">
        <f t="shared" si="65"/>
        <v>-0.20588235294117646</v>
      </c>
      <c r="CA87" s="26">
        <f t="shared" si="66"/>
        <v>0.40740740740740738</v>
      </c>
      <c r="CB87" s="26">
        <f t="shared" si="67"/>
        <v>0.94736842105263153</v>
      </c>
      <c r="CC87" s="26">
        <f t="shared" si="67"/>
        <v>0.7432432432432432</v>
      </c>
      <c r="CD87" s="26"/>
    </row>
    <row r="88" spans="2:82" ht="15" customHeight="1" thickBot="1" x14ac:dyDescent="0.25">
      <c r="B88" s="24" t="s">
        <v>28</v>
      </c>
      <c r="C88" s="26">
        <f t="shared" si="68"/>
        <v>0</v>
      </c>
      <c r="D88" s="26">
        <f t="shared" si="68"/>
        <v>2</v>
      </c>
      <c r="E88" s="26">
        <f t="shared" si="68"/>
        <v>2</v>
      </c>
      <c r="F88" s="26">
        <f t="shared" si="68"/>
        <v>8</v>
      </c>
      <c r="G88" s="26">
        <f t="shared" si="68"/>
        <v>1</v>
      </c>
      <c r="H88" s="26">
        <f t="shared" si="68"/>
        <v>-0.33333333333333331</v>
      </c>
      <c r="I88" s="26">
        <f t="shared" si="68"/>
        <v>0.66666666666666663</v>
      </c>
      <c r="J88" s="26">
        <f t="shared" si="68"/>
        <v>-0.77777777777777779</v>
      </c>
      <c r="K88" s="26">
        <f t="shared" si="68"/>
        <v>-0.16666666666666666</v>
      </c>
      <c r="L88" s="26">
        <f t="shared" si="68"/>
        <v>-0.5</v>
      </c>
      <c r="M88" s="26">
        <f t="shared" si="68"/>
        <v>1</v>
      </c>
      <c r="N88" s="26">
        <f t="shared" si="68"/>
        <v>2</v>
      </c>
      <c r="O88" s="26">
        <f t="shared" si="68"/>
        <v>0.4</v>
      </c>
      <c r="P88" s="26">
        <f t="shared" si="68"/>
        <v>0.5</v>
      </c>
      <c r="Q88" s="26">
        <f t="shared" si="68"/>
        <v>-0.5</v>
      </c>
      <c r="R88" s="26">
        <f t="shared" si="68"/>
        <v>-0.5</v>
      </c>
      <c r="S88" s="26">
        <f t="shared" si="70"/>
        <v>-0.2857142857142857</v>
      </c>
      <c r="T88" s="26">
        <f t="shared" si="70"/>
        <v>0.66666666666666663</v>
      </c>
      <c r="U88" s="26">
        <f t="shared" si="70"/>
        <v>1.8</v>
      </c>
      <c r="V88" s="26">
        <f t="shared" si="70"/>
        <v>1.6666666666666667</v>
      </c>
      <c r="W88" s="26">
        <f t="shared" si="70"/>
        <v>0.8</v>
      </c>
      <c r="X88" s="26">
        <f t="shared" si="70"/>
        <v>0.8</v>
      </c>
      <c r="Y88" s="26">
        <f t="shared" si="70"/>
        <v>-0.2857142857142857</v>
      </c>
      <c r="Z88" s="26">
        <f t="shared" si="69"/>
        <v>-0.75</v>
      </c>
      <c r="AA88" s="26">
        <f t="shared" si="69"/>
        <v>0.66666666666666663</v>
      </c>
      <c r="AB88" s="26">
        <f t="shared" si="69"/>
        <v>-0.66666666666666663</v>
      </c>
      <c r="AC88" s="26">
        <f t="shared" si="69"/>
        <v>-0.2</v>
      </c>
      <c r="AD88" s="26">
        <f t="shared" si="69"/>
        <v>4.5</v>
      </c>
      <c r="AE88" s="26">
        <f t="shared" si="69"/>
        <v>-0.6</v>
      </c>
      <c r="AF88" s="26">
        <f t="shared" si="69"/>
        <v>-1</v>
      </c>
      <c r="AG88" s="26">
        <f t="shared" si="69"/>
        <v>0.625</v>
      </c>
      <c r="AH88" s="26">
        <f t="shared" si="69"/>
        <v>-0.54545454545454541</v>
      </c>
      <c r="AI88" s="26">
        <f t="shared" si="69"/>
        <v>-0.33333333333333331</v>
      </c>
      <c r="AJ88" s="26" t="str">
        <f t="shared" si="69"/>
        <v>-</v>
      </c>
      <c r="AK88" s="26">
        <f t="shared" si="69"/>
        <v>-0.61538461538461542</v>
      </c>
      <c r="AL88" s="26">
        <f t="shared" si="69"/>
        <v>-0.6</v>
      </c>
      <c r="AM88" s="26">
        <f t="shared" si="69"/>
        <v>0.5</v>
      </c>
      <c r="AN88" s="26">
        <f t="shared" si="69"/>
        <v>3</v>
      </c>
      <c r="AO88" s="26">
        <f t="shared" si="69"/>
        <v>-0.4</v>
      </c>
      <c r="AP88" s="26">
        <f t="shared" si="69"/>
        <v>2</v>
      </c>
      <c r="AQ88" s="26">
        <f t="shared" si="69"/>
        <v>-0.83333333333333337</v>
      </c>
      <c r="AR88" s="26">
        <f t="shared" si="69"/>
        <v>-0.5</v>
      </c>
      <c r="AS88" s="26">
        <f t="shared" si="69"/>
        <v>0.66666666666666663</v>
      </c>
      <c r="AT88" s="26">
        <f t="shared" si="69"/>
        <v>-0.83333333333333337</v>
      </c>
      <c r="AU88" s="26">
        <f t="shared" si="69"/>
        <v>2</v>
      </c>
      <c r="AV88" s="26">
        <f t="shared" si="69"/>
        <v>1</v>
      </c>
      <c r="AW88" s="26">
        <f t="shared" si="69"/>
        <v>-0.2</v>
      </c>
      <c r="AX88" s="26">
        <f t="shared" si="59"/>
        <v>1</v>
      </c>
      <c r="AY88" s="26">
        <f t="shared" si="59"/>
        <v>1</v>
      </c>
      <c r="AZ88" s="26">
        <f t="shared" si="59"/>
        <v>-0.75</v>
      </c>
      <c r="BA88" s="26">
        <f t="shared" si="59"/>
        <v>-0.25</v>
      </c>
      <c r="BB88" s="26">
        <f t="shared" si="59"/>
        <v>-0.5</v>
      </c>
      <c r="BC88" s="26">
        <f t="shared" si="59"/>
        <v>-0.5</v>
      </c>
      <c r="BD88" s="26">
        <f t="shared" si="49"/>
        <v>5</v>
      </c>
      <c r="BE88" s="26">
        <f t="shared" si="50"/>
        <v>0.66666666666666663</v>
      </c>
      <c r="BF88" s="26">
        <f t="shared" si="51"/>
        <v>1</v>
      </c>
      <c r="BG88" s="26">
        <f t="shared" si="52"/>
        <v>1.6666666666666667</v>
      </c>
      <c r="BH88" s="26">
        <f t="shared" si="53"/>
        <v>-0.16666666666666666</v>
      </c>
      <c r="BI88" s="26">
        <f t="shared" si="54"/>
        <v>2.2000000000000002</v>
      </c>
      <c r="BJ88" s="26">
        <f t="shared" si="54"/>
        <v>3</v>
      </c>
      <c r="BK88" s="26">
        <f t="shared" si="54"/>
        <v>1</v>
      </c>
      <c r="BL88" s="26">
        <f t="shared" si="54"/>
        <v>1.2</v>
      </c>
      <c r="BM88" s="26">
        <f t="shared" si="54"/>
        <v>1.75</v>
      </c>
      <c r="BN88" s="26"/>
      <c r="BO88" s="26">
        <f t="shared" si="71"/>
        <v>2</v>
      </c>
      <c r="BP88" s="26">
        <f t="shared" si="72"/>
        <v>-0.19047619047619047</v>
      </c>
      <c r="BQ88" s="26">
        <f t="shared" si="72"/>
        <v>0.35294117647058826</v>
      </c>
      <c r="BR88" s="26">
        <f t="shared" si="72"/>
        <v>-0.21739130434782608</v>
      </c>
      <c r="BS88" s="26">
        <f t="shared" si="72"/>
        <v>0.77777777777777779</v>
      </c>
      <c r="BT88" s="26">
        <f t="shared" si="72"/>
        <v>-6.25E-2</v>
      </c>
      <c r="BU88" s="26">
        <f t="shared" si="55"/>
        <v>0.23333333333333334</v>
      </c>
      <c r="BV88" s="26">
        <f t="shared" si="61"/>
        <v>-0.35135135135135137</v>
      </c>
      <c r="BW88" s="26">
        <f t="shared" si="62"/>
        <v>-0.5</v>
      </c>
      <c r="BX88" s="26">
        <f t="shared" si="63"/>
        <v>0.58333333333333337</v>
      </c>
      <c r="BY88" s="26">
        <f t="shared" si="64"/>
        <v>-0.52631578947368418</v>
      </c>
      <c r="BZ88" s="26">
        <f t="shared" si="65"/>
        <v>0.44444444444444442</v>
      </c>
      <c r="CA88" s="26">
        <f t="shared" si="66"/>
        <v>-0.15384615384615385</v>
      </c>
      <c r="CB88" s="26">
        <f t="shared" si="67"/>
        <v>0.45454545454545453</v>
      </c>
      <c r="CC88" s="26">
        <f t="shared" si="67"/>
        <v>1.3125</v>
      </c>
      <c r="CD88" s="26"/>
    </row>
    <row r="89" spans="2:82" ht="15" customHeight="1" thickBot="1" x14ac:dyDescent="0.25">
      <c r="B89" s="24" t="s">
        <v>52</v>
      </c>
      <c r="C89" s="26" t="str">
        <f t="shared" si="68"/>
        <v>-</v>
      </c>
      <c r="D89" s="26" t="str">
        <f t="shared" si="68"/>
        <v>-</v>
      </c>
      <c r="E89" s="26">
        <f t="shared" si="68"/>
        <v>9</v>
      </c>
      <c r="F89" s="26">
        <f t="shared" si="68"/>
        <v>10</v>
      </c>
      <c r="G89" s="26">
        <f t="shared" si="68"/>
        <v>1</v>
      </c>
      <c r="H89" s="26">
        <f t="shared" si="68"/>
        <v>4.333333333333333</v>
      </c>
      <c r="I89" s="26">
        <f t="shared" si="68"/>
        <v>0.2</v>
      </c>
      <c r="J89" s="26">
        <f t="shared" si="68"/>
        <v>9.0909090909090912E-2</v>
      </c>
      <c r="K89" s="26">
        <f t="shared" si="68"/>
        <v>1.25</v>
      </c>
      <c r="L89" s="26">
        <f t="shared" si="68"/>
        <v>-0.5</v>
      </c>
      <c r="M89" s="26">
        <f t="shared" si="68"/>
        <v>-0.75</v>
      </c>
      <c r="N89" s="26">
        <f t="shared" si="68"/>
        <v>0</v>
      </c>
      <c r="O89" s="26">
        <f t="shared" si="68"/>
        <v>-0.33333333333333331</v>
      </c>
      <c r="P89" s="26">
        <f t="shared" si="68"/>
        <v>-0.125</v>
      </c>
      <c r="Q89" s="26">
        <f t="shared" si="68"/>
        <v>2</v>
      </c>
      <c r="R89" s="26">
        <f t="shared" si="68"/>
        <v>-0.16666666666666666</v>
      </c>
      <c r="S89" s="26">
        <f t="shared" si="70"/>
        <v>0.66666666666666663</v>
      </c>
      <c r="T89" s="26">
        <f t="shared" si="70"/>
        <v>1.1428571428571428</v>
      </c>
      <c r="U89" s="26">
        <f t="shared" si="70"/>
        <v>-0.77777777777777779</v>
      </c>
      <c r="V89" s="26">
        <f t="shared" si="70"/>
        <v>-0.4</v>
      </c>
      <c r="W89" s="26">
        <f t="shared" si="70"/>
        <v>0.2</v>
      </c>
      <c r="X89" s="26">
        <f t="shared" si="70"/>
        <v>0</v>
      </c>
      <c r="Y89" s="26">
        <f t="shared" si="70"/>
        <v>2</v>
      </c>
      <c r="Z89" s="26">
        <f t="shared" si="69"/>
        <v>1</v>
      </c>
      <c r="AA89" s="26">
        <f t="shared" si="69"/>
        <v>-0.5</v>
      </c>
      <c r="AB89" s="26">
        <f t="shared" si="69"/>
        <v>-0.6</v>
      </c>
      <c r="AC89" s="26">
        <f t="shared" si="69"/>
        <v>0.33333333333333331</v>
      </c>
      <c r="AD89" s="26">
        <f t="shared" si="69"/>
        <v>-0.25</v>
      </c>
      <c r="AE89" s="26">
        <f t="shared" si="69"/>
        <v>0.5</v>
      </c>
      <c r="AF89" s="26">
        <f t="shared" si="69"/>
        <v>0.5</v>
      </c>
      <c r="AG89" s="26">
        <f t="shared" si="69"/>
        <v>-0.375</v>
      </c>
      <c r="AH89" s="26">
        <f t="shared" si="69"/>
        <v>0.55555555555555558</v>
      </c>
      <c r="AI89" s="26">
        <f t="shared" si="69"/>
        <v>-0.33333333333333331</v>
      </c>
      <c r="AJ89" s="26">
        <f t="shared" si="69"/>
        <v>0.1111111111111111</v>
      </c>
      <c r="AK89" s="26">
        <f t="shared" si="69"/>
        <v>0.8</v>
      </c>
      <c r="AL89" s="26">
        <f t="shared" si="69"/>
        <v>0.42857142857142855</v>
      </c>
      <c r="AM89" s="26">
        <f t="shared" si="69"/>
        <v>2.3333333333333335</v>
      </c>
      <c r="AN89" s="26">
        <f t="shared" si="69"/>
        <v>-0.1</v>
      </c>
      <c r="AO89" s="26">
        <f t="shared" si="69"/>
        <v>0.88888888888888884</v>
      </c>
      <c r="AP89" s="26">
        <f t="shared" si="69"/>
        <v>0.25</v>
      </c>
      <c r="AQ89" s="26">
        <f t="shared" si="69"/>
        <v>0.3</v>
      </c>
      <c r="AR89" s="26">
        <f t="shared" si="69"/>
        <v>0.33333333333333331</v>
      </c>
      <c r="AS89" s="26">
        <f t="shared" si="69"/>
        <v>-0.11764705882352941</v>
      </c>
      <c r="AT89" s="26">
        <f t="shared" si="69"/>
        <v>-0.72</v>
      </c>
      <c r="AU89" s="26">
        <f t="shared" si="69"/>
        <v>-0.61538461538461542</v>
      </c>
      <c r="AV89" s="26">
        <f t="shared" si="69"/>
        <v>-0.66666666666666663</v>
      </c>
      <c r="AW89" s="26">
        <f t="shared" si="69"/>
        <v>-0.33333333333333331</v>
      </c>
      <c r="AX89" s="26">
        <f t="shared" ref="AX89:BC104" si="73">+IF(AX34&gt;0,(BB34-AX34)/AX34,"-")</f>
        <v>0</v>
      </c>
      <c r="AY89" s="26">
        <f t="shared" si="73"/>
        <v>-0.4</v>
      </c>
      <c r="AZ89" s="26">
        <f t="shared" si="73"/>
        <v>0</v>
      </c>
      <c r="BA89" s="26">
        <f t="shared" si="73"/>
        <v>-1</v>
      </c>
      <c r="BB89" s="26">
        <f t="shared" si="73"/>
        <v>-0.5714285714285714</v>
      </c>
      <c r="BC89" s="26">
        <f t="shared" si="73"/>
        <v>3</v>
      </c>
      <c r="BD89" s="26">
        <f t="shared" si="49"/>
        <v>-0.25</v>
      </c>
      <c r="BE89" s="26" t="str">
        <f t="shared" si="50"/>
        <v>-</v>
      </c>
      <c r="BF89" s="26">
        <f t="shared" si="51"/>
        <v>0.33333333333333331</v>
      </c>
      <c r="BG89" s="26">
        <f t="shared" si="52"/>
        <v>-0.91666666666666663</v>
      </c>
      <c r="BH89" s="26">
        <f t="shared" si="53"/>
        <v>1</v>
      </c>
      <c r="BI89" s="26">
        <f t="shared" si="54"/>
        <v>2.6</v>
      </c>
      <c r="BJ89" s="26">
        <f t="shared" si="54"/>
        <v>13</v>
      </c>
      <c r="BK89" s="26">
        <f t="shared" si="54"/>
        <v>5.5</v>
      </c>
      <c r="BL89" s="26">
        <f t="shared" si="54"/>
        <v>17.833333333333332</v>
      </c>
      <c r="BM89" s="26">
        <f t="shared" si="54"/>
        <v>1.7777777777777777</v>
      </c>
      <c r="BN89" s="26"/>
      <c r="BO89" s="26">
        <f t="shared" si="71"/>
        <v>12</v>
      </c>
      <c r="BP89" s="26">
        <f t="shared" si="72"/>
        <v>0.69230769230769229</v>
      </c>
      <c r="BQ89" s="26">
        <f t="shared" si="72"/>
        <v>-0.27272727272727271</v>
      </c>
      <c r="BR89" s="26">
        <f t="shared" si="72"/>
        <v>0</v>
      </c>
      <c r="BS89" s="26">
        <f t="shared" si="72"/>
        <v>3.125E-2</v>
      </c>
      <c r="BT89" s="26">
        <f t="shared" si="72"/>
        <v>0.36363636363636365</v>
      </c>
      <c r="BU89" s="26">
        <f t="shared" si="55"/>
        <v>-0.35555555555555557</v>
      </c>
      <c r="BV89" s="26">
        <f t="shared" si="61"/>
        <v>0.27586206896551724</v>
      </c>
      <c r="BW89" s="26">
        <f t="shared" si="62"/>
        <v>0.21621621621621623</v>
      </c>
      <c r="BX89" s="26">
        <f t="shared" si="63"/>
        <v>0.57777777777777772</v>
      </c>
      <c r="BY89" s="26">
        <f t="shared" si="64"/>
        <v>-0.15492957746478872</v>
      </c>
      <c r="BZ89" s="26">
        <f t="shared" si="65"/>
        <v>-0.48333333333333334</v>
      </c>
      <c r="CA89" s="26">
        <f t="shared" si="66"/>
        <v>-0.58064516129032262</v>
      </c>
      <c r="CB89" s="26">
        <f t="shared" si="67"/>
        <v>1.7692307692307692</v>
      </c>
      <c r="CC89" s="26">
        <f t="shared" si="67"/>
        <v>1.2777777777777777</v>
      </c>
      <c r="CD89" s="26"/>
    </row>
    <row r="90" spans="2:82" ht="15" customHeight="1" thickBot="1" x14ac:dyDescent="0.25">
      <c r="B90" s="24" t="s">
        <v>48</v>
      </c>
      <c r="C90" s="26">
        <f t="shared" si="68"/>
        <v>2</v>
      </c>
      <c r="D90" s="26">
        <f t="shared" si="68"/>
        <v>6</v>
      </c>
      <c r="E90" s="26">
        <f t="shared" si="68"/>
        <v>3</v>
      </c>
      <c r="F90" s="26">
        <f t="shared" si="68"/>
        <v>9.5</v>
      </c>
      <c r="G90" s="26">
        <f t="shared" si="68"/>
        <v>3.3333333333333335</v>
      </c>
      <c r="H90" s="26">
        <f t="shared" si="68"/>
        <v>0.7857142857142857</v>
      </c>
      <c r="I90" s="26">
        <f t="shared" si="68"/>
        <v>0.2</v>
      </c>
      <c r="J90" s="26">
        <f t="shared" si="68"/>
        <v>0.42857142857142855</v>
      </c>
      <c r="K90" s="26">
        <f t="shared" si="68"/>
        <v>-0.46153846153846156</v>
      </c>
      <c r="L90" s="26">
        <f t="shared" si="68"/>
        <v>-0.4</v>
      </c>
      <c r="M90" s="26">
        <f t="shared" si="68"/>
        <v>-0.33333333333333331</v>
      </c>
      <c r="N90" s="26">
        <f t="shared" si="68"/>
        <v>3.3333333333333333E-2</v>
      </c>
      <c r="O90" s="26">
        <f t="shared" si="68"/>
        <v>1.7142857142857142</v>
      </c>
      <c r="P90" s="26">
        <f t="shared" si="68"/>
        <v>1.2666666666666666</v>
      </c>
      <c r="Q90" s="26">
        <f t="shared" si="68"/>
        <v>0.5625</v>
      </c>
      <c r="R90" s="26">
        <f t="shared" si="68"/>
        <v>0.45161290322580644</v>
      </c>
      <c r="S90" s="26">
        <f t="shared" si="70"/>
        <v>5.2631578947368418E-2</v>
      </c>
      <c r="T90" s="26">
        <f t="shared" si="70"/>
        <v>0.17647058823529413</v>
      </c>
      <c r="U90" s="26">
        <f t="shared" si="70"/>
        <v>0.48</v>
      </c>
      <c r="V90" s="26">
        <f t="shared" si="70"/>
        <v>4.4444444444444446E-2</v>
      </c>
      <c r="W90" s="26">
        <f t="shared" si="70"/>
        <v>0.5</v>
      </c>
      <c r="X90" s="26">
        <f t="shared" si="70"/>
        <v>0.22500000000000001</v>
      </c>
      <c r="Y90" s="26">
        <f t="shared" si="70"/>
        <v>0.13513513513513514</v>
      </c>
      <c r="Z90" s="26">
        <f t="shared" si="69"/>
        <v>-0.23404255319148937</v>
      </c>
      <c r="AA90" s="26">
        <f t="shared" si="69"/>
        <v>-0.4</v>
      </c>
      <c r="AB90" s="26">
        <f t="shared" si="69"/>
        <v>-0.51020408163265307</v>
      </c>
      <c r="AC90" s="26">
        <f t="shared" si="69"/>
        <v>-0.52380952380952384</v>
      </c>
      <c r="AD90" s="26">
        <f t="shared" si="69"/>
        <v>-0.61111111111111116</v>
      </c>
      <c r="AE90" s="26">
        <f t="shared" si="69"/>
        <v>0.1111111111111111</v>
      </c>
      <c r="AF90" s="26">
        <f t="shared" si="69"/>
        <v>-0.54166666666666663</v>
      </c>
      <c r="AG90" s="26">
        <f t="shared" si="69"/>
        <v>-0.1</v>
      </c>
      <c r="AH90" s="26">
        <f t="shared" si="69"/>
        <v>0.42857142857142855</v>
      </c>
      <c r="AI90" s="26">
        <f t="shared" si="69"/>
        <v>-0.6</v>
      </c>
      <c r="AJ90" s="26">
        <f t="shared" si="69"/>
        <v>0.18181818181818182</v>
      </c>
      <c r="AK90" s="26">
        <f t="shared" si="69"/>
        <v>-0.44444444444444442</v>
      </c>
      <c r="AL90" s="26">
        <f t="shared" si="69"/>
        <v>0.3</v>
      </c>
      <c r="AM90" s="26">
        <f t="shared" si="69"/>
        <v>0.875</v>
      </c>
      <c r="AN90" s="26">
        <f t="shared" si="69"/>
        <v>-0.23076923076923078</v>
      </c>
      <c r="AO90" s="26">
        <f t="shared" si="69"/>
        <v>0.2</v>
      </c>
      <c r="AP90" s="26">
        <f t="shared" si="69"/>
        <v>-0.69230769230769229</v>
      </c>
      <c r="AQ90" s="26">
        <f t="shared" si="69"/>
        <v>-0.33333333333333331</v>
      </c>
      <c r="AR90" s="26">
        <f t="shared" si="69"/>
        <v>0.3</v>
      </c>
      <c r="AS90" s="26">
        <f t="shared" si="69"/>
        <v>8.3333333333333329E-2</v>
      </c>
      <c r="AT90" s="26">
        <f t="shared" si="69"/>
        <v>0.375</v>
      </c>
      <c r="AU90" s="26">
        <f t="shared" si="69"/>
        <v>0.5</v>
      </c>
      <c r="AV90" s="26">
        <f t="shared" si="69"/>
        <v>0.15384615384615385</v>
      </c>
      <c r="AW90" s="26">
        <f t="shared" si="69"/>
        <v>-7.6923076923076927E-2</v>
      </c>
      <c r="AX90" s="26">
        <f t="shared" si="73"/>
        <v>1</v>
      </c>
      <c r="AY90" s="26">
        <f t="shared" si="73"/>
        <v>0.66666666666666663</v>
      </c>
      <c r="AZ90" s="26">
        <f t="shared" si="73"/>
        <v>-0.33333333333333331</v>
      </c>
      <c r="BA90" s="26">
        <f t="shared" si="73"/>
        <v>0.16666666666666666</v>
      </c>
      <c r="BB90" s="26">
        <f t="shared" si="73"/>
        <v>0.5</v>
      </c>
      <c r="BC90" s="26">
        <f t="shared" si="73"/>
        <v>-0.28000000000000003</v>
      </c>
      <c r="BD90" s="26">
        <f t="shared" si="49"/>
        <v>0.4</v>
      </c>
      <c r="BE90" s="26">
        <f t="shared" si="50"/>
        <v>0.14285714285714285</v>
      </c>
      <c r="BF90" s="26">
        <f t="shared" si="51"/>
        <v>-0.30303030303030304</v>
      </c>
      <c r="BG90" s="26">
        <f t="shared" si="52"/>
        <v>0.61111111111111116</v>
      </c>
      <c r="BH90" s="26">
        <f t="shared" si="53"/>
        <v>0.5714285714285714</v>
      </c>
      <c r="BI90" s="26">
        <f t="shared" si="54"/>
        <v>3.1875</v>
      </c>
      <c r="BJ90" s="26">
        <f t="shared" si="54"/>
        <v>2.5652173913043477</v>
      </c>
      <c r="BK90" s="26">
        <f t="shared" si="54"/>
        <v>4.6206896551724137</v>
      </c>
      <c r="BL90" s="26">
        <f t="shared" si="54"/>
        <v>2.7272727272727271</v>
      </c>
      <c r="BM90" s="26">
        <f t="shared" si="54"/>
        <v>1.5522388059701493</v>
      </c>
      <c r="BN90" s="26"/>
      <c r="BO90" s="26">
        <f t="shared" si="71"/>
        <v>4.8</v>
      </c>
      <c r="BP90" s="26">
        <f t="shared" si="72"/>
        <v>0.58620689655172409</v>
      </c>
      <c r="BQ90" s="26">
        <f t="shared" si="72"/>
        <v>-0.25</v>
      </c>
      <c r="BR90" s="26">
        <f t="shared" si="72"/>
        <v>0.78260869565217395</v>
      </c>
      <c r="BS90" s="26">
        <f t="shared" si="72"/>
        <v>0.17073170731707318</v>
      </c>
      <c r="BT90" s="26">
        <f t="shared" si="72"/>
        <v>9.0277777777777776E-2</v>
      </c>
      <c r="BU90" s="26">
        <f t="shared" si="55"/>
        <v>-0.51592356687898089</v>
      </c>
      <c r="BV90" s="26">
        <f t="shared" si="61"/>
        <v>-9.2105263157894732E-2</v>
      </c>
      <c r="BW90" s="26">
        <f t="shared" si="62"/>
        <v>-0.17391304347826086</v>
      </c>
      <c r="BX90" s="26">
        <f t="shared" si="63"/>
        <v>-0.21052631578947367</v>
      </c>
      <c r="BY90" s="26">
        <f t="shared" si="64"/>
        <v>4.4444444444444446E-2</v>
      </c>
      <c r="BZ90" s="26">
        <f t="shared" si="65"/>
        <v>0.36170212765957449</v>
      </c>
      <c r="CA90" s="26">
        <f t="shared" si="66"/>
        <v>0.28125</v>
      </c>
      <c r="CB90" s="26">
        <f t="shared" si="67"/>
        <v>-0.13414634146341464</v>
      </c>
      <c r="CC90" s="26">
        <f t="shared" si="67"/>
        <v>1.8169014084507042</v>
      </c>
      <c r="CD90" s="26"/>
    </row>
    <row r="91" spans="2:82" ht="15" customHeight="1" thickBot="1" x14ac:dyDescent="0.25">
      <c r="B91" s="24" t="s">
        <v>22</v>
      </c>
      <c r="C91" s="26">
        <f t="shared" si="68"/>
        <v>0.71641791044776115</v>
      </c>
      <c r="D91" s="26">
        <f t="shared" si="68"/>
        <v>2.1296296296296298</v>
      </c>
      <c r="E91" s="26">
        <f t="shared" si="68"/>
        <v>1.763157894736842</v>
      </c>
      <c r="F91" s="26">
        <f t="shared" si="68"/>
        <v>3.5466666666666669</v>
      </c>
      <c r="G91" s="26">
        <f t="shared" si="68"/>
        <v>2.3217391304347825</v>
      </c>
      <c r="H91" s="26">
        <f t="shared" si="68"/>
        <v>1.3964497041420119</v>
      </c>
      <c r="I91" s="26">
        <f t="shared" si="68"/>
        <v>0.53809523809523807</v>
      </c>
      <c r="J91" s="26">
        <f t="shared" si="68"/>
        <v>-2.932551319648094E-2</v>
      </c>
      <c r="K91" s="26">
        <f t="shared" si="68"/>
        <v>-0.19633507853403143</v>
      </c>
      <c r="L91" s="26">
        <f t="shared" si="68"/>
        <v>-0.20246913580246914</v>
      </c>
      <c r="M91" s="26">
        <f t="shared" si="68"/>
        <v>-0.12074303405572756</v>
      </c>
      <c r="N91" s="26">
        <f t="shared" si="68"/>
        <v>1.812688821752266E-2</v>
      </c>
      <c r="O91" s="26">
        <f t="shared" si="68"/>
        <v>0.1465798045602606</v>
      </c>
      <c r="P91" s="26">
        <f t="shared" si="68"/>
        <v>1.8575851393188854E-2</v>
      </c>
      <c r="Q91" s="26">
        <f t="shared" si="68"/>
        <v>3.5211267605633804E-2</v>
      </c>
      <c r="R91" s="26">
        <f t="shared" si="68"/>
        <v>-6.8249258160237386E-2</v>
      </c>
      <c r="S91" s="26">
        <f t="shared" si="70"/>
        <v>0.30681818181818182</v>
      </c>
      <c r="T91" s="26">
        <f t="shared" si="70"/>
        <v>0.32522796352583588</v>
      </c>
      <c r="U91" s="26">
        <f t="shared" si="70"/>
        <v>0.47619047619047616</v>
      </c>
      <c r="V91" s="26">
        <f t="shared" si="70"/>
        <v>0.41719745222929938</v>
      </c>
      <c r="W91" s="26">
        <f t="shared" si="70"/>
        <v>5.8695652173913045E-2</v>
      </c>
      <c r="X91" s="26">
        <f t="shared" si="70"/>
        <v>5.2752293577981654E-2</v>
      </c>
      <c r="Y91" s="26">
        <f t="shared" si="70"/>
        <v>-0.14976958525345621</v>
      </c>
      <c r="Z91" s="26">
        <f t="shared" si="69"/>
        <v>-5.1685393258426963E-2</v>
      </c>
      <c r="AA91" s="26">
        <f t="shared" si="69"/>
        <v>-0.26899383983572894</v>
      </c>
      <c r="AB91" s="26">
        <f t="shared" si="69"/>
        <v>-0.23311546840958605</v>
      </c>
      <c r="AC91" s="26">
        <f t="shared" si="69"/>
        <v>-0.19241192411924118</v>
      </c>
      <c r="AD91" s="26">
        <f t="shared" si="69"/>
        <v>-0.22985781990521326</v>
      </c>
      <c r="AE91" s="26">
        <f t="shared" si="69"/>
        <v>-0.31741573033707865</v>
      </c>
      <c r="AF91" s="26">
        <f t="shared" si="69"/>
        <v>-0.30397727272727271</v>
      </c>
      <c r="AG91" s="26">
        <f t="shared" si="69"/>
        <v>-0.25167785234899331</v>
      </c>
      <c r="AH91" s="26">
        <f t="shared" si="69"/>
        <v>-0.11384615384615385</v>
      </c>
      <c r="AI91" s="26">
        <f t="shared" si="69"/>
        <v>2.0576131687242798E-2</v>
      </c>
      <c r="AJ91" s="26">
        <f t="shared" si="69"/>
        <v>-6.1224489795918366E-2</v>
      </c>
      <c r="AK91" s="26">
        <f t="shared" si="69"/>
        <v>4.9327354260089683E-2</v>
      </c>
      <c r="AL91" s="26">
        <f t="shared" si="69"/>
        <v>-0.22916666666666666</v>
      </c>
      <c r="AM91" s="26">
        <f t="shared" si="69"/>
        <v>-5.6451612903225805E-2</v>
      </c>
      <c r="AN91" s="26">
        <f t="shared" si="69"/>
        <v>5.6521739130434782E-2</v>
      </c>
      <c r="AO91" s="26">
        <f t="shared" si="69"/>
        <v>-0.23931623931623933</v>
      </c>
      <c r="AP91" s="26">
        <f t="shared" si="69"/>
        <v>7.6576576576576572E-2</v>
      </c>
      <c r="AQ91" s="26">
        <f t="shared" si="69"/>
        <v>0.28205128205128205</v>
      </c>
      <c r="AR91" s="26">
        <f t="shared" si="69"/>
        <v>0.27160493827160492</v>
      </c>
      <c r="AS91" s="26">
        <f t="shared" si="69"/>
        <v>0.43258426966292135</v>
      </c>
      <c r="AT91" s="26">
        <f t="shared" si="69"/>
        <v>0.51882845188284521</v>
      </c>
      <c r="AU91" s="26">
        <f t="shared" si="69"/>
        <v>0.46333333333333332</v>
      </c>
      <c r="AV91" s="26">
        <f t="shared" si="69"/>
        <v>0.47896440129449835</v>
      </c>
      <c r="AW91" s="26">
        <f t="shared" si="69"/>
        <v>0.55686274509803924</v>
      </c>
      <c r="AX91" s="26">
        <f t="shared" si="73"/>
        <v>0.39944903581267216</v>
      </c>
      <c r="AY91" s="26">
        <f t="shared" si="73"/>
        <v>5.011389521640091E-2</v>
      </c>
      <c r="AZ91" s="26">
        <f t="shared" si="73"/>
        <v>-0.21006564551422319</v>
      </c>
      <c r="BA91" s="26">
        <f t="shared" si="73"/>
        <v>0.28211586901763225</v>
      </c>
      <c r="BB91" s="26">
        <f t="shared" si="73"/>
        <v>0.26968503937007876</v>
      </c>
      <c r="BC91" s="26">
        <f t="shared" si="73"/>
        <v>0.49023861171366595</v>
      </c>
      <c r="BD91" s="26">
        <f t="shared" si="49"/>
        <v>0.76454293628808867</v>
      </c>
      <c r="BE91" s="26">
        <f t="shared" si="50"/>
        <v>9.823182711198428E-3</v>
      </c>
      <c r="BF91" s="26">
        <f t="shared" si="51"/>
        <v>-4.1860465116279069E-2</v>
      </c>
      <c r="BG91" s="26">
        <f t="shared" si="52"/>
        <v>-3.4934497816593885E-2</v>
      </c>
      <c r="BH91" s="26">
        <f t="shared" si="53"/>
        <v>0.35478806907378335</v>
      </c>
      <c r="BI91" s="26">
        <f t="shared" si="54"/>
        <v>1.3190661478599222</v>
      </c>
      <c r="BJ91" s="26">
        <f t="shared" si="54"/>
        <v>2.2233009708737863</v>
      </c>
      <c r="BK91" s="26">
        <f t="shared" si="54"/>
        <v>1.9079939668174963</v>
      </c>
      <c r="BL91" s="26">
        <f t="shared" si="54"/>
        <v>2.6848203939745074</v>
      </c>
      <c r="BM91" s="26">
        <f t="shared" si="54"/>
        <v>0.75838926174496646</v>
      </c>
      <c r="BN91" s="26"/>
      <c r="BO91" s="26">
        <f t="shared" si="71"/>
        <v>2.0698529411764706</v>
      </c>
      <c r="BP91" s="26">
        <f t="shared" si="72"/>
        <v>0.72574850299401195</v>
      </c>
      <c r="BQ91" s="26">
        <f t="shared" si="72"/>
        <v>-0.131852879944483</v>
      </c>
      <c r="BR91" s="26">
        <f t="shared" si="72"/>
        <v>3.0375699440447643E-2</v>
      </c>
      <c r="BS91" s="26">
        <f t="shared" si="72"/>
        <v>0.37703646237393329</v>
      </c>
      <c r="BT91" s="26">
        <f t="shared" si="72"/>
        <v>-2.1408450704225351E-2</v>
      </c>
      <c r="BU91" s="26">
        <f t="shared" si="55"/>
        <v>-0.2337363270005757</v>
      </c>
      <c r="BV91" s="26">
        <f t="shared" si="61"/>
        <v>-0.24943651389932381</v>
      </c>
      <c r="BW91" s="26">
        <f t="shared" si="62"/>
        <v>-6.506506506506507E-2</v>
      </c>
      <c r="BX91" s="26">
        <f t="shared" si="63"/>
        <v>-4.2826552462526764E-2</v>
      </c>
      <c r="BY91" s="26">
        <f t="shared" si="64"/>
        <v>0.37248322147651008</v>
      </c>
      <c r="BZ91" s="26">
        <f t="shared" si="65"/>
        <v>0.46780766096169518</v>
      </c>
      <c r="CA91" s="26">
        <f t="shared" si="66"/>
        <v>9.7168239866740697E-2</v>
      </c>
      <c r="CB91" s="26">
        <f t="shared" si="67"/>
        <v>0.24291497975708501</v>
      </c>
      <c r="CC91" s="26">
        <f t="shared" si="67"/>
        <v>0.91775244299674263</v>
      </c>
      <c r="CD91" s="26"/>
    </row>
    <row r="92" spans="2:82" ht="15" customHeight="1" thickBot="1" x14ac:dyDescent="0.25">
      <c r="B92" s="24" t="s">
        <v>29</v>
      </c>
      <c r="C92" s="26">
        <f t="shared" si="68"/>
        <v>-0.16666666666666666</v>
      </c>
      <c r="D92" s="26">
        <f t="shared" si="68"/>
        <v>3</v>
      </c>
      <c r="E92" s="26">
        <f t="shared" si="68"/>
        <v>5</v>
      </c>
      <c r="F92" s="26">
        <f t="shared" si="68"/>
        <v>1.3333333333333333</v>
      </c>
      <c r="G92" s="26">
        <f t="shared" si="68"/>
        <v>3.6</v>
      </c>
      <c r="H92" s="26">
        <f t="shared" si="68"/>
        <v>1.6666666666666667</v>
      </c>
      <c r="I92" s="26">
        <f t="shared" si="68"/>
        <v>0</v>
      </c>
      <c r="J92" s="26">
        <f t="shared" si="68"/>
        <v>-9.5238095238095233E-2</v>
      </c>
      <c r="K92" s="26">
        <f t="shared" si="68"/>
        <v>-0.2608695652173913</v>
      </c>
      <c r="L92" s="26">
        <f t="shared" si="68"/>
        <v>-0.625</v>
      </c>
      <c r="M92" s="26">
        <f t="shared" si="68"/>
        <v>5.5555555555555552E-2</v>
      </c>
      <c r="N92" s="26">
        <f t="shared" si="68"/>
        <v>0.47368421052631576</v>
      </c>
      <c r="O92" s="26">
        <f t="shared" si="68"/>
        <v>-0.14705882352941177</v>
      </c>
      <c r="P92" s="26">
        <f t="shared" si="68"/>
        <v>2.3333333333333335</v>
      </c>
      <c r="Q92" s="26">
        <f t="shared" si="68"/>
        <v>0</v>
      </c>
      <c r="R92" s="26">
        <f t="shared" si="68"/>
        <v>3.5714285714285712E-2</v>
      </c>
      <c r="S92" s="26">
        <f t="shared" si="70"/>
        <v>0.27586206896551724</v>
      </c>
      <c r="T92" s="26">
        <f t="shared" si="70"/>
        <v>-0.22500000000000001</v>
      </c>
      <c r="U92" s="26">
        <f t="shared" si="70"/>
        <v>0.52631578947368418</v>
      </c>
      <c r="V92" s="26">
        <f t="shared" si="70"/>
        <v>0.62068965517241381</v>
      </c>
      <c r="W92" s="26">
        <f t="shared" si="70"/>
        <v>2.7027027027027029E-2</v>
      </c>
      <c r="X92" s="26">
        <f t="shared" si="70"/>
        <v>0.87096774193548387</v>
      </c>
      <c r="Y92" s="26">
        <f t="shared" si="70"/>
        <v>0.13793103448275862</v>
      </c>
      <c r="Z92" s="26">
        <f t="shared" si="69"/>
        <v>0.1276595744680851</v>
      </c>
      <c r="AA92" s="26">
        <f t="shared" si="69"/>
        <v>0.28947368421052633</v>
      </c>
      <c r="AB92" s="26">
        <f t="shared" si="69"/>
        <v>-0.43103448275862066</v>
      </c>
      <c r="AC92" s="26">
        <f t="shared" si="69"/>
        <v>-0.24242424242424243</v>
      </c>
      <c r="AD92" s="26">
        <f t="shared" si="69"/>
        <v>-0.11320754716981132</v>
      </c>
      <c r="AE92" s="26">
        <f t="shared" si="69"/>
        <v>-0.42857142857142855</v>
      </c>
      <c r="AF92" s="26">
        <f t="shared" si="69"/>
        <v>-0.39393939393939392</v>
      </c>
      <c r="AG92" s="26">
        <f t="shared" si="69"/>
        <v>0.04</v>
      </c>
      <c r="AH92" s="26">
        <f t="shared" si="69"/>
        <v>-0.51063829787234039</v>
      </c>
      <c r="AI92" s="26">
        <f t="shared" si="69"/>
        <v>-0.4642857142857143</v>
      </c>
      <c r="AJ92" s="26">
        <f t="shared" si="69"/>
        <v>0.35</v>
      </c>
      <c r="AK92" s="26">
        <f t="shared" si="69"/>
        <v>-0.26923076923076922</v>
      </c>
      <c r="AL92" s="26">
        <f t="shared" si="69"/>
        <v>-0.2608695652173913</v>
      </c>
      <c r="AM92" s="26">
        <f t="shared" si="69"/>
        <v>0.8</v>
      </c>
      <c r="AN92" s="26">
        <f t="shared" si="69"/>
        <v>-0.1111111111111111</v>
      </c>
      <c r="AO92" s="26">
        <f t="shared" ref="AO92:BC107" si="74">+IF(AO37&gt;0,(AS37-AO37)/AO37,"-")</f>
        <v>-0.21052631578947367</v>
      </c>
      <c r="AP92" s="26">
        <f t="shared" si="74"/>
        <v>-0.17647058823529413</v>
      </c>
      <c r="AQ92" s="26">
        <f t="shared" si="74"/>
        <v>0.14814814814814814</v>
      </c>
      <c r="AR92" s="26">
        <f t="shared" si="74"/>
        <v>0</v>
      </c>
      <c r="AS92" s="26">
        <f t="shared" si="74"/>
        <v>0.8</v>
      </c>
      <c r="AT92" s="26">
        <f t="shared" si="74"/>
        <v>1.1428571428571428</v>
      </c>
      <c r="AU92" s="26">
        <f t="shared" si="74"/>
        <v>-0.29032258064516131</v>
      </c>
      <c r="AV92" s="26">
        <f t="shared" si="74"/>
        <v>4.1666666666666664E-2</v>
      </c>
      <c r="AW92" s="26">
        <f t="shared" si="74"/>
        <v>0.51851851851851849</v>
      </c>
      <c r="AX92" s="26">
        <f t="shared" si="73"/>
        <v>0.96666666666666667</v>
      </c>
      <c r="AY92" s="26">
        <f t="shared" si="73"/>
        <v>1.8636363636363635</v>
      </c>
      <c r="AZ92" s="26">
        <f t="shared" si="73"/>
        <v>-0.04</v>
      </c>
      <c r="BA92" s="26">
        <f t="shared" si="73"/>
        <v>0.17073170731707318</v>
      </c>
      <c r="BB92" s="26">
        <f t="shared" si="73"/>
        <v>-6.7796610169491525E-2</v>
      </c>
      <c r="BC92" s="26">
        <f t="shared" si="73"/>
        <v>-0.22222222222222221</v>
      </c>
      <c r="BD92" s="26">
        <f t="shared" si="49"/>
        <v>0.95833333333333337</v>
      </c>
      <c r="BE92" s="26">
        <f t="shared" si="50"/>
        <v>-0.10416666666666667</v>
      </c>
      <c r="BF92" s="26">
        <f t="shared" si="51"/>
        <v>0.18181818181818182</v>
      </c>
      <c r="BG92" s="26">
        <f t="shared" si="52"/>
        <v>0.77551020408163263</v>
      </c>
      <c r="BH92" s="26">
        <f t="shared" si="53"/>
        <v>0.93617021276595747</v>
      </c>
      <c r="BI92" s="26">
        <f t="shared" si="54"/>
        <v>1.8604651162790697</v>
      </c>
      <c r="BJ92" s="26">
        <f t="shared" si="54"/>
        <v>2.8769230769230769</v>
      </c>
      <c r="BK92" s="26">
        <f t="shared" si="54"/>
        <v>-0.96551724137931039</v>
      </c>
      <c r="BL92" s="26">
        <f t="shared" si="54"/>
        <v>3.5384615384615383</v>
      </c>
      <c r="BM92" s="26">
        <f t="shared" si="54"/>
        <v>0.43089430894308944</v>
      </c>
      <c r="BN92" s="26"/>
      <c r="BO92" s="26">
        <f t="shared" si="71"/>
        <v>1.2592592592592593</v>
      </c>
      <c r="BP92" s="26">
        <f t="shared" si="72"/>
        <v>0.88524590163934425</v>
      </c>
      <c r="BQ92" s="26">
        <f t="shared" si="72"/>
        <v>-0.19130434782608696</v>
      </c>
      <c r="BR92" s="26">
        <f t="shared" si="72"/>
        <v>0.25806451612903225</v>
      </c>
      <c r="BS92" s="26">
        <f t="shared" si="72"/>
        <v>0.23076923076923078</v>
      </c>
      <c r="BT92" s="26">
        <f t="shared" si="72"/>
        <v>0.2638888888888889</v>
      </c>
      <c r="BU92" s="26">
        <f t="shared" si="55"/>
        <v>-0.15384615384615385</v>
      </c>
      <c r="BV92" s="26">
        <f t="shared" si="61"/>
        <v>-0.37012987012987014</v>
      </c>
      <c r="BW92" s="26">
        <f t="shared" si="62"/>
        <v>-0.19587628865979381</v>
      </c>
      <c r="BX92" s="26">
        <f t="shared" si="63"/>
        <v>2.564102564102564E-2</v>
      </c>
      <c r="BY92" s="26">
        <f t="shared" si="64"/>
        <v>0.4</v>
      </c>
      <c r="BZ92" s="26">
        <f t="shared" si="65"/>
        <v>0.3125</v>
      </c>
      <c r="CA92" s="26">
        <f t="shared" si="66"/>
        <v>0.29251700680272108</v>
      </c>
      <c r="CB92" s="26">
        <f t="shared" si="67"/>
        <v>7.3684210526315783E-2</v>
      </c>
      <c r="CC92" s="26">
        <f t="shared" si="67"/>
        <v>1.7107843137254901</v>
      </c>
      <c r="CD92" s="26"/>
    </row>
    <row r="93" spans="2:82" ht="15" customHeight="1" thickBot="1" x14ac:dyDescent="0.25">
      <c r="B93" s="24" t="s">
        <v>36</v>
      </c>
      <c r="C93" s="26">
        <f t="shared" si="68"/>
        <v>0.2</v>
      </c>
      <c r="D93" s="26">
        <f t="shared" si="68"/>
        <v>4</v>
      </c>
      <c r="E93" s="26">
        <f t="shared" si="68"/>
        <v>17</v>
      </c>
      <c r="F93" s="26">
        <f t="shared" si="68"/>
        <v>8.5</v>
      </c>
      <c r="G93" s="26">
        <f t="shared" si="68"/>
        <v>5.166666666666667</v>
      </c>
      <c r="H93" s="26">
        <f t="shared" si="68"/>
        <v>1</v>
      </c>
      <c r="I93" s="26">
        <f t="shared" si="68"/>
        <v>-0.16666666666666666</v>
      </c>
      <c r="J93" s="26">
        <f t="shared" si="68"/>
        <v>-0.55263157894736847</v>
      </c>
      <c r="K93" s="26">
        <f t="shared" si="68"/>
        <v>-0.43243243243243246</v>
      </c>
      <c r="L93" s="26">
        <f t="shared" si="68"/>
        <v>-0.35</v>
      </c>
      <c r="M93" s="26">
        <f t="shared" si="68"/>
        <v>-0.33333333333333331</v>
      </c>
      <c r="N93" s="26">
        <f t="shared" si="68"/>
        <v>-0.29411764705882354</v>
      </c>
      <c r="O93" s="26">
        <f t="shared" si="68"/>
        <v>-0.38095238095238093</v>
      </c>
      <c r="P93" s="26">
        <f t="shared" si="68"/>
        <v>-7.6923076923076927E-2</v>
      </c>
      <c r="Q93" s="26">
        <f t="shared" si="68"/>
        <v>0.6</v>
      </c>
      <c r="R93" s="26">
        <f t="shared" ref="R93:AG108" si="75">+IF(R38&gt;0,(V38-R38)/R38,"-")</f>
        <v>0.75</v>
      </c>
      <c r="S93" s="26">
        <f t="shared" si="70"/>
        <v>0.53846153846153844</v>
      </c>
      <c r="T93" s="26">
        <f t="shared" si="70"/>
        <v>-0.25</v>
      </c>
      <c r="U93" s="26">
        <f t="shared" si="70"/>
        <v>-0.125</v>
      </c>
      <c r="V93" s="26">
        <f t="shared" si="70"/>
        <v>0</v>
      </c>
      <c r="W93" s="26">
        <f t="shared" si="70"/>
        <v>0.15</v>
      </c>
      <c r="X93" s="26">
        <f t="shared" si="70"/>
        <v>2.1111111111111112</v>
      </c>
      <c r="Y93" s="26">
        <f t="shared" si="70"/>
        <v>0.21428571428571427</v>
      </c>
      <c r="Z93" s="26">
        <f t="shared" si="70"/>
        <v>-0.19047619047619047</v>
      </c>
      <c r="AA93" s="26">
        <f t="shared" si="70"/>
        <v>-0.30434782608695654</v>
      </c>
      <c r="AB93" s="26">
        <f t="shared" si="70"/>
        <v>-0.7857142857142857</v>
      </c>
      <c r="AC93" s="26">
        <f t="shared" si="70"/>
        <v>-0.23529411764705882</v>
      </c>
      <c r="AD93" s="26">
        <f t="shared" si="70"/>
        <v>-5.8823529411764705E-2</v>
      </c>
      <c r="AE93" s="26">
        <f t="shared" si="70"/>
        <v>-0.25</v>
      </c>
      <c r="AF93" s="26">
        <f t="shared" si="70"/>
        <v>0.83333333333333337</v>
      </c>
      <c r="AG93" s="26">
        <f t="shared" si="70"/>
        <v>-0.53846153846153844</v>
      </c>
      <c r="AH93" s="26">
        <f t="shared" si="70"/>
        <v>-0.3125</v>
      </c>
      <c r="AI93" s="26">
        <f t="shared" ref="AI93:AX108" si="76">+IF(AI38&gt;0,(AM38-AI38)/AI38,"-")</f>
        <v>-0.66666666666666663</v>
      </c>
      <c r="AJ93" s="26">
        <f t="shared" si="76"/>
        <v>-0.18181818181818182</v>
      </c>
      <c r="AK93" s="26">
        <f t="shared" si="76"/>
        <v>0</v>
      </c>
      <c r="AL93" s="26">
        <f t="shared" si="76"/>
        <v>-9.0909090909090912E-2</v>
      </c>
      <c r="AM93" s="26">
        <f t="shared" si="76"/>
        <v>2</v>
      </c>
      <c r="AN93" s="26">
        <f t="shared" si="76"/>
        <v>-0.33333333333333331</v>
      </c>
      <c r="AO93" s="26">
        <f t="shared" si="74"/>
        <v>0.5</v>
      </c>
      <c r="AP93" s="26">
        <f t="shared" si="74"/>
        <v>-0.3</v>
      </c>
      <c r="AQ93" s="26">
        <f t="shared" si="74"/>
        <v>-0.33333333333333331</v>
      </c>
      <c r="AR93" s="26">
        <f t="shared" si="74"/>
        <v>1.1666666666666667</v>
      </c>
      <c r="AS93" s="26">
        <f t="shared" si="74"/>
        <v>0.1111111111111111</v>
      </c>
      <c r="AT93" s="26">
        <f t="shared" si="74"/>
        <v>1</v>
      </c>
      <c r="AU93" s="26">
        <f t="shared" si="74"/>
        <v>1.75</v>
      </c>
      <c r="AV93" s="26">
        <f t="shared" si="74"/>
        <v>0.30769230769230771</v>
      </c>
      <c r="AW93" s="26">
        <f t="shared" si="74"/>
        <v>0.8</v>
      </c>
      <c r="AX93" s="26">
        <f t="shared" si="73"/>
        <v>0.6428571428571429</v>
      </c>
      <c r="AY93" s="26">
        <f t="shared" si="73"/>
        <v>0.45454545454545453</v>
      </c>
      <c r="AZ93" s="26">
        <f t="shared" si="73"/>
        <v>-0.29411764705882354</v>
      </c>
      <c r="BA93" s="26">
        <f t="shared" si="73"/>
        <v>0.88888888888888884</v>
      </c>
      <c r="BB93" s="26">
        <f t="shared" si="73"/>
        <v>0.47826086956521741</v>
      </c>
      <c r="BC93" s="26">
        <f t="shared" si="73"/>
        <v>0.3125</v>
      </c>
      <c r="BD93" s="26">
        <f t="shared" si="49"/>
        <v>3</v>
      </c>
      <c r="BE93" s="26">
        <f t="shared" si="50"/>
        <v>-8.8235294117647065E-2</v>
      </c>
      <c r="BF93" s="26">
        <f t="shared" si="51"/>
        <v>0.44117647058823528</v>
      </c>
      <c r="BG93" s="26">
        <f t="shared" si="52"/>
        <v>0.30952380952380953</v>
      </c>
      <c r="BH93" s="26">
        <f t="shared" si="53"/>
        <v>0.27083333333333331</v>
      </c>
      <c r="BI93" s="26">
        <f t="shared" si="54"/>
        <v>2.838709677419355</v>
      </c>
      <c r="BJ93" s="26">
        <f t="shared" si="54"/>
        <v>0.73469387755102045</v>
      </c>
      <c r="BK93" s="26">
        <f t="shared" si="54"/>
        <v>1.9636363636363636</v>
      </c>
      <c r="BL93" s="26">
        <f t="shared" si="54"/>
        <v>3.1147540983606556</v>
      </c>
      <c r="BM93" s="26">
        <f t="shared" si="54"/>
        <v>-0.15126050420168066</v>
      </c>
      <c r="BN93" s="26"/>
      <c r="BO93" s="26">
        <f t="shared" si="71"/>
        <v>5</v>
      </c>
      <c r="BP93" s="26">
        <f t="shared" si="72"/>
        <v>0.2361111111111111</v>
      </c>
      <c r="BQ93" s="26">
        <f t="shared" si="72"/>
        <v>-0.3707865168539326</v>
      </c>
      <c r="BR93" s="26">
        <f t="shared" si="72"/>
        <v>0.10714285714285714</v>
      </c>
      <c r="BS93" s="26">
        <f t="shared" si="72"/>
        <v>3.2258064516129031E-2</v>
      </c>
      <c r="BT93" s="26">
        <f t="shared" si="72"/>
        <v>0.328125</v>
      </c>
      <c r="BU93" s="26">
        <f t="shared" si="55"/>
        <v>-0.4</v>
      </c>
      <c r="BV93" s="26">
        <f t="shared" si="61"/>
        <v>-0.21568627450980393</v>
      </c>
      <c r="BW93" s="26">
        <f t="shared" si="62"/>
        <v>-0.27500000000000002</v>
      </c>
      <c r="BX93" s="26">
        <f t="shared" si="63"/>
        <v>0.17241379310344829</v>
      </c>
      <c r="BY93" s="26">
        <f t="shared" si="64"/>
        <v>0.3235294117647059</v>
      </c>
      <c r="BZ93" s="26">
        <f t="shared" si="65"/>
        <v>0.77777777777777779</v>
      </c>
      <c r="CA93" s="26">
        <f t="shared" si="66"/>
        <v>0.4</v>
      </c>
      <c r="CB93" s="26">
        <f t="shared" si="67"/>
        <v>0.5178571428571429</v>
      </c>
      <c r="CC93" s="26">
        <f t="shared" si="67"/>
        <v>0.88235294117647056</v>
      </c>
      <c r="CD93" s="26"/>
    </row>
    <row r="94" spans="2:82" ht="15" customHeight="1" thickBot="1" x14ac:dyDescent="0.25">
      <c r="B94" s="24" t="s">
        <v>46</v>
      </c>
      <c r="C94" s="26">
        <f t="shared" ref="C94:R109" si="77">+IF(C39&gt;0,(G39-C39)/C39,"-")</f>
        <v>0.66666666666666663</v>
      </c>
      <c r="D94" s="26">
        <f t="shared" si="77"/>
        <v>21</v>
      </c>
      <c r="E94" s="26">
        <f t="shared" si="77"/>
        <v>3</v>
      </c>
      <c r="F94" s="26">
        <f t="shared" si="77"/>
        <v>7</v>
      </c>
      <c r="G94" s="26">
        <f t="shared" si="77"/>
        <v>2.1</v>
      </c>
      <c r="H94" s="26">
        <f t="shared" si="77"/>
        <v>0.31818181818181818</v>
      </c>
      <c r="I94" s="26">
        <f t="shared" si="77"/>
        <v>0.1</v>
      </c>
      <c r="J94" s="26">
        <f t="shared" si="77"/>
        <v>0.41666666666666669</v>
      </c>
      <c r="K94" s="26">
        <f t="shared" si="77"/>
        <v>-0.12903225806451613</v>
      </c>
      <c r="L94" s="26">
        <f t="shared" si="77"/>
        <v>3.4482758620689655E-2</v>
      </c>
      <c r="M94" s="26">
        <f t="shared" si="77"/>
        <v>1</v>
      </c>
      <c r="N94" s="26">
        <f t="shared" si="77"/>
        <v>-0.5</v>
      </c>
      <c r="O94" s="26">
        <f t="shared" si="77"/>
        <v>-3.7037037037037035E-2</v>
      </c>
      <c r="P94" s="26">
        <f t="shared" si="77"/>
        <v>3.3333333333333333E-2</v>
      </c>
      <c r="Q94" s="26">
        <f t="shared" si="77"/>
        <v>-0.54545454545454541</v>
      </c>
      <c r="R94" s="26">
        <f t="shared" si="75"/>
        <v>0.11764705882352941</v>
      </c>
      <c r="S94" s="26">
        <f t="shared" si="70"/>
        <v>0.19230769230769232</v>
      </c>
      <c r="T94" s="26">
        <f t="shared" si="70"/>
        <v>0.64516129032258063</v>
      </c>
      <c r="U94" s="26">
        <f t="shared" si="70"/>
        <v>0.5</v>
      </c>
      <c r="V94" s="26">
        <f t="shared" si="70"/>
        <v>1.5789473684210527</v>
      </c>
      <c r="W94" s="26">
        <f t="shared" si="70"/>
        <v>0</v>
      </c>
      <c r="X94" s="26">
        <f t="shared" si="70"/>
        <v>-0.43137254901960786</v>
      </c>
      <c r="Y94" s="26">
        <f t="shared" si="70"/>
        <v>-0.13333333333333333</v>
      </c>
      <c r="Z94" s="26">
        <f t="shared" si="70"/>
        <v>-0.51020408163265307</v>
      </c>
      <c r="AA94" s="26">
        <f t="shared" si="70"/>
        <v>9.6774193548387094E-2</v>
      </c>
      <c r="AB94" s="26">
        <f t="shared" si="70"/>
        <v>-0.10344827586206896</v>
      </c>
      <c r="AC94" s="26">
        <f t="shared" si="70"/>
        <v>-0.23076923076923078</v>
      </c>
      <c r="AD94" s="26">
        <f t="shared" si="70"/>
        <v>-0.16666666666666666</v>
      </c>
      <c r="AE94" s="26">
        <f t="shared" si="70"/>
        <v>-0.44117647058823528</v>
      </c>
      <c r="AF94" s="26">
        <f t="shared" si="70"/>
        <v>0.38461538461538464</v>
      </c>
      <c r="AG94" s="26">
        <f t="shared" si="70"/>
        <v>-0.35</v>
      </c>
      <c r="AH94" s="26">
        <f t="shared" si="70"/>
        <v>0</v>
      </c>
      <c r="AI94" s="26">
        <f t="shared" si="76"/>
        <v>-0.57894736842105265</v>
      </c>
      <c r="AJ94" s="26">
        <f t="shared" si="76"/>
        <v>-0.41666666666666669</v>
      </c>
      <c r="AK94" s="26">
        <f t="shared" si="76"/>
        <v>7.6923076923076927E-2</v>
      </c>
      <c r="AL94" s="26">
        <f t="shared" si="76"/>
        <v>-0.05</v>
      </c>
      <c r="AM94" s="26">
        <f t="shared" si="76"/>
        <v>0.25</v>
      </c>
      <c r="AN94" s="26">
        <f t="shared" si="76"/>
        <v>-0.42857142857142855</v>
      </c>
      <c r="AO94" s="26">
        <f t="shared" si="74"/>
        <v>7.1428571428571425E-2</v>
      </c>
      <c r="AP94" s="26">
        <f t="shared" si="74"/>
        <v>0.15789473684210525</v>
      </c>
      <c r="AQ94" s="26">
        <f t="shared" si="74"/>
        <v>2.5</v>
      </c>
      <c r="AR94" s="26">
        <f t="shared" si="74"/>
        <v>1.3333333333333333</v>
      </c>
      <c r="AS94" s="26">
        <f t="shared" si="74"/>
        <v>6.6666666666666666E-2</v>
      </c>
      <c r="AT94" s="26">
        <f t="shared" si="74"/>
        <v>-9.0909090909090912E-2</v>
      </c>
      <c r="AU94" s="26">
        <f t="shared" si="74"/>
        <v>5.7142857142857141E-2</v>
      </c>
      <c r="AV94" s="26">
        <f t="shared" si="74"/>
        <v>3.5714285714285712E-2</v>
      </c>
      <c r="AW94" s="26">
        <f t="shared" si="74"/>
        <v>0.875</v>
      </c>
      <c r="AX94" s="26">
        <f t="shared" si="73"/>
        <v>0.7</v>
      </c>
      <c r="AY94" s="26">
        <f t="shared" si="73"/>
        <v>-0.40540540540540543</v>
      </c>
      <c r="AZ94" s="26">
        <f t="shared" si="73"/>
        <v>-0.31034482758620691</v>
      </c>
      <c r="BA94" s="26">
        <f t="shared" si="73"/>
        <v>-0.13333333333333333</v>
      </c>
      <c r="BB94" s="26">
        <f t="shared" si="73"/>
        <v>0.44117647058823528</v>
      </c>
      <c r="BC94" s="26">
        <f t="shared" si="73"/>
        <v>0.77272727272727271</v>
      </c>
      <c r="BD94" s="26">
        <f t="shared" si="49"/>
        <v>1.3</v>
      </c>
      <c r="BE94" s="26">
        <f t="shared" si="50"/>
        <v>0.11538461538461539</v>
      </c>
      <c r="BF94" s="26">
        <f t="shared" si="51"/>
        <v>-0.34693877551020408</v>
      </c>
      <c r="BG94" s="26">
        <f t="shared" si="52"/>
        <v>5.128205128205128E-2</v>
      </c>
      <c r="BH94" s="26">
        <f t="shared" si="53"/>
        <v>-0.30434782608695654</v>
      </c>
      <c r="BI94" s="26">
        <f t="shared" si="54"/>
        <v>1.3793103448275863</v>
      </c>
      <c r="BJ94" s="26">
        <f t="shared" si="54"/>
        <v>7.28125</v>
      </c>
      <c r="BK94" s="26">
        <f t="shared" si="54"/>
        <v>4.8780487804878048</v>
      </c>
      <c r="BL94" s="26">
        <f t="shared" si="54"/>
        <v>6.1875</v>
      </c>
      <c r="BM94" s="26">
        <f t="shared" si="54"/>
        <v>2.2608695652173911</v>
      </c>
      <c r="BN94" s="26"/>
      <c r="BO94" s="26">
        <f t="shared" si="71"/>
        <v>4.0666666666666664</v>
      </c>
      <c r="BP94" s="26">
        <f t="shared" si="72"/>
        <v>0.52631578947368418</v>
      </c>
      <c r="BQ94" s="26">
        <f t="shared" si="72"/>
        <v>1.7241379310344827E-2</v>
      </c>
      <c r="BR94" s="26">
        <f t="shared" si="72"/>
        <v>-0.1864406779661017</v>
      </c>
      <c r="BS94" s="26">
        <f t="shared" si="72"/>
        <v>0.67708333333333337</v>
      </c>
      <c r="BT94" s="26">
        <f t="shared" si="72"/>
        <v>-0.31677018633540371</v>
      </c>
      <c r="BU94" s="26">
        <f t="shared" ref="BU94:BU110" si="78">+(BZ39-BY39)/BY39</f>
        <v>-9.0909090909090912E-2</v>
      </c>
      <c r="BV94" s="26">
        <f t="shared" si="61"/>
        <v>-0.12</v>
      </c>
      <c r="BW94" s="26">
        <f t="shared" si="62"/>
        <v>-0.29545454545454547</v>
      </c>
      <c r="BX94" s="26">
        <f t="shared" si="63"/>
        <v>-4.8387096774193547E-2</v>
      </c>
      <c r="BY94" s="26">
        <f t="shared" si="64"/>
        <v>0.67796610169491522</v>
      </c>
      <c r="BZ94" s="26">
        <f t="shared" si="65"/>
        <v>0.31313131313131315</v>
      </c>
      <c r="CA94" s="26">
        <f t="shared" si="66"/>
        <v>-0.1</v>
      </c>
      <c r="CB94" s="26">
        <f t="shared" si="67"/>
        <v>0.24786324786324787</v>
      </c>
      <c r="CC94" s="26">
        <f t="shared" si="67"/>
        <v>1.7876712328767124</v>
      </c>
      <c r="CD94" s="26"/>
    </row>
    <row r="95" spans="2:82" ht="15" customHeight="1" thickBot="1" x14ac:dyDescent="0.25">
      <c r="B95" s="24" t="s">
        <v>18</v>
      </c>
      <c r="C95" s="26">
        <f t="shared" si="77"/>
        <v>4.7619047619047616E-2</v>
      </c>
      <c r="D95" s="26">
        <f t="shared" si="77"/>
        <v>1.4666666666666666</v>
      </c>
      <c r="E95" s="26">
        <f t="shared" si="77"/>
        <v>1.5238095238095237</v>
      </c>
      <c r="F95" s="26">
        <f t="shared" si="77"/>
        <v>6.625</v>
      </c>
      <c r="G95" s="26">
        <f t="shared" si="77"/>
        <v>3.5</v>
      </c>
      <c r="H95" s="26">
        <f t="shared" si="77"/>
        <v>0.78378378378378377</v>
      </c>
      <c r="I95" s="26">
        <f t="shared" si="77"/>
        <v>0.35849056603773582</v>
      </c>
      <c r="J95" s="26">
        <f t="shared" si="77"/>
        <v>-6.5573770491803282E-2</v>
      </c>
      <c r="K95" s="26">
        <f t="shared" si="77"/>
        <v>-4.0404040404040407E-2</v>
      </c>
      <c r="L95" s="26">
        <f t="shared" si="77"/>
        <v>-1.5151515151515152E-2</v>
      </c>
      <c r="M95" s="26">
        <f t="shared" si="77"/>
        <v>-0.34722222222222221</v>
      </c>
      <c r="N95" s="26">
        <f t="shared" si="77"/>
        <v>0.42105263157894735</v>
      </c>
      <c r="O95" s="26">
        <f t="shared" si="77"/>
        <v>-0.41052631578947368</v>
      </c>
      <c r="P95" s="26">
        <f t="shared" si="77"/>
        <v>6.1538461538461542E-2</v>
      </c>
      <c r="Q95" s="26">
        <f t="shared" si="77"/>
        <v>0.63829787234042556</v>
      </c>
      <c r="R95" s="26">
        <f t="shared" si="75"/>
        <v>-0.24691358024691357</v>
      </c>
      <c r="S95" s="26">
        <f t="shared" si="70"/>
        <v>0.6428571428571429</v>
      </c>
      <c r="T95" s="26">
        <f t="shared" si="70"/>
        <v>0.78260869565217395</v>
      </c>
      <c r="U95" s="26">
        <f t="shared" si="70"/>
        <v>0.14285714285714285</v>
      </c>
      <c r="V95" s="26">
        <f t="shared" si="70"/>
        <v>0.70491803278688525</v>
      </c>
      <c r="W95" s="26">
        <f t="shared" si="70"/>
        <v>0.25</v>
      </c>
      <c r="X95" s="26">
        <f t="shared" si="70"/>
        <v>-0.27642276422764228</v>
      </c>
      <c r="Y95" s="26">
        <f t="shared" si="70"/>
        <v>-3.4090909090909088E-2</v>
      </c>
      <c r="Z95" s="26">
        <f t="shared" si="70"/>
        <v>-0.22115384615384615</v>
      </c>
      <c r="AA95" s="26">
        <f t="shared" si="70"/>
        <v>-0.32173913043478258</v>
      </c>
      <c r="AB95" s="26">
        <f t="shared" si="70"/>
        <v>-0.4157303370786517</v>
      </c>
      <c r="AC95" s="26">
        <f t="shared" si="70"/>
        <v>-0.51764705882352946</v>
      </c>
      <c r="AD95" s="26">
        <f t="shared" si="70"/>
        <v>9.8765432098765427E-2</v>
      </c>
      <c r="AE95" s="26">
        <f t="shared" si="70"/>
        <v>-0.12820512820512819</v>
      </c>
      <c r="AF95" s="26">
        <f t="shared" si="70"/>
        <v>0.40384615384615385</v>
      </c>
      <c r="AG95" s="26">
        <f t="shared" si="70"/>
        <v>0.63414634146341464</v>
      </c>
      <c r="AH95" s="26">
        <f t="shared" si="70"/>
        <v>-0.2696629213483146</v>
      </c>
      <c r="AI95" s="26">
        <f t="shared" si="76"/>
        <v>0.23529411764705882</v>
      </c>
      <c r="AJ95" s="26">
        <f t="shared" si="76"/>
        <v>-2.7397260273972601E-2</v>
      </c>
      <c r="AK95" s="26">
        <f t="shared" si="76"/>
        <v>-0.19402985074626866</v>
      </c>
      <c r="AL95" s="26">
        <f t="shared" si="76"/>
        <v>7.6923076923076927E-2</v>
      </c>
      <c r="AM95" s="26">
        <f t="shared" si="76"/>
        <v>-0.33333333333333331</v>
      </c>
      <c r="AN95" s="26">
        <f t="shared" si="76"/>
        <v>-0.16901408450704225</v>
      </c>
      <c r="AO95" s="26">
        <f t="shared" si="74"/>
        <v>9.2592592592592587E-2</v>
      </c>
      <c r="AP95" s="26">
        <f t="shared" si="74"/>
        <v>-0.1</v>
      </c>
      <c r="AQ95" s="26">
        <f t="shared" si="74"/>
        <v>0.16071428571428573</v>
      </c>
      <c r="AR95" s="26">
        <f t="shared" si="74"/>
        <v>0.28813559322033899</v>
      </c>
      <c r="AS95" s="26">
        <f t="shared" si="74"/>
        <v>0.33898305084745761</v>
      </c>
      <c r="AT95" s="26">
        <f t="shared" si="74"/>
        <v>0.22222222222222221</v>
      </c>
      <c r="AU95" s="26">
        <f t="shared" si="74"/>
        <v>0.4</v>
      </c>
      <c r="AV95" s="26">
        <f t="shared" si="74"/>
        <v>0</v>
      </c>
      <c r="AW95" s="26">
        <f t="shared" si="74"/>
        <v>-1.2658227848101266E-2</v>
      </c>
      <c r="AX95" s="26">
        <f t="shared" si="73"/>
        <v>0.19480519480519481</v>
      </c>
      <c r="AY95" s="26">
        <f t="shared" si="73"/>
        <v>-0.23076923076923078</v>
      </c>
      <c r="AZ95" s="26">
        <f t="shared" si="73"/>
        <v>-0.39473684210526316</v>
      </c>
      <c r="BA95" s="26">
        <f t="shared" si="73"/>
        <v>0.24358974358974358</v>
      </c>
      <c r="BB95" s="26">
        <f t="shared" si="73"/>
        <v>7.6086956521739135E-2</v>
      </c>
      <c r="BC95" s="26">
        <f t="shared" si="73"/>
        <v>0.6</v>
      </c>
      <c r="BD95" s="26">
        <f t="shared" si="49"/>
        <v>2.0652173913043477</v>
      </c>
      <c r="BE95" s="26">
        <f t="shared" si="50"/>
        <v>-0.18556701030927836</v>
      </c>
      <c r="BF95" s="26">
        <f t="shared" si="51"/>
        <v>5.0505050505050504E-2</v>
      </c>
      <c r="BG95" s="26">
        <f t="shared" si="52"/>
        <v>-3.5714285714285712E-2</v>
      </c>
      <c r="BH95" s="26">
        <f t="shared" si="53"/>
        <v>-0.2978723404255319</v>
      </c>
      <c r="BI95" s="26">
        <f t="shared" si="54"/>
        <v>1.6329113924050633</v>
      </c>
      <c r="BJ95" s="26">
        <f t="shared" si="54"/>
        <v>1.9615384615384615</v>
      </c>
      <c r="BK95" s="26">
        <f t="shared" si="54"/>
        <v>2.5462962962962963</v>
      </c>
      <c r="BL95" s="26">
        <f t="shared" si="54"/>
        <v>4.7777777777777777</v>
      </c>
      <c r="BM95" s="26">
        <f t="shared" si="54"/>
        <v>0.88461538461538458</v>
      </c>
      <c r="BN95" s="26"/>
      <c r="BO95" s="26">
        <f t="shared" si="71"/>
        <v>1.6615384615384616</v>
      </c>
      <c r="BP95" s="26">
        <f t="shared" si="72"/>
        <v>0.69942196531791911</v>
      </c>
      <c r="BQ95" s="26">
        <f t="shared" si="72"/>
        <v>-2.0408163265306121E-2</v>
      </c>
      <c r="BR95" s="26">
        <f t="shared" si="72"/>
        <v>-8.6805555555555552E-2</v>
      </c>
      <c r="BS95" s="26">
        <f t="shared" si="72"/>
        <v>0.54752851711026618</v>
      </c>
      <c r="BT95" s="26">
        <f t="shared" si="72"/>
        <v>-9.0909090909090912E-2</v>
      </c>
      <c r="BU95" s="26">
        <f t="shared" si="78"/>
        <v>-0.29729729729729731</v>
      </c>
      <c r="BV95" s="26">
        <f t="shared" si="61"/>
        <v>0.05</v>
      </c>
      <c r="BW95" s="26">
        <f t="shared" si="62"/>
        <v>2.197802197802198E-2</v>
      </c>
      <c r="BX95" s="26">
        <f t="shared" si="63"/>
        <v>-0.15053763440860216</v>
      </c>
      <c r="BY95" s="26">
        <f t="shared" si="64"/>
        <v>0.25316455696202533</v>
      </c>
      <c r="BZ95" s="26">
        <f t="shared" si="65"/>
        <v>0.13468013468013468</v>
      </c>
      <c r="CA95" s="26">
        <f t="shared" si="66"/>
        <v>-7.418397626112759E-2</v>
      </c>
      <c r="CB95" s="26">
        <f t="shared" si="67"/>
        <v>0.39743589743589741</v>
      </c>
      <c r="CC95" s="26">
        <f t="shared" si="67"/>
        <v>0.65825688073394495</v>
      </c>
      <c r="CD95" s="26"/>
    </row>
    <row r="96" spans="2:82" ht="15" customHeight="1" thickBot="1" x14ac:dyDescent="0.25">
      <c r="B96" s="24" t="s">
        <v>26</v>
      </c>
      <c r="C96" s="26">
        <f t="shared" si="77"/>
        <v>2.75</v>
      </c>
      <c r="D96" s="26">
        <f t="shared" si="77"/>
        <v>6.5</v>
      </c>
      <c r="E96" s="26">
        <f t="shared" si="77"/>
        <v>3.3333333333333335</v>
      </c>
      <c r="F96" s="26">
        <f t="shared" si="77"/>
        <v>6.8</v>
      </c>
      <c r="G96" s="26">
        <f t="shared" si="77"/>
        <v>2.4</v>
      </c>
      <c r="H96" s="26">
        <f t="shared" si="77"/>
        <v>4.5333333333333332</v>
      </c>
      <c r="I96" s="26">
        <f t="shared" si="77"/>
        <v>0.30769230769230771</v>
      </c>
      <c r="J96" s="26">
        <f t="shared" si="77"/>
        <v>0.84615384615384615</v>
      </c>
      <c r="K96" s="26">
        <f t="shared" si="77"/>
        <v>0.50980392156862742</v>
      </c>
      <c r="L96" s="26">
        <f t="shared" si="77"/>
        <v>-0.38554216867469882</v>
      </c>
      <c r="M96" s="26">
        <f t="shared" si="77"/>
        <v>0.35294117647058826</v>
      </c>
      <c r="N96" s="26">
        <f t="shared" si="77"/>
        <v>-0.1388888888888889</v>
      </c>
      <c r="O96" s="26">
        <f t="shared" si="77"/>
        <v>2.5974025974025976E-2</v>
      </c>
      <c r="P96" s="26">
        <f t="shared" si="77"/>
        <v>0</v>
      </c>
      <c r="Q96" s="26">
        <f t="shared" si="77"/>
        <v>2.1739130434782608E-2</v>
      </c>
      <c r="R96" s="26">
        <f t="shared" si="75"/>
        <v>-0.19354838709677419</v>
      </c>
      <c r="S96" s="26">
        <f t="shared" si="70"/>
        <v>-0.43037974683544306</v>
      </c>
      <c r="T96" s="26">
        <f t="shared" si="70"/>
        <v>9.8039215686274508E-2</v>
      </c>
      <c r="U96" s="26">
        <f t="shared" si="70"/>
        <v>-2.1276595744680851E-2</v>
      </c>
      <c r="V96" s="26">
        <f t="shared" si="70"/>
        <v>0.2</v>
      </c>
      <c r="W96" s="26">
        <f t="shared" si="70"/>
        <v>6.6666666666666666E-2</v>
      </c>
      <c r="X96" s="26">
        <f t="shared" si="70"/>
        <v>-0.23214285714285715</v>
      </c>
      <c r="Y96" s="26">
        <f t="shared" si="70"/>
        <v>-8.6956521739130432E-2</v>
      </c>
      <c r="Z96" s="26">
        <f t="shared" si="70"/>
        <v>-0.35</v>
      </c>
      <c r="AA96" s="26">
        <f t="shared" si="70"/>
        <v>-8.3333333333333329E-2</v>
      </c>
      <c r="AB96" s="26">
        <f t="shared" si="70"/>
        <v>-6.9767441860465115E-2</v>
      </c>
      <c r="AC96" s="26">
        <f t="shared" si="70"/>
        <v>-0.26190476190476192</v>
      </c>
      <c r="AD96" s="26">
        <f t="shared" si="70"/>
        <v>-2.564102564102564E-2</v>
      </c>
      <c r="AE96" s="26">
        <f t="shared" si="70"/>
        <v>-0.27272727272727271</v>
      </c>
      <c r="AF96" s="26">
        <f t="shared" si="70"/>
        <v>-0.125</v>
      </c>
      <c r="AG96" s="26">
        <f t="shared" si="70"/>
        <v>-0.38709677419354838</v>
      </c>
      <c r="AH96" s="26">
        <f t="shared" si="70"/>
        <v>-0.39473684210526316</v>
      </c>
      <c r="AI96" s="26">
        <f t="shared" si="76"/>
        <v>-0.5625</v>
      </c>
      <c r="AJ96" s="26">
        <f t="shared" si="76"/>
        <v>-0.4</v>
      </c>
      <c r="AK96" s="26">
        <f t="shared" si="76"/>
        <v>0.10526315789473684</v>
      </c>
      <c r="AL96" s="26">
        <f t="shared" si="76"/>
        <v>0.60869565217391308</v>
      </c>
      <c r="AM96" s="26">
        <f t="shared" si="76"/>
        <v>0.42857142857142855</v>
      </c>
      <c r="AN96" s="26">
        <f t="shared" si="76"/>
        <v>0.14285714285714285</v>
      </c>
      <c r="AO96" s="26">
        <f t="shared" si="74"/>
        <v>0.14285714285714285</v>
      </c>
      <c r="AP96" s="26">
        <f t="shared" si="74"/>
        <v>0.24324324324324326</v>
      </c>
      <c r="AQ96" s="26">
        <f t="shared" si="74"/>
        <v>0.2</v>
      </c>
      <c r="AR96" s="26">
        <f t="shared" si="74"/>
        <v>-0.33333333333333331</v>
      </c>
      <c r="AS96" s="26">
        <f t="shared" si="74"/>
        <v>-0.25</v>
      </c>
      <c r="AT96" s="26">
        <f t="shared" si="74"/>
        <v>-0.47826086956521741</v>
      </c>
      <c r="AU96" s="26">
        <f t="shared" si="74"/>
        <v>0.33333333333333331</v>
      </c>
      <c r="AV96" s="26">
        <f t="shared" si="74"/>
        <v>0.875</v>
      </c>
      <c r="AW96" s="26">
        <f t="shared" si="74"/>
        <v>0.16666666666666666</v>
      </c>
      <c r="AX96" s="26">
        <f t="shared" si="73"/>
        <v>-0.125</v>
      </c>
      <c r="AY96" s="26">
        <f t="shared" si="73"/>
        <v>-0.40625</v>
      </c>
      <c r="AZ96" s="26">
        <f t="shared" si="73"/>
        <v>-0.56666666666666665</v>
      </c>
      <c r="BA96" s="26">
        <f t="shared" si="73"/>
        <v>0.19047619047619047</v>
      </c>
      <c r="BB96" s="26">
        <f t="shared" si="73"/>
        <v>0.7142857142857143</v>
      </c>
      <c r="BC96" s="26">
        <f t="shared" si="73"/>
        <v>1.0526315789473684</v>
      </c>
      <c r="BD96" s="26">
        <f t="shared" si="49"/>
        <v>1.0769230769230769</v>
      </c>
      <c r="BE96" s="26">
        <f t="shared" si="50"/>
        <v>0.6</v>
      </c>
      <c r="BF96" s="26">
        <f t="shared" si="51"/>
        <v>-0.19444444444444445</v>
      </c>
      <c r="BG96" s="26">
        <f t="shared" si="52"/>
        <v>0.17948717948717949</v>
      </c>
      <c r="BH96" s="26">
        <f t="shared" si="53"/>
        <v>0.40740740740740738</v>
      </c>
      <c r="BI96" s="26">
        <f t="shared" si="54"/>
        <v>0.77500000000000002</v>
      </c>
      <c r="BJ96" s="26">
        <f t="shared" si="54"/>
        <v>3.4137931034482758</v>
      </c>
      <c r="BK96" s="26">
        <f t="shared" si="54"/>
        <v>1.8913043478260869</v>
      </c>
      <c r="BL96" s="26">
        <f t="shared" si="54"/>
        <v>2.5789473684210527</v>
      </c>
      <c r="BM96" s="26">
        <f t="shared" si="54"/>
        <v>0.6619718309859155</v>
      </c>
      <c r="BN96" s="26"/>
      <c r="BO96" s="26">
        <f t="shared" si="71"/>
        <v>4.5882352941176467</v>
      </c>
      <c r="BP96" s="26">
        <f t="shared" si="72"/>
        <v>1.5263157894736843</v>
      </c>
      <c r="BQ96" s="26">
        <f t="shared" si="72"/>
        <v>-1.6666666666666666E-2</v>
      </c>
      <c r="BR96" s="26">
        <f t="shared" si="72"/>
        <v>-3.8135593220338986E-2</v>
      </c>
      <c r="BS96" s="26">
        <f t="shared" si="72"/>
        <v>-8.8105726872246701E-2</v>
      </c>
      <c r="BT96" s="26">
        <f t="shared" si="72"/>
        <v>-0.16908212560386474</v>
      </c>
      <c r="BU96" s="26">
        <f t="shared" si="78"/>
        <v>-0.11046511627906977</v>
      </c>
      <c r="BV96" s="26">
        <f t="shared" si="61"/>
        <v>-0.28758169934640521</v>
      </c>
      <c r="BW96" s="26">
        <f t="shared" si="62"/>
        <v>-0.14678899082568808</v>
      </c>
      <c r="BX96" s="26">
        <f t="shared" si="63"/>
        <v>0.22580645161290322</v>
      </c>
      <c r="BY96" s="26">
        <f t="shared" si="64"/>
        <v>-0.2807017543859649</v>
      </c>
      <c r="BZ96" s="26">
        <f t="shared" si="65"/>
        <v>0.26829268292682928</v>
      </c>
      <c r="CA96" s="26">
        <f t="shared" si="66"/>
        <v>-0.10576923076923077</v>
      </c>
      <c r="CB96" s="26">
        <f t="shared" si="67"/>
        <v>0.45161290322580644</v>
      </c>
      <c r="CC96" s="26">
        <f t="shared" si="67"/>
        <v>1.0962962962962963</v>
      </c>
      <c r="CD96" s="26"/>
    </row>
    <row r="97" spans="2:82" ht="15" customHeight="1" thickBot="1" x14ac:dyDescent="0.25">
      <c r="B97" s="24" t="s">
        <v>13</v>
      </c>
      <c r="C97" s="26">
        <f t="shared" si="77"/>
        <v>1.096774193548387</v>
      </c>
      <c r="D97" s="26">
        <f t="shared" si="77"/>
        <v>1.7714285714285714</v>
      </c>
      <c r="E97" s="26">
        <f t="shared" si="77"/>
        <v>2.393939393939394</v>
      </c>
      <c r="F97" s="26">
        <f t="shared" si="77"/>
        <v>1.803921568627451</v>
      </c>
      <c r="G97" s="26">
        <f t="shared" si="77"/>
        <v>1.9076923076923078</v>
      </c>
      <c r="H97" s="26">
        <f t="shared" si="77"/>
        <v>0.85567010309278346</v>
      </c>
      <c r="I97" s="26">
        <f t="shared" si="77"/>
        <v>0.39285714285714285</v>
      </c>
      <c r="J97" s="26">
        <f t="shared" si="77"/>
        <v>-0.1048951048951049</v>
      </c>
      <c r="K97" s="26">
        <f t="shared" si="77"/>
        <v>-0.32275132275132273</v>
      </c>
      <c r="L97" s="26">
        <f t="shared" si="77"/>
        <v>-0.28333333333333333</v>
      </c>
      <c r="M97" s="26">
        <f t="shared" si="77"/>
        <v>-0.29487179487179488</v>
      </c>
      <c r="N97" s="26">
        <f t="shared" si="77"/>
        <v>0.1640625</v>
      </c>
      <c r="O97" s="26">
        <f t="shared" si="77"/>
        <v>0.5703125</v>
      </c>
      <c r="P97" s="26">
        <f t="shared" si="77"/>
        <v>0.30232558139534882</v>
      </c>
      <c r="Q97" s="26">
        <f t="shared" si="77"/>
        <v>0.6</v>
      </c>
      <c r="R97" s="26">
        <f t="shared" si="75"/>
        <v>0.3825503355704698</v>
      </c>
      <c r="S97" s="26">
        <f t="shared" si="70"/>
        <v>7.4626865671641784E-2</v>
      </c>
      <c r="T97" s="26">
        <f t="shared" si="70"/>
        <v>0.49404761904761907</v>
      </c>
      <c r="U97" s="26">
        <f t="shared" si="70"/>
        <v>7.3863636363636367E-2</v>
      </c>
      <c r="V97" s="26">
        <f t="shared" si="70"/>
        <v>0.19902912621359223</v>
      </c>
      <c r="W97" s="26">
        <f t="shared" si="70"/>
        <v>0.19907407407407407</v>
      </c>
      <c r="X97" s="26">
        <f t="shared" si="70"/>
        <v>-8.7649402390438252E-2</v>
      </c>
      <c r="Y97" s="26">
        <f t="shared" si="70"/>
        <v>-2.6455026455026454E-2</v>
      </c>
      <c r="Z97" s="26">
        <f t="shared" si="70"/>
        <v>-0.23076923076923078</v>
      </c>
      <c r="AA97" s="26">
        <f t="shared" si="70"/>
        <v>-0.24324324324324326</v>
      </c>
      <c r="AB97" s="26">
        <f t="shared" si="70"/>
        <v>-6.1135371179039298E-2</v>
      </c>
      <c r="AC97" s="26">
        <f t="shared" si="70"/>
        <v>-0.20652173913043478</v>
      </c>
      <c r="AD97" s="26">
        <f t="shared" si="70"/>
        <v>-0.15789473684210525</v>
      </c>
      <c r="AE97" s="26">
        <f t="shared" si="70"/>
        <v>-0.19897959183673469</v>
      </c>
      <c r="AF97" s="26">
        <f t="shared" si="70"/>
        <v>-0.37209302325581395</v>
      </c>
      <c r="AG97" s="26">
        <f t="shared" si="70"/>
        <v>0</v>
      </c>
      <c r="AH97" s="26">
        <f t="shared" si="70"/>
        <v>-8.7499999999999994E-2</v>
      </c>
      <c r="AI97" s="26">
        <f t="shared" si="76"/>
        <v>-0.35668789808917195</v>
      </c>
      <c r="AJ97" s="26">
        <f t="shared" si="76"/>
        <v>-0.12592592592592591</v>
      </c>
      <c r="AK97" s="26">
        <f t="shared" si="76"/>
        <v>-0.51369863013698636</v>
      </c>
      <c r="AL97" s="26">
        <f t="shared" si="76"/>
        <v>-0.12328767123287671</v>
      </c>
      <c r="AM97" s="26">
        <f t="shared" si="76"/>
        <v>4.9504950495049507E-2</v>
      </c>
      <c r="AN97" s="26">
        <f t="shared" si="76"/>
        <v>-2.5423728813559324E-2</v>
      </c>
      <c r="AO97" s="26">
        <f t="shared" si="74"/>
        <v>0.47887323943661969</v>
      </c>
      <c r="AP97" s="26">
        <f t="shared" si="74"/>
        <v>-5.46875E-2</v>
      </c>
      <c r="AQ97" s="26">
        <f t="shared" si="74"/>
        <v>0.15094339622641509</v>
      </c>
      <c r="AR97" s="26">
        <f t="shared" si="74"/>
        <v>0.10434782608695652</v>
      </c>
      <c r="AS97" s="26">
        <f t="shared" si="74"/>
        <v>0.14285714285714285</v>
      </c>
      <c r="AT97" s="26">
        <f t="shared" si="74"/>
        <v>0.11570247933884298</v>
      </c>
      <c r="AU97" s="26">
        <f t="shared" si="74"/>
        <v>9.0163934426229511E-2</v>
      </c>
      <c r="AV97" s="26">
        <f t="shared" si="74"/>
        <v>-0.17322834645669291</v>
      </c>
      <c r="AW97" s="26">
        <f t="shared" si="74"/>
        <v>-0.16666666666666666</v>
      </c>
      <c r="AX97" s="26">
        <f t="shared" si="73"/>
        <v>0.22962962962962963</v>
      </c>
      <c r="AY97" s="26">
        <f t="shared" si="73"/>
        <v>9.7744360902255634E-2</v>
      </c>
      <c r="AZ97" s="26">
        <f t="shared" si="73"/>
        <v>-0.18095238095238095</v>
      </c>
      <c r="BA97" s="26">
        <f t="shared" si="73"/>
        <v>0.41</v>
      </c>
      <c r="BB97" s="26">
        <f t="shared" si="73"/>
        <v>-0.13855421686746988</v>
      </c>
      <c r="BC97" s="26">
        <f t="shared" si="73"/>
        <v>0.29452054794520549</v>
      </c>
      <c r="BD97" s="26">
        <f t="shared" si="49"/>
        <v>0.63953488372093026</v>
      </c>
      <c r="BE97" s="26">
        <f t="shared" si="50"/>
        <v>-0.10638297872340426</v>
      </c>
      <c r="BF97" s="26">
        <f t="shared" si="51"/>
        <v>5.5944055944055944E-2</v>
      </c>
      <c r="BG97" s="26">
        <f t="shared" si="52"/>
        <v>-0.1693121693121693</v>
      </c>
      <c r="BH97" s="26">
        <f t="shared" si="53"/>
        <v>0.48226950354609927</v>
      </c>
      <c r="BI97" s="26">
        <f t="shared" si="54"/>
        <v>1.3253968253968254</v>
      </c>
      <c r="BJ97" s="26">
        <f t="shared" si="54"/>
        <v>2.9337748344370862</v>
      </c>
      <c r="BK97" s="26">
        <f t="shared" si="54"/>
        <v>3.6178343949044587</v>
      </c>
      <c r="BL97" s="26">
        <f t="shared" si="54"/>
        <v>2.5502392344497609</v>
      </c>
      <c r="BM97" s="26">
        <f t="shared" si="54"/>
        <v>1.2696245733788396</v>
      </c>
      <c r="BN97" s="26"/>
      <c r="BO97" s="26">
        <f t="shared" si="71"/>
        <v>1.78</v>
      </c>
      <c r="BP97" s="26">
        <f t="shared" si="72"/>
        <v>0.56594724220623505</v>
      </c>
      <c r="BQ97" s="26">
        <f t="shared" si="72"/>
        <v>-0.20980091883614088</v>
      </c>
      <c r="BR97" s="26">
        <f t="shared" si="72"/>
        <v>0.45542635658914726</v>
      </c>
      <c r="BS97" s="26">
        <f t="shared" si="72"/>
        <v>0.20239680426098536</v>
      </c>
      <c r="BT97" s="26">
        <f t="shared" si="72"/>
        <v>-4.5404208194905871E-2</v>
      </c>
      <c r="BU97" s="26">
        <f t="shared" si="78"/>
        <v>-0.16821345707656613</v>
      </c>
      <c r="BV97" s="26">
        <f t="shared" si="61"/>
        <v>-0.18549511854951187</v>
      </c>
      <c r="BW97" s="26">
        <f t="shared" si="62"/>
        <v>-0.28424657534246578</v>
      </c>
      <c r="BX97" s="26">
        <f t="shared" si="63"/>
        <v>6.9377990430622011E-2</v>
      </c>
      <c r="BY97" s="26">
        <f t="shared" si="64"/>
        <v>0.12751677852348994</v>
      </c>
      <c r="BZ97" s="26">
        <f t="shared" si="65"/>
        <v>0</v>
      </c>
      <c r="CA97" s="26">
        <f t="shared" si="66"/>
        <v>2.3809523809523808E-2</v>
      </c>
      <c r="CB97" s="26">
        <f t="shared" si="67"/>
        <v>0.17635658914728683</v>
      </c>
      <c r="CC97" s="26">
        <f t="shared" si="67"/>
        <v>1.0642504118616145</v>
      </c>
      <c r="CD97" s="26"/>
    </row>
    <row r="98" spans="2:82" ht="15" customHeight="1" thickBot="1" x14ac:dyDescent="0.25">
      <c r="B98" s="24" t="s">
        <v>21</v>
      </c>
      <c r="C98" s="26" t="str">
        <f t="shared" si="77"/>
        <v>-</v>
      </c>
      <c r="D98" s="26">
        <f t="shared" si="77"/>
        <v>5</v>
      </c>
      <c r="E98" s="26">
        <f t="shared" si="77"/>
        <v>2.5</v>
      </c>
      <c r="F98" s="26">
        <f t="shared" si="77"/>
        <v>3.4</v>
      </c>
      <c r="G98" s="26">
        <f t="shared" si="77"/>
        <v>15</v>
      </c>
      <c r="H98" s="26">
        <f t="shared" si="77"/>
        <v>1.3333333333333333</v>
      </c>
      <c r="I98" s="26">
        <f t="shared" si="77"/>
        <v>1.1428571428571428</v>
      </c>
      <c r="J98" s="26">
        <f t="shared" si="77"/>
        <v>-0.72727272727272729</v>
      </c>
      <c r="K98" s="26">
        <f t="shared" si="77"/>
        <v>0</v>
      </c>
      <c r="L98" s="26">
        <f t="shared" si="77"/>
        <v>-0.2857142857142857</v>
      </c>
      <c r="M98" s="26">
        <f t="shared" si="77"/>
        <v>-0.33333333333333331</v>
      </c>
      <c r="N98" s="26">
        <f t="shared" si="77"/>
        <v>0</v>
      </c>
      <c r="O98" s="26">
        <f t="shared" si="77"/>
        <v>0.375</v>
      </c>
      <c r="P98" s="26">
        <f t="shared" si="77"/>
        <v>0.1</v>
      </c>
      <c r="Q98" s="26">
        <f t="shared" si="77"/>
        <v>0.6</v>
      </c>
      <c r="R98" s="26">
        <f t="shared" si="75"/>
        <v>1.8333333333333333</v>
      </c>
      <c r="S98" s="26">
        <f t="shared" si="70"/>
        <v>-0.22727272727272727</v>
      </c>
      <c r="T98" s="26">
        <f t="shared" si="70"/>
        <v>1.2727272727272727</v>
      </c>
      <c r="U98" s="26">
        <f t="shared" si="70"/>
        <v>0</v>
      </c>
      <c r="V98" s="26">
        <f t="shared" si="70"/>
        <v>0.94117647058823528</v>
      </c>
      <c r="W98" s="26">
        <f t="shared" si="70"/>
        <v>0.88235294117647056</v>
      </c>
      <c r="X98" s="26">
        <f t="shared" si="70"/>
        <v>0.48</v>
      </c>
      <c r="Y98" s="26">
        <f t="shared" si="70"/>
        <v>0.4375</v>
      </c>
      <c r="Z98" s="26">
        <f t="shared" si="70"/>
        <v>-0.33333333333333331</v>
      </c>
      <c r="AA98" s="26">
        <f t="shared" si="70"/>
        <v>-0.40625</v>
      </c>
      <c r="AB98" s="26">
        <f t="shared" si="70"/>
        <v>-0.45945945945945948</v>
      </c>
      <c r="AC98" s="26">
        <f t="shared" si="70"/>
        <v>-0.34782608695652173</v>
      </c>
      <c r="AD98" s="26">
        <f t="shared" si="70"/>
        <v>-0.36363636363636365</v>
      </c>
      <c r="AE98" s="26">
        <f t="shared" si="70"/>
        <v>-0.26315789473684209</v>
      </c>
      <c r="AF98" s="26">
        <f t="shared" si="70"/>
        <v>-0.25</v>
      </c>
      <c r="AG98" s="26">
        <f t="shared" si="70"/>
        <v>0.2</v>
      </c>
      <c r="AH98" s="26">
        <f t="shared" si="70"/>
        <v>0.7142857142857143</v>
      </c>
      <c r="AI98" s="26">
        <f t="shared" si="76"/>
        <v>0.14285714285714285</v>
      </c>
      <c r="AJ98" s="26">
        <f t="shared" si="76"/>
        <v>-0.33333333333333331</v>
      </c>
      <c r="AK98" s="26">
        <f t="shared" si="76"/>
        <v>-0.83333333333333337</v>
      </c>
      <c r="AL98" s="26">
        <f t="shared" si="76"/>
        <v>-0.54166666666666663</v>
      </c>
      <c r="AM98" s="26">
        <f t="shared" si="76"/>
        <v>0.125</v>
      </c>
      <c r="AN98" s="26">
        <f t="shared" si="76"/>
        <v>0.3</v>
      </c>
      <c r="AO98" s="26">
        <f t="shared" si="74"/>
        <v>5</v>
      </c>
      <c r="AP98" s="26">
        <f t="shared" si="74"/>
        <v>-0.27272727272727271</v>
      </c>
      <c r="AQ98" s="26">
        <f t="shared" si="74"/>
        <v>-0.3888888888888889</v>
      </c>
      <c r="AR98" s="26">
        <f t="shared" si="74"/>
        <v>0</v>
      </c>
      <c r="AS98" s="26">
        <f t="shared" si="74"/>
        <v>-0.61111111111111116</v>
      </c>
      <c r="AT98" s="26">
        <f t="shared" si="74"/>
        <v>0.875</v>
      </c>
      <c r="AU98" s="26">
        <f t="shared" si="74"/>
        <v>-0.27272727272727271</v>
      </c>
      <c r="AV98" s="26">
        <f t="shared" si="74"/>
        <v>0.53846153846153844</v>
      </c>
      <c r="AW98" s="26">
        <f t="shared" si="74"/>
        <v>0.5714285714285714</v>
      </c>
      <c r="AX98" s="26">
        <f t="shared" si="73"/>
        <v>-0.33333333333333331</v>
      </c>
      <c r="AY98" s="26">
        <f t="shared" si="73"/>
        <v>0.375</v>
      </c>
      <c r="AZ98" s="26">
        <f t="shared" si="73"/>
        <v>-0.25</v>
      </c>
      <c r="BA98" s="26">
        <f t="shared" si="73"/>
        <v>-0.36363636363636365</v>
      </c>
      <c r="BB98" s="26">
        <f t="shared" si="73"/>
        <v>0.8</v>
      </c>
      <c r="BC98" s="26">
        <f t="shared" si="73"/>
        <v>0.90909090909090906</v>
      </c>
      <c r="BD98" s="26">
        <f t="shared" si="49"/>
        <v>0.4</v>
      </c>
      <c r="BE98" s="26">
        <f t="shared" si="50"/>
        <v>2</v>
      </c>
      <c r="BF98" s="26">
        <f t="shared" si="51"/>
        <v>5.5555555555555552E-2</v>
      </c>
      <c r="BG98" s="26">
        <f t="shared" si="52"/>
        <v>-0.38095238095238093</v>
      </c>
      <c r="BH98" s="26">
        <f t="shared" si="53"/>
        <v>-4.7619047619047616E-2</v>
      </c>
      <c r="BI98" s="26">
        <f t="shared" si="54"/>
        <v>0.95238095238095233</v>
      </c>
      <c r="BJ98" s="26">
        <f t="shared" si="54"/>
        <v>4.3157894736842106</v>
      </c>
      <c r="BK98" s="26">
        <f t="shared" si="54"/>
        <v>3.0769230769230771</v>
      </c>
      <c r="BL98" s="26">
        <f t="shared" si="54"/>
        <v>5.9</v>
      </c>
      <c r="BM98" s="26">
        <f t="shared" si="54"/>
        <v>1.8048780487804879</v>
      </c>
      <c r="BN98" s="26"/>
      <c r="BO98" s="26">
        <f t="shared" si="71"/>
        <v>3.5</v>
      </c>
      <c r="BP98" s="26">
        <f t="shared" si="72"/>
        <v>0.41666666666666669</v>
      </c>
      <c r="BQ98" s="26">
        <f t="shared" si="72"/>
        <v>-0.17647058823529413</v>
      </c>
      <c r="BR98" s="26">
        <f t="shared" si="72"/>
        <v>0.5714285714285714</v>
      </c>
      <c r="BS98" s="26">
        <f t="shared" si="72"/>
        <v>0.37878787878787878</v>
      </c>
      <c r="BT98" s="26">
        <f t="shared" si="72"/>
        <v>0.25274725274725274</v>
      </c>
      <c r="BU98" s="26">
        <f t="shared" si="78"/>
        <v>-0.40350877192982454</v>
      </c>
      <c r="BV98" s="26">
        <f t="shared" si="61"/>
        <v>4.4117647058823532E-2</v>
      </c>
      <c r="BW98" s="26">
        <f t="shared" si="62"/>
        <v>-0.43661971830985913</v>
      </c>
      <c r="BX98" s="26">
        <f t="shared" si="63"/>
        <v>0.42499999999999999</v>
      </c>
      <c r="BY98" s="26">
        <f t="shared" si="64"/>
        <v>-0.19298245614035087</v>
      </c>
      <c r="BZ98" s="26">
        <f t="shared" si="65"/>
        <v>6.5217391304347824E-2</v>
      </c>
      <c r="CA98" s="26">
        <f t="shared" si="66"/>
        <v>4.0816326530612242E-2</v>
      </c>
      <c r="CB98" s="26">
        <f t="shared" si="67"/>
        <v>0.60784313725490191</v>
      </c>
      <c r="CC98" s="26">
        <f t="shared" si="67"/>
        <v>1.1341463414634145</v>
      </c>
      <c r="CD98" s="26"/>
    </row>
    <row r="99" spans="2:82" ht="15" customHeight="1" thickBot="1" x14ac:dyDescent="0.25">
      <c r="B99" s="24" t="s">
        <v>24</v>
      </c>
      <c r="C99" s="26" t="str">
        <f t="shared" si="77"/>
        <v>-</v>
      </c>
      <c r="D99" s="26">
        <f t="shared" si="77"/>
        <v>5</v>
      </c>
      <c r="E99" s="26">
        <f t="shared" si="77"/>
        <v>2</v>
      </c>
      <c r="F99" s="26">
        <f t="shared" si="77"/>
        <v>1.75</v>
      </c>
      <c r="G99" s="26" t="str">
        <f t="shared" si="77"/>
        <v>-</v>
      </c>
      <c r="H99" s="26">
        <f t="shared" si="77"/>
        <v>0</v>
      </c>
      <c r="I99" s="26">
        <f t="shared" si="77"/>
        <v>-0.66666666666666663</v>
      </c>
      <c r="J99" s="26">
        <f t="shared" si="77"/>
        <v>-0.63636363636363635</v>
      </c>
      <c r="K99" s="26">
        <f t="shared" si="77"/>
        <v>4.5</v>
      </c>
      <c r="L99" s="26">
        <f t="shared" si="77"/>
        <v>-0.16666666666666666</v>
      </c>
      <c r="M99" s="26">
        <f t="shared" si="77"/>
        <v>3</v>
      </c>
      <c r="N99" s="26">
        <f t="shared" si="77"/>
        <v>-0.75</v>
      </c>
      <c r="O99" s="26">
        <f t="shared" si="77"/>
        <v>0</v>
      </c>
      <c r="P99" s="26">
        <f t="shared" si="77"/>
        <v>2.2000000000000002</v>
      </c>
      <c r="Q99" s="26">
        <f t="shared" si="77"/>
        <v>2.25</v>
      </c>
      <c r="R99" s="26">
        <f t="shared" si="75"/>
        <v>8</v>
      </c>
      <c r="S99" s="26">
        <f t="shared" si="75"/>
        <v>-0.18181818181818182</v>
      </c>
      <c r="T99" s="26">
        <f t="shared" si="75"/>
        <v>-0.3125</v>
      </c>
      <c r="U99" s="26">
        <f t="shared" si="75"/>
        <v>0.15384615384615385</v>
      </c>
      <c r="V99" s="26">
        <f t="shared" si="75"/>
        <v>1.4444444444444444</v>
      </c>
      <c r="W99" s="26">
        <f t="shared" si="75"/>
        <v>1.3333333333333333</v>
      </c>
      <c r="X99" s="26">
        <f t="shared" si="75"/>
        <v>0.54545454545454541</v>
      </c>
      <c r="Y99" s="26">
        <f t="shared" si="75"/>
        <v>-0.13333333333333333</v>
      </c>
      <c r="Z99" s="26">
        <f t="shared" si="75"/>
        <v>-0.45454545454545453</v>
      </c>
      <c r="AA99" s="26">
        <f t="shared" si="75"/>
        <v>-0.61904761904761907</v>
      </c>
      <c r="AB99" s="26">
        <f t="shared" si="75"/>
        <v>-0.76470588235294112</v>
      </c>
      <c r="AC99" s="26">
        <f t="shared" si="75"/>
        <v>-0.76923076923076927</v>
      </c>
      <c r="AD99" s="26">
        <f t="shared" si="75"/>
        <v>-0.58333333333333337</v>
      </c>
      <c r="AE99" s="26">
        <f t="shared" si="75"/>
        <v>0</v>
      </c>
      <c r="AF99" s="26">
        <f t="shared" si="75"/>
        <v>-0.5</v>
      </c>
      <c r="AG99" s="26">
        <f t="shared" si="75"/>
        <v>1.6666666666666667</v>
      </c>
      <c r="AH99" s="26">
        <f t="shared" ref="AH99:AW110" si="79">+IF(AH44&gt;0,(AL44-AH44)/AH44,"-")</f>
        <v>0</v>
      </c>
      <c r="AI99" s="26">
        <f t="shared" si="76"/>
        <v>-0.375</v>
      </c>
      <c r="AJ99" s="26">
        <f t="shared" si="76"/>
        <v>4</v>
      </c>
      <c r="AK99" s="26">
        <f t="shared" si="76"/>
        <v>-0.5</v>
      </c>
      <c r="AL99" s="26">
        <f t="shared" si="76"/>
        <v>0.2</v>
      </c>
      <c r="AM99" s="26">
        <f t="shared" si="76"/>
        <v>0.4</v>
      </c>
      <c r="AN99" s="26">
        <f t="shared" si="76"/>
        <v>-0.5</v>
      </c>
      <c r="AO99" s="26">
        <f t="shared" si="74"/>
        <v>-0.5</v>
      </c>
      <c r="AP99" s="26">
        <f t="shared" si="74"/>
        <v>-0.33333333333333331</v>
      </c>
      <c r="AQ99" s="26">
        <f t="shared" si="74"/>
        <v>-0.5714285714285714</v>
      </c>
      <c r="AR99" s="26">
        <f t="shared" si="74"/>
        <v>0</v>
      </c>
      <c r="AS99" s="26">
        <f t="shared" si="74"/>
        <v>0.5</v>
      </c>
      <c r="AT99" s="26">
        <f t="shared" si="74"/>
        <v>-0.75</v>
      </c>
      <c r="AU99" s="26">
        <f t="shared" si="74"/>
        <v>1</v>
      </c>
      <c r="AV99" s="26">
        <f t="shared" si="74"/>
        <v>0.4</v>
      </c>
      <c r="AW99" s="26">
        <f t="shared" si="74"/>
        <v>0.66666666666666663</v>
      </c>
      <c r="AX99" s="26">
        <f t="shared" si="73"/>
        <v>3</v>
      </c>
      <c r="AY99" s="26">
        <f t="shared" si="73"/>
        <v>-0.16666666666666666</v>
      </c>
      <c r="AZ99" s="26">
        <f t="shared" si="73"/>
        <v>-0.5714285714285714</v>
      </c>
      <c r="BA99" s="26">
        <f t="shared" si="73"/>
        <v>-0.4</v>
      </c>
      <c r="BB99" s="26">
        <f t="shared" si="73"/>
        <v>-0.75</v>
      </c>
      <c r="BC99" s="26">
        <f t="shared" si="73"/>
        <v>-0.6</v>
      </c>
      <c r="BD99" s="26">
        <f t="shared" si="49"/>
        <v>1.6666666666666667</v>
      </c>
      <c r="BE99" s="26">
        <f t="shared" si="50"/>
        <v>0.66666666666666663</v>
      </c>
      <c r="BF99" s="26">
        <f t="shared" si="51"/>
        <v>6</v>
      </c>
      <c r="BG99" s="26">
        <f t="shared" si="52"/>
        <v>0.5</v>
      </c>
      <c r="BH99" s="26">
        <f t="shared" si="53"/>
        <v>0</v>
      </c>
      <c r="BI99" s="26">
        <f t="shared" si="54"/>
        <v>5.2</v>
      </c>
      <c r="BJ99" s="26">
        <f t="shared" si="54"/>
        <v>4.4285714285714288</v>
      </c>
      <c r="BK99" s="26">
        <f t="shared" si="54"/>
        <v>16.333333333333332</v>
      </c>
      <c r="BL99" s="26">
        <f t="shared" si="54"/>
        <v>9.375</v>
      </c>
      <c r="BM99" s="26">
        <f t="shared" si="54"/>
        <v>0.22580645161290322</v>
      </c>
      <c r="BN99" s="26"/>
      <c r="BO99" s="26">
        <f t="shared" si="71"/>
        <v>2.3333333333333335</v>
      </c>
      <c r="BP99" s="26">
        <f t="shared" si="72"/>
        <v>-0.35</v>
      </c>
      <c r="BQ99" s="26">
        <f t="shared" si="72"/>
        <v>0.61538461538461542</v>
      </c>
      <c r="BR99" s="26">
        <f t="shared" si="72"/>
        <v>1.3333333333333333</v>
      </c>
      <c r="BS99" s="26">
        <f t="shared" si="72"/>
        <v>0.16326530612244897</v>
      </c>
      <c r="BT99" s="26">
        <f t="shared" si="72"/>
        <v>0.10526315789473684</v>
      </c>
      <c r="BU99" s="26">
        <f t="shared" si="78"/>
        <v>-0.68253968253968256</v>
      </c>
      <c r="BV99" s="26">
        <f t="shared" si="61"/>
        <v>0.15</v>
      </c>
      <c r="BW99" s="26">
        <f t="shared" si="62"/>
        <v>8.6956521739130432E-2</v>
      </c>
      <c r="BX99" s="26">
        <f t="shared" si="63"/>
        <v>-0.28000000000000003</v>
      </c>
      <c r="BY99" s="26">
        <f t="shared" si="64"/>
        <v>-0.33333333333333331</v>
      </c>
      <c r="BZ99" s="26">
        <f t="shared" si="65"/>
        <v>0.83333333333333337</v>
      </c>
      <c r="CA99" s="26">
        <f t="shared" si="66"/>
        <v>-0.45454545454545453</v>
      </c>
      <c r="CB99" s="26">
        <f t="shared" si="67"/>
        <v>0.83333333333333337</v>
      </c>
      <c r="CC99" s="26">
        <f t="shared" si="67"/>
        <v>2.6363636363636362</v>
      </c>
      <c r="CD99" s="26"/>
    </row>
    <row r="100" spans="2:82" ht="15" customHeight="1" thickBot="1" x14ac:dyDescent="0.25">
      <c r="B100" s="24" t="s">
        <v>68</v>
      </c>
      <c r="C100" s="26">
        <f t="shared" si="77"/>
        <v>0.125</v>
      </c>
      <c r="D100" s="26">
        <f t="shared" si="77"/>
        <v>6.666666666666667</v>
      </c>
      <c r="E100" s="26">
        <f t="shared" si="77"/>
        <v>3.2</v>
      </c>
      <c r="F100" s="26">
        <f t="shared" si="77"/>
        <v>3.8333333333333335</v>
      </c>
      <c r="G100" s="26">
        <f t="shared" si="77"/>
        <v>2.2222222222222223</v>
      </c>
      <c r="H100" s="26">
        <f t="shared" si="77"/>
        <v>0.43478260869565216</v>
      </c>
      <c r="I100" s="26">
        <f t="shared" si="77"/>
        <v>0.42857142857142855</v>
      </c>
      <c r="J100" s="26">
        <f t="shared" si="77"/>
        <v>0.31034482758620691</v>
      </c>
      <c r="K100" s="26">
        <f t="shared" si="77"/>
        <v>0.41379310344827586</v>
      </c>
      <c r="L100" s="26">
        <f t="shared" si="77"/>
        <v>-0.12121212121212122</v>
      </c>
      <c r="M100" s="26">
        <f t="shared" si="77"/>
        <v>0.1</v>
      </c>
      <c r="N100" s="26">
        <f t="shared" si="77"/>
        <v>0.21052631578947367</v>
      </c>
      <c r="O100" s="26">
        <f t="shared" si="77"/>
        <v>9.7560975609756101E-2</v>
      </c>
      <c r="P100" s="26">
        <f t="shared" si="77"/>
        <v>0.7931034482758621</v>
      </c>
      <c r="Q100" s="26">
        <f t="shared" si="77"/>
        <v>0.48484848484848486</v>
      </c>
      <c r="R100" s="26">
        <f t="shared" si="75"/>
        <v>0.10869565217391304</v>
      </c>
      <c r="S100" s="26">
        <f t="shared" si="75"/>
        <v>0.44444444444444442</v>
      </c>
      <c r="T100" s="26">
        <f t="shared" si="75"/>
        <v>0.25</v>
      </c>
      <c r="U100" s="26">
        <f t="shared" si="75"/>
        <v>-0.14285714285714285</v>
      </c>
      <c r="V100" s="26">
        <f t="shared" si="75"/>
        <v>5.8823529411764705E-2</v>
      </c>
      <c r="W100" s="26">
        <f t="shared" si="75"/>
        <v>-1.5384615384615385E-2</v>
      </c>
      <c r="X100" s="26">
        <f t="shared" si="75"/>
        <v>0.23076923076923078</v>
      </c>
      <c r="Y100" s="26">
        <f t="shared" si="75"/>
        <v>0.61904761904761907</v>
      </c>
      <c r="Z100" s="26">
        <f t="shared" si="75"/>
        <v>-0.14814814814814814</v>
      </c>
      <c r="AA100" s="26">
        <f t="shared" si="75"/>
        <v>-0.265625</v>
      </c>
      <c r="AB100" s="26">
        <f t="shared" si="75"/>
        <v>-0.2</v>
      </c>
      <c r="AC100" s="26">
        <f t="shared" si="75"/>
        <v>-0.3235294117647059</v>
      </c>
      <c r="AD100" s="26">
        <f t="shared" si="75"/>
        <v>-4.3478260869565216E-2</v>
      </c>
      <c r="AE100" s="26">
        <f t="shared" si="75"/>
        <v>-8.5106382978723402E-2</v>
      </c>
      <c r="AF100" s="26">
        <f t="shared" si="75"/>
        <v>-0.4375</v>
      </c>
      <c r="AG100" s="26">
        <f t="shared" si="75"/>
        <v>-0.28260869565217389</v>
      </c>
      <c r="AH100" s="26">
        <f t="shared" si="79"/>
        <v>-0.31818181818181818</v>
      </c>
      <c r="AI100" s="26">
        <f t="shared" si="76"/>
        <v>-2.3255813953488372E-2</v>
      </c>
      <c r="AJ100" s="26">
        <f t="shared" si="76"/>
        <v>-5.5555555555555552E-2</v>
      </c>
      <c r="AK100" s="26">
        <f t="shared" si="76"/>
        <v>9.0909090909090912E-2</v>
      </c>
      <c r="AL100" s="26">
        <f t="shared" si="76"/>
        <v>3.3333333333333333E-2</v>
      </c>
      <c r="AM100" s="26">
        <f t="shared" si="76"/>
        <v>-0.42857142857142855</v>
      </c>
      <c r="AN100" s="26">
        <f t="shared" si="76"/>
        <v>0.3235294117647059</v>
      </c>
      <c r="AO100" s="26">
        <f t="shared" si="74"/>
        <v>-0.44444444444444442</v>
      </c>
      <c r="AP100" s="26">
        <f t="shared" si="74"/>
        <v>-0.25806451612903225</v>
      </c>
      <c r="AQ100" s="26">
        <f t="shared" si="74"/>
        <v>0.54166666666666663</v>
      </c>
      <c r="AR100" s="26">
        <f t="shared" si="74"/>
        <v>-0.44444444444444442</v>
      </c>
      <c r="AS100" s="26">
        <f t="shared" si="74"/>
        <v>0</v>
      </c>
      <c r="AT100" s="26">
        <f t="shared" si="74"/>
        <v>-4.3478260869565216E-2</v>
      </c>
      <c r="AU100" s="26">
        <f t="shared" si="74"/>
        <v>-0.10810810810810811</v>
      </c>
      <c r="AV100" s="26">
        <f t="shared" si="74"/>
        <v>0.2</v>
      </c>
      <c r="AW100" s="26">
        <f t="shared" si="74"/>
        <v>0.5</v>
      </c>
      <c r="AX100" s="26">
        <f t="shared" si="73"/>
        <v>0.5</v>
      </c>
      <c r="AY100" s="26">
        <f t="shared" si="73"/>
        <v>-0.36363636363636365</v>
      </c>
      <c r="AZ100" s="26">
        <f t="shared" si="73"/>
        <v>-0.3</v>
      </c>
      <c r="BA100" s="26">
        <f t="shared" si="73"/>
        <v>3.3333333333333333E-2</v>
      </c>
      <c r="BB100" s="26">
        <f t="shared" si="73"/>
        <v>-6.0606060606060608E-2</v>
      </c>
      <c r="BC100" s="26">
        <f t="shared" si="73"/>
        <v>0.90476190476190477</v>
      </c>
      <c r="BD100" s="26">
        <f t="shared" si="49"/>
        <v>0.14285714285714285</v>
      </c>
      <c r="BE100" s="26">
        <f t="shared" si="50"/>
        <v>-6.4516129032258063E-2</v>
      </c>
      <c r="BF100" s="26">
        <f t="shared" si="51"/>
        <v>-0.29032258064516131</v>
      </c>
      <c r="BG100" s="26">
        <f t="shared" si="52"/>
        <v>-0.125</v>
      </c>
      <c r="BH100" s="26">
        <f t="shared" si="53"/>
        <v>0.58333333333333337</v>
      </c>
      <c r="BI100" s="26">
        <f t="shared" si="54"/>
        <v>1.5172413793103448</v>
      </c>
      <c r="BJ100" s="26">
        <f t="shared" si="54"/>
        <v>6.4545454545454541</v>
      </c>
      <c r="BK100" s="26">
        <f t="shared" si="54"/>
        <v>2.6</v>
      </c>
      <c r="BL100" s="26">
        <f t="shared" si="54"/>
        <v>4.3947368421052628</v>
      </c>
      <c r="BM100" s="26">
        <f t="shared" si="54"/>
        <v>1.1369863013698631</v>
      </c>
      <c r="BN100" s="26"/>
      <c r="BO100" s="26">
        <f t="shared" si="71"/>
        <v>2.7272727272727271</v>
      </c>
      <c r="BP100" s="26">
        <f t="shared" si="72"/>
        <v>0.58536585365853655</v>
      </c>
      <c r="BQ100" s="26">
        <f t="shared" si="72"/>
        <v>0.14615384615384616</v>
      </c>
      <c r="BR100" s="26">
        <f t="shared" si="72"/>
        <v>0.32214765100671139</v>
      </c>
      <c r="BS100" s="26">
        <f t="shared" si="72"/>
        <v>0.14720812182741116</v>
      </c>
      <c r="BT100" s="26">
        <f t="shared" si="72"/>
        <v>0.1415929203539823</v>
      </c>
      <c r="BU100" s="26">
        <f t="shared" si="78"/>
        <v>-0.22093023255813954</v>
      </c>
      <c r="BV100" s="26">
        <f t="shared" si="61"/>
        <v>-0.29353233830845771</v>
      </c>
      <c r="BW100" s="26">
        <f t="shared" si="62"/>
        <v>7.0422535211267607E-3</v>
      </c>
      <c r="BX100" s="26">
        <f t="shared" si="63"/>
        <v>-0.21678321678321677</v>
      </c>
      <c r="BY100" s="26">
        <f t="shared" si="64"/>
        <v>-7.1428571428571425E-2</v>
      </c>
      <c r="BZ100" s="26">
        <f t="shared" si="65"/>
        <v>0.21153846153846154</v>
      </c>
      <c r="CA100" s="26">
        <f t="shared" si="66"/>
        <v>-0.17460317460317459</v>
      </c>
      <c r="CB100" s="26">
        <f t="shared" si="67"/>
        <v>0.10576923076923077</v>
      </c>
      <c r="CC100" s="26">
        <f t="shared" si="67"/>
        <v>1.6956521739130435</v>
      </c>
      <c r="CD100" s="26"/>
    </row>
    <row r="101" spans="2:82" ht="15" customHeight="1" thickBot="1" x14ac:dyDescent="0.25">
      <c r="B101" s="24" t="s">
        <v>37</v>
      </c>
      <c r="C101" s="26">
        <f t="shared" si="77"/>
        <v>3</v>
      </c>
      <c r="D101" s="26">
        <f t="shared" si="77"/>
        <v>-0.33333333333333331</v>
      </c>
      <c r="E101" s="26">
        <f t="shared" si="77"/>
        <v>0</v>
      </c>
      <c r="F101" s="26">
        <f t="shared" si="77"/>
        <v>-0.33333333333333331</v>
      </c>
      <c r="G101" s="26">
        <f t="shared" si="77"/>
        <v>0.75</v>
      </c>
      <c r="H101" s="26">
        <f t="shared" si="77"/>
        <v>2.5</v>
      </c>
      <c r="I101" s="26">
        <f t="shared" si="77"/>
        <v>8</v>
      </c>
      <c r="J101" s="26">
        <f t="shared" si="77"/>
        <v>3.5</v>
      </c>
      <c r="K101" s="26">
        <f t="shared" si="77"/>
        <v>-0.14285714285714285</v>
      </c>
      <c r="L101" s="26">
        <f t="shared" si="77"/>
        <v>0.2857142857142857</v>
      </c>
      <c r="M101" s="26">
        <f t="shared" si="77"/>
        <v>-0.44444444444444442</v>
      </c>
      <c r="N101" s="26">
        <f t="shared" si="77"/>
        <v>-0.55555555555555558</v>
      </c>
      <c r="O101" s="26">
        <f t="shared" si="77"/>
        <v>1.1666666666666667</v>
      </c>
      <c r="P101" s="26">
        <f t="shared" si="77"/>
        <v>0.66666666666666663</v>
      </c>
      <c r="Q101" s="26">
        <f t="shared" si="77"/>
        <v>1.6</v>
      </c>
      <c r="R101" s="26">
        <f t="shared" si="75"/>
        <v>3</v>
      </c>
      <c r="S101" s="26">
        <f t="shared" si="75"/>
        <v>0.38461538461538464</v>
      </c>
      <c r="T101" s="26">
        <f t="shared" si="75"/>
        <v>0.26666666666666666</v>
      </c>
      <c r="U101" s="26">
        <f t="shared" si="75"/>
        <v>0.46153846153846156</v>
      </c>
      <c r="V101" s="26">
        <f t="shared" si="75"/>
        <v>-6.25E-2</v>
      </c>
      <c r="W101" s="26">
        <f t="shared" si="75"/>
        <v>0.27777777777777779</v>
      </c>
      <c r="X101" s="26">
        <f t="shared" si="75"/>
        <v>5.2631578947368418E-2</v>
      </c>
      <c r="Y101" s="26">
        <f t="shared" si="75"/>
        <v>-0.63157894736842102</v>
      </c>
      <c r="Z101" s="26">
        <f t="shared" si="75"/>
        <v>0.33333333333333331</v>
      </c>
      <c r="AA101" s="26">
        <f t="shared" si="75"/>
        <v>-0.2608695652173913</v>
      </c>
      <c r="AB101" s="26">
        <f t="shared" si="75"/>
        <v>0.3</v>
      </c>
      <c r="AC101" s="26">
        <f t="shared" si="75"/>
        <v>1.4285714285714286</v>
      </c>
      <c r="AD101" s="26">
        <f t="shared" si="75"/>
        <v>-0.35</v>
      </c>
      <c r="AE101" s="26">
        <f t="shared" si="75"/>
        <v>-0.23529411764705882</v>
      </c>
      <c r="AF101" s="26">
        <f t="shared" si="75"/>
        <v>-0.30769230769230771</v>
      </c>
      <c r="AG101" s="26">
        <f t="shared" si="75"/>
        <v>-0.47058823529411764</v>
      </c>
      <c r="AH101" s="26">
        <f t="shared" si="79"/>
        <v>-7.6923076923076927E-2</v>
      </c>
      <c r="AI101" s="26">
        <f t="shared" si="76"/>
        <v>7.6923076923076927E-2</v>
      </c>
      <c r="AJ101" s="26">
        <f t="shared" si="76"/>
        <v>0</v>
      </c>
      <c r="AK101" s="26">
        <f t="shared" si="76"/>
        <v>0.1111111111111111</v>
      </c>
      <c r="AL101" s="26">
        <f t="shared" si="76"/>
        <v>-8.3333333333333329E-2</v>
      </c>
      <c r="AM101" s="26">
        <f t="shared" si="76"/>
        <v>0.14285714285714285</v>
      </c>
      <c r="AN101" s="26">
        <f t="shared" si="76"/>
        <v>-0.3888888888888889</v>
      </c>
      <c r="AO101" s="26">
        <f t="shared" si="74"/>
        <v>0.4</v>
      </c>
      <c r="AP101" s="26">
        <f t="shared" si="74"/>
        <v>1.2727272727272727</v>
      </c>
      <c r="AQ101" s="26">
        <f t="shared" si="74"/>
        <v>-0.5</v>
      </c>
      <c r="AR101" s="26">
        <f t="shared" si="74"/>
        <v>0.36363636363636365</v>
      </c>
      <c r="AS101" s="26">
        <f t="shared" si="74"/>
        <v>-0.6428571428571429</v>
      </c>
      <c r="AT101" s="26">
        <f t="shared" si="74"/>
        <v>-0.6</v>
      </c>
      <c r="AU101" s="26">
        <f t="shared" si="74"/>
        <v>1.25</v>
      </c>
      <c r="AV101" s="26">
        <f t="shared" si="74"/>
        <v>0</v>
      </c>
      <c r="AW101" s="26">
        <f t="shared" si="74"/>
        <v>2</v>
      </c>
      <c r="AX101" s="26">
        <f t="shared" si="73"/>
        <v>1.6</v>
      </c>
      <c r="AY101" s="26">
        <f t="shared" si="73"/>
        <v>0.1111111111111111</v>
      </c>
      <c r="AZ101" s="26">
        <f t="shared" si="73"/>
        <v>-0.53333333333333333</v>
      </c>
      <c r="BA101" s="26">
        <f t="shared" si="73"/>
        <v>6.6666666666666666E-2</v>
      </c>
      <c r="BB101" s="26">
        <f t="shared" si="73"/>
        <v>-0.57692307692307687</v>
      </c>
      <c r="BC101" s="26">
        <f t="shared" si="73"/>
        <v>0.05</v>
      </c>
      <c r="BD101" s="26">
        <f t="shared" si="49"/>
        <v>1.2857142857142858</v>
      </c>
      <c r="BE101" s="26">
        <f t="shared" si="50"/>
        <v>-0.1875</v>
      </c>
      <c r="BF101" s="26">
        <f t="shared" si="51"/>
        <v>0.90909090909090906</v>
      </c>
      <c r="BG101" s="26">
        <f t="shared" si="52"/>
        <v>0.23809523809523808</v>
      </c>
      <c r="BH101" s="26">
        <f t="shared" si="53"/>
        <v>1.5</v>
      </c>
      <c r="BI101" s="26">
        <f t="shared" si="54"/>
        <v>1.8461538461538463</v>
      </c>
      <c r="BJ101" s="26">
        <f t="shared" si="54"/>
        <v>1.1428571428571428</v>
      </c>
      <c r="BK101" s="26">
        <f t="shared" si="54"/>
        <v>-0.34615384615384615</v>
      </c>
      <c r="BL101" s="26">
        <f t="shared" si="54"/>
        <v>0.82499999999999996</v>
      </c>
      <c r="BM101" s="26">
        <f t="shared" si="54"/>
        <v>8.1081081081081086E-2</v>
      </c>
      <c r="BN101" s="26"/>
      <c r="BO101" s="26">
        <f t="shared" si="71"/>
        <v>0.125</v>
      </c>
      <c r="BP101" s="26">
        <f t="shared" si="72"/>
        <v>2.5555555555555554</v>
      </c>
      <c r="BQ101" s="26">
        <f t="shared" si="72"/>
        <v>-0.25</v>
      </c>
      <c r="BR101" s="26">
        <f t="shared" si="72"/>
        <v>1.375</v>
      </c>
      <c r="BS101" s="26">
        <f t="shared" si="72"/>
        <v>0.24561403508771928</v>
      </c>
      <c r="BT101" s="26">
        <f t="shared" si="72"/>
        <v>-1.4084507042253521E-2</v>
      </c>
      <c r="BU101" s="26">
        <f t="shared" si="78"/>
        <v>4.2857142857142858E-2</v>
      </c>
      <c r="BV101" s="26">
        <f t="shared" si="61"/>
        <v>-0.28767123287671231</v>
      </c>
      <c r="BW101" s="26">
        <f t="shared" si="62"/>
        <v>1.9230769230769232E-2</v>
      </c>
      <c r="BX101" s="26">
        <f t="shared" si="63"/>
        <v>0.24528301886792453</v>
      </c>
      <c r="BY101" s="26">
        <f t="shared" si="64"/>
        <v>-0.42424242424242425</v>
      </c>
      <c r="BZ101" s="26">
        <f t="shared" si="65"/>
        <v>0.94736842105263153</v>
      </c>
      <c r="CA101" s="26">
        <f t="shared" si="66"/>
        <v>-0.27027027027027029</v>
      </c>
      <c r="CB101" s="26">
        <f t="shared" si="67"/>
        <v>0.31481481481481483</v>
      </c>
      <c r="CC101" s="26">
        <f t="shared" si="67"/>
        <v>1.0845070422535212</v>
      </c>
      <c r="CD101" s="26"/>
    </row>
    <row r="102" spans="2:82" ht="15" customHeight="1" thickBot="1" x14ac:dyDescent="0.25">
      <c r="B102" s="24" t="s">
        <v>39</v>
      </c>
      <c r="C102" s="26">
        <f t="shared" si="77"/>
        <v>0</v>
      </c>
      <c r="D102" s="26" t="str">
        <f t="shared" si="77"/>
        <v>-</v>
      </c>
      <c r="E102" s="26">
        <f t="shared" si="77"/>
        <v>0.4</v>
      </c>
      <c r="F102" s="26">
        <f t="shared" si="77"/>
        <v>2.75</v>
      </c>
      <c r="G102" s="26">
        <f t="shared" si="77"/>
        <v>12</v>
      </c>
      <c r="H102" s="26">
        <f t="shared" si="77"/>
        <v>0.66666666666666663</v>
      </c>
      <c r="I102" s="26">
        <f t="shared" si="77"/>
        <v>-0.2857142857142857</v>
      </c>
      <c r="J102" s="26">
        <f t="shared" si="77"/>
        <v>0</v>
      </c>
      <c r="K102" s="26">
        <f t="shared" si="77"/>
        <v>-0.38461538461538464</v>
      </c>
      <c r="L102" s="26">
        <f t="shared" si="77"/>
        <v>-0.46666666666666667</v>
      </c>
      <c r="M102" s="26">
        <f t="shared" si="77"/>
        <v>0</v>
      </c>
      <c r="N102" s="26">
        <f t="shared" si="77"/>
        <v>-0.4</v>
      </c>
      <c r="O102" s="26">
        <f t="shared" si="77"/>
        <v>0.25</v>
      </c>
      <c r="P102" s="26">
        <f t="shared" si="77"/>
        <v>-0.375</v>
      </c>
      <c r="Q102" s="26">
        <f t="shared" si="77"/>
        <v>-0.4</v>
      </c>
      <c r="R102" s="26">
        <f t="shared" si="75"/>
        <v>0.1111111111111111</v>
      </c>
      <c r="S102" s="26">
        <f t="shared" si="75"/>
        <v>0.1</v>
      </c>
      <c r="T102" s="26">
        <f t="shared" si="75"/>
        <v>0.8</v>
      </c>
      <c r="U102" s="26">
        <f t="shared" si="75"/>
        <v>1.6666666666666667</v>
      </c>
      <c r="V102" s="26">
        <f t="shared" si="75"/>
        <v>0</v>
      </c>
      <c r="W102" s="26">
        <f t="shared" si="75"/>
        <v>0.45454545454545453</v>
      </c>
      <c r="X102" s="26">
        <f t="shared" si="75"/>
        <v>1.4444444444444444</v>
      </c>
      <c r="Y102" s="26">
        <f t="shared" si="75"/>
        <v>0</v>
      </c>
      <c r="Z102" s="26">
        <f t="shared" si="75"/>
        <v>-0.5</v>
      </c>
      <c r="AA102" s="26">
        <f t="shared" si="75"/>
        <v>-0.3125</v>
      </c>
      <c r="AB102" s="26">
        <f t="shared" si="75"/>
        <v>-0.36363636363636365</v>
      </c>
      <c r="AC102" s="26">
        <f t="shared" si="75"/>
        <v>-0.125</v>
      </c>
      <c r="AD102" s="26">
        <f t="shared" si="75"/>
        <v>1.2</v>
      </c>
      <c r="AE102" s="26">
        <f t="shared" si="75"/>
        <v>0.45454545454545453</v>
      </c>
      <c r="AF102" s="26">
        <f t="shared" si="75"/>
        <v>-0.2857142857142857</v>
      </c>
      <c r="AG102" s="26">
        <f t="shared" si="75"/>
        <v>-0.8571428571428571</v>
      </c>
      <c r="AH102" s="26">
        <f t="shared" si="79"/>
        <v>-0.54545454545454541</v>
      </c>
      <c r="AI102" s="26">
        <f t="shared" si="76"/>
        <v>-0.25</v>
      </c>
      <c r="AJ102" s="26">
        <f t="shared" si="76"/>
        <v>-0.2</v>
      </c>
      <c r="AK102" s="26">
        <f t="shared" si="76"/>
        <v>7</v>
      </c>
      <c r="AL102" s="26">
        <f t="shared" si="76"/>
        <v>-0.4</v>
      </c>
      <c r="AM102" s="26">
        <f t="shared" si="76"/>
        <v>-0.83333333333333337</v>
      </c>
      <c r="AN102" s="26">
        <f t="shared" si="76"/>
        <v>-0.75</v>
      </c>
      <c r="AO102" s="26">
        <f t="shared" si="74"/>
        <v>0.125</v>
      </c>
      <c r="AP102" s="26">
        <f t="shared" si="74"/>
        <v>1.6666666666666667</v>
      </c>
      <c r="AQ102" s="26">
        <f t="shared" si="74"/>
        <v>-0.5</v>
      </c>
      <c r="AR102" s="26">
        <f t="shared" si="74"/>
        <v>2.5</v>
      </c>
      <c r="AS102" s="26">
        <f t="shared" si="74"/>
        <v>0.1111111111111111</v>
      </c>
      <c r="AT102" s="26">
        <f t="shared" si="74"/>
        <v>0.125</v>
      </c>
      <c r="AU102" s="26">
        <f t="shared" si="74"/>
        <v>5</v>
      </c>
      <c r="AV102" s="26">
        <f t="shared" si="74"/>
        <v>-0.2857142857142857</v>
      </c>
      <c r="AW102" s="26">
        <f t="shared" si="74"/>
        <v>-0.3</v>
      </c>
      <c r="AX102" s="26">
        <f t="shared" si="73"/>
        <v>0.22222222222222221</v>
      </c>
      <c r="AY102" s="26">
        <f t="shared" si="73"/>
        <v>0.5</v>
      </c>
      <c r="AZ102" s="26">
        <f t="shared" si="73"/>
        <v>-0.6</v>
      </c>
      <c r="BA102" s="26">
        <f t="shared" si="73"/>
        <v>0.14285714285714285</v>
      </c>
      <c r="BB102" s="26">
        <f t="shared" si="73"/>
        <v>-0.90909090909090906</v>
      </c>
      <c r="BC102" s="26">
        <f t="shared" si="73"/>
        <v>0</v>
      </c>
      <c r="BD102" s="26">
        <f t="shared" si="49"/>
        <v>4</v>
      </c>
      <c r="BE102" s="26">
        <f t="shared" si="50"/>
        <v>-0.5</v>
      </c>
      <c r="BF102" s="26">
        <f t="shared" si="51"/>
        <v>2</v>
      </c>
      <c r="BG102" s="26">
        <f t="shared" si="52"/>
        <v>0.22222222222222221</v>
      </c>
      <c r="BH102" s="26">
        <f t="shared" si="53"/>
        <v>0.6</v>
      </c>
      <c r="BI102" s="26">
        <f t="shared" si="54"/>
        <v>2.5</v>
      </c>
      <c r="BJ102" s="26">
        <f t="shared" si="54"/>
        <v>5.666666666666667</v>
      </c>
      <c r="BK102" s="26">
        <f t="shared" si="54"/>
        <v>0.27272727272727271</v>
      </c>
      <c r="BL102" s="26">
        <f t="shared" si="54"/>
        <v>2.3125</v>
      </c>
      <c r="BM102" s="26">
        <f t="shared" si="54"/>
        <v>0.5</v>
      </c>
      <c r="BN102" s="26"/>
      <c r="BO102" s="26">
        <f t="shared" si="71"/>
        <v>2.2000000000000002</v>
      </c>
      <c r="BP102" s="26">
        <f t="shared" si="72"/>
        <v>0.5</v>
      </c>
      <c r="BQ102" s="26">
        <f t="shared" si="72"/>
        <v>-0.375</v>
      </c>
      <c r="BR102" s="26">
        <f t="shared" si="72"/>
        <v>-6.6666666666666666E-2</v>
      </c>
      <c r="BS102" s="26">
        <f t="shared" si="72"/>
        <v>0.35714285714285715</v>
      </c>
      <c r="BT102" s="26">
        <f t="shared" si="72"/>
        <v>0.34210526315789475</v>
      </c>
      <c r="BU102" s="26">
        <f t="shared" si="78"/>
        <v>-0.15686274509803921</v>
      </c>
      <c r="BV102" s="26">
        <f t="shared" si="61"/>
        <v>-0.2558139534883721</v>
      </c>
      <c r="BW102" s="26">
        <f t="shared" si="62"/>
        <v>-3.125E-2</v>
      </c>
      <c r="BX102" s="26">
        <f t="shared" si="63"/>
        <v>-0.32258064516129031</v>
      </c>
      <c r="BY102" s="26">
        <f t="shared" si="64"/>
        <v>0.2857142857142857</v>
      </c>
      <c r="BZ102" s="26">
        <f t="shared" si="65"/>
        <v>7.407407407407407E-2</v>
      </c>
      <c r="CA102" s="26">
        <f t="shared" si="66"/>
        <v>-0.31034482758620691</v>
      </c>
      <c r="CB102" s="26">
        <f t="shared" si="67"/>
        <v>0.3</v>
      </c>
      <c r="CC102" s="26">
        <f t="shared" si="67"/>
        <v>1.3461538461538463</v>
      </c>
      <c r="CD102" s="26"/>
    </row>
    <row r="103" spans="2:82" ht="15" customHeight="1" thickBot="1" x14ac:dyDescent="0.25">
      <c r="B103" s="24" t="s">
        <v>41</v>
      </c>
      <c r="C103" s="26">
        <f t="shared" si="77"/>
        <v>3.6666666666666665</v>
      </c>
      <c r="D103" s="26">
        <f t="shared" si="77"/>
        <v>1.1176470588235294</v>
      </c>
      <c r="E103" s="26">
        <f t="shared" si="77"/>
        <v>3.6</v>
      </c>
      <c r="F103" s="26">
        <f t="shared" si="77"/>
        <v>1.8461538461538463</v>
      </c>
      <c r="G103" s="26">
        <f t="shared" si="77"/>
        <v>0.6071428571428571</v>
      </c>
      <c r="H103" s="26">
        <f t="shared" si="77"/>
        <v>0.27777777777777779</v>
      </c>
      <c r="I103" s="26">
        <f t="shared" si="77"/>
        <v>0.86956521739130432</v>
      </c>
      <c r="J103" s="26">
        <f t="shared" si="77"/>
        <v>0.1891891891891892</v>
      </c>
      <c r="K103" s="26">
        <f t="shared" si="77"/>
        <v>0.28888888888888886</v>
      </c>
      <c r="L103" s="26">
        <f t="shared" si="77"/>
        <v>-0.10869565217391304</v>
      </c>
      <c r="M103" s="26">
        <f t="shared" si="77"/>
        <v>9.3023255813953487E-2</v>
      </c>
      <c r="N103" s="26">
        <f t="shared" si="77"/>
        <v>0.22727272727272727</v>
      </c>
      <c r="O103" s="26">
        <f t="shared" si="77"/>
        <v>1.7241379310344827E-2</v>
      </c>
      <c r="P103" s="26">
        <f t="shared" si="77"/>
        <v>0.24390243902439024</v>
      </c>
      <c r="Q103" s="26">
        <f t="shared" si="77"/>
        <v>-0.21276595744680851</v>
      </c>
      <c r="R103" s="26">
        <f t="shared" si="75"/>
        <v>0.14814814814814814</v>
      </c>
      <c r="S103" s="26">
        <f t="shared" si="75"/>
        <v>-0.16949152542372881</v>
      </c>
      <c r="T103" s="26">
        <f t="shared" si="75"/>
        <v>0.15686274509803921</v>
      </c>
      <c r="U103" s="26">
        <f t="shared" si="75"/>
        <v>0.43243243243243246</v>
      </c>
      <c r="V103" s="26">
        <f t="shared" si="75"/>
        <v>9.6774193548387094E-2</v>
      </c>
      <c r="W103" s="26">
        <f t="shared" si="75"/>
        <v>0.22448979591836735</v>
      </c>
      <c r="X103" s="26">
        <f t="shared" si="75"/>
        <v>0.20338983050847459</v>
      </c>
      <c r="Y103" s="26">
        <f t="shared" si="75"/>
        <v>-9.4339622641509441E-2</v>
      </c>
      <c r="Z103" s="26">
        <f t="shared" si="75"/>
        <v>-0.22058823529411764</v>
      </c>
      <c r="AA103" s="26">
        <f t="shared" si="75"/>
        <v>1.6666666666666666E-2</v>
      </c>
      <c r="AB103" s="26">
        <f t="shared" si="75"/>
        <v>-0.38028169014084506</v>
      </c>
      <c r="AC103" s="26">
        <f t="shared" si="75"/>
        <v>-0.14583333333333334</v>
      </c>
      <c r="AD103" s="26">
        <f t="shared" si="75"/>
        <v>-0.15094339622641509</v>
      </c>
      <c r="AE103" s="26">
        <f t="shared" si="75"/>
        <v>-0.52459016393442626</v>
      </c>
      <c r="AF103" s="26">
        <f t="shared" si="75"/>
        <v>-0.52272727272727271</v>
      </c>
      <c r="AG103" s="26">
        <f t="shared" si="75"/>
        <v>-0.56097560975609762</v>
      </c>
      <c r="AH103" s="26">
        <f t="shared" si="79"/>
        <v>-0.33333333333333331</v>
      </c>
      <c r="AI103" s="26">
        <f t="shared" si="76"/>
        <v>-0.27586206896551724</v>
      </c>
      <c r="AJ103" s="26">
        <f t="shared" si="76"/>
        <v>0.2857142857142857</v>
      </c>
      <c r="AK103" s="26">
        <f t="shared" si="76"/>
        <v>-0.16666666666666666</v>
      </c>
      <c r="AL103" s="26">
        <f t="shared" si="76"/>
        <v>-3.3333333333333333E-2</v>
      </c>
      <c r="AM103" s="26">
        <f t="shared" si="76"/>
        <v>0.66666666666666663</v>
      </c>
      <c r="AN103" s="26">
        <f t="shared" si="76"/>
        <v>-0.29629629629629628</v>
      </c>
      <c r="AO103" s="26">
        <f t="shared" si="74"/>
        <v>0.33333333333333331</v>
      </c>
      <c r="AP103" s="26">
        <f t="shared" si="74"/>
        <v>-0.31034482758620691</v>
      </c>
      <c r="AQ103" s="26">
        <f t="shared" si="74"/>
        <v>-0.37142857142857144</v>
      </c>
      <c r="AR103" s="26">
        <f t="shared" si="74"/>
        <v>0.42105263157894735</v>
      </c>
      <c r="AS103" s="26">
        <f t="shared" si="74"/>
        <v>-0.1</v>
      </c>
      <c r="AT103" s="26">
        <f t="shared" si="74"/>
        <v>0.05</v>
      </c>
      <c r="AU103" s="26">
        <f t="shared" si="74"/>
        <v>0.13636363636363635</v>
      </c>
      <c r="AV103" s="26">
        <f t="shared" si="74"/>
        <v>-0.33333333333333331</v>
      </c>
      <c r="AW103" s="26">
        <f t="shared" si="74"/>
        <v>0</v>
      </c>
      <c r="AX103" s="26">
        <f t="shared" si="73"/>
        <v>0.38095238095238093</v>
      </c>
      <c r="AY103" s="26">
        <f t="shared" si="73"/>
        <v>0.2</v>
      </c>
      <c r="AZ103" s="26">
        <f t="shared" si="73"/>
        <v>0.22222222222222221</v>
      </c>
      <c r="BA103" s="26">
        <f t="shared" si="73"/>
        <v>0.27777777777777779</v>
      </c>
      <c r="BB103" s="26">
        <f t="shared" si="73"/>
        <v>0.10344827586206896</v>
      </c>
      <c r="BC103" s="26">
        <f t="shared" si="73"/>
        <v>-3.3333333333333333E-2</v>
      </c>
      <c r="BD103" s="26">
        <f t="shared" si="49"/>
        <v>0.31818181818181818</v>
      </c>
      <c r="BE103" s="26">
        <f t="shared" si="50"/>
        <v>4.3478260869565216E-2</v>
      </c>
      <c r="BF103" s="26">
        <f t="shared" si="51"/>
        <v>-0.40625</v>
      </c>
      <c r="BG103" s="26">
        <f t="shared" si="52"/>
        <v>3.4482758620689655E-2</v>
      </c>
      <c r="BH103" s="26">
        <f t="shared" si="53"/>
        <v>0.51724137931034486</v>
      </c>
      <c r="BI103" s="26">
        <f t="shared" si="54"/>
        <v>2.1666666666666665</v>
      </c>
      <c r="BJ103" s="26">
        <f t="shared" si="54"/>
        <v>7.1578947368421053</v>
      </c>
      <c r="BK103" s="26">
        <f t="shared" si="54"/>
        <v>5.0666666666666664</v>
      </c>
      <c r="BL103" s="26">
        <f t="shared" si="54"/>
        <v>3.9772727272727271</v>
      </c>
      <c r="BM103" s="26">
        <f t="shared" si="54"/>
        <v>1.131578947368421</v>
      </c>
      <c r="BN103" s="26"/>
      <c r="BO103" s="26">
        <f t="shared" si="71"/>
        <v>2.024390243902439</v>
      </c>
      <c r="BP103" s="26">
        <f t="shared" si="72"/>
        <v>0.43548387096774194</v>
      </c>
      <c r="BQ103" s="26">
        <f t="shared" si="72"/>
        <v>0.12359550561797752</v>
      </c>
      <c r="BR103" s="26">
        <f t="shared" si="72"/>
        <v>4.4999999999999998E-2</v>
      </c>
      <c r="BS103" s="26">
        <f t="shared" si="72"/>
        <v>9.569377990430622E-2</v>
      </c>
      <c r="BT103" s="26">
        <f t="shared" si="72"/>
        <v>1.3100436681222707E-2</v>
      </c>
      <c r="BU103" s="26">
        <f t="shared" si="78"/>
        <v>-0.17672413793103448</v>
      </c>
      <c r="BV103" s="26">
        <f t="shared" si="61"/>
        <v>-0.48691099476439792</v>
      </c>
      <c r="BW103" s="26">
        <f t="shared" si="62"/>
        <v>-6.1224489795918366E-2</v>
      </c>
      <c r="BX103" s="26">
        <f t="shared" si="63"/>
        <v>2.1739130434782608E-2</v>
      </c>
      <c r="BY103" s="26">
        <f t="shared" si="64"/>
        <v>-6.3829787234042548E-2</v>
      </c>
      <c r="BZ103" s="26">
        <f t="shared" si="65"/>
        <v>2.2727272727272728E-2</v>
      </c>
      <c r="CA103" s="26">
        <f t="shared" si="66"/>
        <v>0.18888888888888888</v>
      </c>
      <c r="CB103" s="26">
        <f t="shared" si="67"/>
        <v>-5.6074766355140186E-2</v>
      </c>
      <c r="CC103" s="26">
        <f t="shared" si="67"/>
        <v>2.0198019801980198</v>
      </c>
      <c r="CD103" s="26"/>
    </row>
    <row r="104" spans="2:82" ht="15" customHeight="1" thickBot="1" x14ac:dyDescent="0.25">
      <c r="B104" s="24" t="s">
        <v>10</v>
      </c>
      <c r="C104" s="26">
        <f t="shared" si="77"/>
        <v>1.3714285714285714</v>
      </c>
      <c r="D104" s="26">
        <f t="shared" si="77"/>
        <v>1.8139534883720929</v>
      </c>
      <c r="E104" s="26">
        <f t="shared" si="77"/>
        <v>2.7619047619047619</v>
      </c>
      <c r="F104" s="26">
        <f t="shared" si="77"/>
        <v>2.5454545454545454</v>
      </c>
      <c r="G104" s="26">
        <f t="shared" si="77"/>
        <v>2.1204819277108435</v>
      </c>
      <c r="H104" s="26">
        <f t="shared" si="77"/>
        <v>1.8099173553719008</v>
      </c>
      <c r="I104" s="26">
        <f t="shared" si="77"/>
        <v>0.57594936708860756</v>
      </c>
      <c r="J104" s="26">
        <f t="shared" si="77"/>
        <v>0.38461538461538464</v>
      </c>
      <c r="K104" s="26">
        <f t="shared" si="77"/>
        <v>2.7027027027027029E-2</v>
      </c>
      <c r="L104" s="26">
        <f t="shared" si="77"/>
        <v>-0.17352941176470588</v>
      </c>
      <c r="M104" s="26">
        <f t="shared" si="77"/>
        <v>7.2289156626506021E-2</v>
      </c>
      <c r="N104" s="26">
        <f t="shared" si="77"/>
        <v>-0.19753086419753085</v>
      </c>
      <c r="O104" s="26">
        <f t="shared" si="77"/>
        <v>0.14661654135338345</v>
      </c>
      <c r="P104" s="26">
        <f t="shared" si="77"/>
        <v>-3.5587188612099642E-3</v>
      </c>
      <c r="Q104" s="26">
        <f t="shared" si="77"/>
        <v>-7.116104868913857E-2</v>
      </c>
      <c r="R104" s="26">
        <f t="shared" si="75"/>
        <v>0.18461538461538463</v>
      </c>
      <c r="S104" s="26">
        <f t="shared" si="75"/>
        <v>0.11803278688524591</v>
      </c>
      <c r="T104" s="26">
        <f t="shared" si="75"/>
        <v>0.31428571428571428</v>
      </c>
      <c r="U104" s="26">
        <f t="shared" si="75"/>
        <v>0.38306451612903225</v>
      </c>
      <c r="V104" s="26">
        <f t="shared" si="75"/>
        <v>0.20779220779220781</v>
      </c>
      <c r="W104" s="26">
        <f t="shared" si="75"/>
        <v>0.34310850439882695</v>
      </c>
      <c r="X104" s="26">
        <f t="shared" si="75"/>
        <v>0.27173913043478259</v>
      </c>
      <c r="Y104" s="26">
        <f t="shared" si="75"/>
        <v>0.19533527696793002</v>
      </c>
      <c r="Z104" s="26">
        <f t="shared" si="75"/>
        <v>9.1397849462365593E-2</v>
      </c>
      <c r="AA104" s="26">
        <f t="shared" si="75"/>
        <v>-0.31441048034934499</v>
      </c>
      <c r="AB104" s="26">
        <f t="shared" si="75"/>
        <v>-0.35256410256410259</v>
      </c>
      <c r="AC104" s="26">
        <f t="shared" si="75"/>
        <v>-8.2926829268292687E-2</v>
      </c>
      <c r="AD104" s="26">
        <f t="shared" si="75"/>
        <v>-0.28078817733990147</v>
      </c>
      <c r="AE104" s="26">
        <f t="shared" si="75"/>
        <v>-4.7770700636942678E-2</v>
      </c>
      <c r="AF104" s="26">
        <f t="shared" si="75"/>
        <v>-0.132013201320132</v>
      </c>
      <c r="AG104" s="26">
        <f t="shared" si="75"/>
        <v>-0.46808510638297873</v>
      </c>
      <c r="AH104" s="26">
        <f t="shared" si="79"/>
        <v>-0.23972602739726026</v>
      </c>
      <c r="AI104" s="26">
        <f t="shared" si="76"/>
        <v>-0.41137123745819398</v>
      </c>
      <c r="AJ104" s="26">
        <f t="shared" si="76"/>
        <v>0.11026615969581749</v>
      </c>
      <c r="AK104" s="26">
        <f t="shared" si="76"/>
        <v>0.215</v>
      </c>
      <c r="AL104" s="26">
        <f t="shared" si="76"/>
        <v>-8.1081081081081086E-2</v>
      </c>
      <c r="AM104" s="26">
        <f t="shared" si="76"/>
        <v>0.33522727272727271</v>
      </c>
      <c r="AN104" s="26">
        <f t="shared" si="76"/>
        <v>-8.9041095890410954E-2</v>
      </c>
      <c r="AO104" s="26">
        <f t="shared" si="74"/>
        <v>-0.27160493827160492</v>
      </c>
      <c r="AP104" s="26">
        <f t="shared" si="74"/>
        <v>0.17647058823529413</v>
      </c>
      <c r="AQ104" s="26">
        <f t="shared" si="74"/>
        <v>4.6808510638297871E-2</v>
      </c>
      <c r="AR104" s="26">
        <f t="shared" si="74"/>
        <v>3.7593984962406013E-3</v>
      </c>
      <c r="AS104" s="26">
        <f t="shared" si="74"/>
        <v>-4.519774011299435E-2</v>
      </c>
      <c r="AT104" s="26">
        <f t="shared" si="74"/>
        <v>0.11666666666666667</v>
      </c>
      <c r="AU104" s="26">
        <f t="shared" si="74"/>
        <v>7.7235772357723581E-2</v>
      </c>
      <c r="AV104" s="26">
        <f t="shared" si="74"/>
        <v>-1.8726591760299626E-2</v>
      </c>
      <c r="AW104" s="26">
        <f t="shared" si="74"/>
        <v>0.65088757396449703</v>
      </c>
      <c r="AX104" s="26">
        <f t="shared" si="73"/>
        <v>1.8656716417910446E-2</v>
      </c>
      <c r="AY104" s="26">
        <f t="shared" si="73"/>
        <v>-0.25660377358490566</v>
      </c>
      <c r="AZ104" s="26">
        <f t="shared" si="73"/>
        <v>-0.37786259541984735</v>
      </c>
      <c r="BA104" s="26">
        <f t="shared" si="73"/>
        <v>0.16487455197132617</v>
      </c>
      <c r="BB104" s="26">
        <f t="shared" si="73"/>
        <v>0.51648351648351654</v>
      </c>
      <c r="BC104" s="26">
        <f t="shared" si="73"/>
        <v>0.49238578680203043</v>
      </c>
      <c r="BD104" s="26">
        <f t="shared" si="49"/>
        <v>2.0061349693251533</v>
      </c>
      <c r="BE104" s="26">
        <f t="shared" si="50"/>
        <v>5.8461538461538461E-2</v>
      </c>
      <c r="BF104" s="26">
        <f t="shared" si="51"/>
        <v>-5.7971014492753624E-2</v>
      </c>
      <c r="BG104" s="26">
        <f t="shared" si="52"/>
        <v>0.51700680272108845</v>
      </c>
      <c r="BH104" s="26">
        <f t="shared" si="53"/>
        <v>-0.15714285714285714</v>
      </c>
      <c r="BI104" s="26">
        <f t="shared" si="54"/>
        <v>1.375</v>
      </c>
      <c r="BJ104" s="26">
        <f t="shared" si="54"/>
        <v>3.1358974358974359</v>
      </c>
      <c r="BK104" s="26">
        <f t="shared" si="54"/>
        <v>1.6704035874439462</v>
      </c>
      <c r="BL104" s="26">
        <f t="shared" si="54"/>
        <v>2.4285714285714284</v>
      </c>
      <c r="BM104" s="26">
        <f t="shared" si="54"/>
        <v>0.52141982864137082</v>
      </c>
      <c r="BN104" s="26"/>
      <c r="BO104" s="26">
        <f t="shared" si="71"/>
        <v>2.204301075268817</v>
      </c>
      <c r="BP104" s="26">
        <f t="shared" si="72"/>
        <v>0.96644295302013428</v>
      </c>
      <c r="BQ104" s="26">
        <f t="shared" si="72"/>
        <v>-8.3617747440273033E-2</v>
      </c>
      <c r="BR104" s="26">
        <f t="shared" si="72"/>
        <v>6.2383612662942269E-2</v>
      </c>
      <c r="BS104" s="26">
        <f t="shared" si="72"/>
        <v>0.24802804557405783</v>
      </c>
      <c r="BT104" s="26">
        <f t="shared" si="72"/>
        <v>0.22331460674157302</v>
      </c>
      <c r="BU104" s="26">
        <f t="shared" si="78"/>
        <v>-0.26234213547646384</v>
      </c>
      <c r="BV104" s="26">
        <f t="shared" si="61"/>
        <v>-0.23424124513618677</v>
      </c>
      <c r="BW104" s="26">
        <f t="shared" si="62"/>
        <v>-7.0121951219512202E-2</v>
      </c>
      <c r="BX104" s="26">
        <f t="shared" si="63"/>
        <v>3.2786885245901639E-3</v>
      </c>
      <c r="BY104" s="26">
        <f t="shared" si="64"/>
        <v>3.4858387799564274E-2</v>
      </c>
      <c r="BZ104" s="26">
        <f t="shared" si="65"/>
        <v>0.13578947368421052</v>
      </c>
      <c r="CA104" s="26">
        <f t="shared" si="66"/>
        <v>1.8535681186283594E-2</v>
      </c>
      <c r="CB104" s="26">
        <f t="shared" si="67"/>
        <v>0.38125568698817108</v>
      </c>
      <c r="CC104" s="26">
        <f t="shared" si="67"/>
        <v>1.1666666666666667</v>
      </c>
      <c r="CD104" s="26"/>
    </row>
    <row r="105" spans="2:82" ht="15" customHeight="1" thickBot="1" x14ac:dyDescent="0.25">
      <c r="B105" s="24" t="s">
        <v>11</v>
      </c>
      <c r="C105" s="26">
        <f t="shared" si="77"/>
        <v>-0.32142857142857145</v>
      </c>
      <c r="D105" s="26">
        <f t="shared" si="77"/>
        <v>5.5555555555555552E-2</v>
      </c>
      <c r="E105" s="26">
        <f t="shared" si="77"/>
        <v>2.2999999999999998</v>
      </c>
      <c r="F105" s="26">
        <f t="shared" si="77"/>
        <v>6.1111111111111107</v>
      </c>
      <c r="G105" s="26">
        <f t="shared" si="77"/>
        <v>3.3157894736842106</v>
      </c>
      <c r="H105" s="26">
        <f t="shared" si="77"/>
        <v>3.2105263157894739</v>
      </c>
      <c r="I105" s="26">
        <f t="shared" si="77"/>
        <v>-0.34848484848484851</v>
      </c>
      <c r="J105" s="26">
        <f t="shared" si="77"/>
        <v>-0.21875</v>
      </c>
      <c r="K105" s="26">
        <f t="shared" si="77"/>
        <v>-0.29268292682926828</v>
      </c>
      <c r="L105" s="26">
        <f t="shared" si="77"/>
        <v>-8.7499999999999994E-2</v>
      </c>
      <c r="M105" s="26">
        <f t="shared" si="77"/>
        <v>2.3255813953488372E-2</v>
      </c>
      <c r="N105" s="26">
        <f t="shared" si="77"/>
        <v>-0.35</v>
      </c>
      <c r="O105" s="26">
        <f t="shared" si="77"/>
        <v>0.53448275862068961</v>
      </c>
      <c r="P105" s="26">
        <f t="shared" si="77"/>
        <v>9.5890410958904104E-2</v>
      </c>
      <c r="Q105" s="26">
        <f t="shared" si="77"/>
        <v>0.75</v>
      </c>
      <c r="R105" s="26">
        <f t="shared" si="75"/>
        <v>0.50769230769230766</v>
      </c>
      <c r="S105" s="26">
        <f t="shared" si="75"/>
        <v>-0.11235955056179775</v>
      </c>
      <c r="T105" s="26">
        <f t="shared" si="75"/>
        <v>0.16250000000000001</v>
      </c>
      <c r="U105" s="26">
        <f t="shared" si="75"/>
        <v>-0.22077922077922077</v>
      </c>
      <c r="V105" s="26">
        <f t="shared" si="75"/>
        <v>0.14285714285714285</v>
      </c>
      <c r="W105" s="26">
        <f t="shared" si="75"/>
        <v>0.379746835443038</v>
      </c>
      <c r="X105" s="26">
        <f t="shared" si="75"/>
        <v>9.6774193548387094E-2</v>
      </c>
      <c r="Y105" s="26">
        <f t="shared" si="75"/>
        <v>0.35</v>
      </c>
      <c r="Z105" s="26">
        <f t="shared" si="75"/>
        <v>-0.2767857142857143</v>
      </c>
      <c r="AA105" s="26">
        <f t="shared" si="75"/>
        <v>-0.3669724770642202</v>
      </c>
      <c r="AB105" s="26">
        <f t="shared" si="75"/>
        <v>-0.44117647058823528</v>
      </c>
      <c r="AC105" s="26">
        <f t="shared" si="75"/>
        <v>-0.30864197530864196</v>
      </c>
      <c r="AD105" s="26">
        <f t="shared" si="75"/>
        <v>-8.6419753086419748E-2</v>
      </c>
      <c r="AE105" s="26">
        <f t="shared" si="75"/>
        <v>-0.14492753623188406</v>
      </c>
      <c r="AF105" s="26">
        <f t="shared" si="75"/>
        <v>-0.19298245614035087</v>
      </c>
      <c r="AG105" s="26">
        <f t="shared" si="75"/>
        <v>-0.30357142857142855</v>
      </c>
      <c r="AH105" s="26">
        <f t="shared" si="79"/>
        <v>-0.48648648648648651</v>
      </c>
      <c r="AI105" s="26">
        <f t="shared" si="76"/>
        <v>-0.23728813559322035</v>
      </c>
      <c r="AJ105" s="26">
        <f t="shared" si="76"/>
        <v>0.30434782608695654</v>
      </c>
      <c r="AK105" s="26">
        <f t="shared" si="76"/>
        <v>-0.10256410256410256</v>
      </c>
      <c r="AL105" s="26">
        <f t="shared" si="76"/>
        <v>0.81578947368421051</v>
      </c>
      <c r="AM105" s="26">
        <f t="shared" si="76"/>
        <v>-0.24444444444444444</v>
      </c>
      <c r="AN105" s="26">
        <f t="shared" si="76"/>
        <v>-0.38333333333333336</v>
      </c>
      <c r="AO105" s="26">
        <f t="shared" si="74"/>
        <v>0.2</v>
      </c>
      <c r="AP105" s="26">
        <f t="shared" si="74"/>
        <v>-0.37681159420289856</v>
      </c>
      <c r="AQ105" s="26">
        <f t="shared" si="74"/>
        <v>2.9411764705882353E-2</v>
      </c>
      <c r="AR105" s="26">
        <f t="shared" si="74"/>
        <v>0.6216216216216216</v>
      </c>
      <c r="AS105" s="26">
        <f t="shared" si="74"/>
        <v>-0.35714285714285715</v>
      </c>
      <c r="AT105" s="26">
        <f t="shared" si="74"/>
        <v>-2.3255813953488372E-2</v>
      </c>
      <c r="AU105" s="26">
        <f t="shared" si="74"/>
        <v>0.2</v>
      </c>
      <c r="AV105" s="26">
        <f t="shared" si="74"/>
        <v>-0.13333333333333333</v>
      </c>
      <c r="AW105" s="26">
        <f t="shared" si="74"/>
        <v>0.7407407407407407</v>
      </c>
      <c r="AX105" s="26">
        <f t="shared" si="74"/>
        <v>0.47619047619047616</v>
      </c>
      <c r="AY105" s="26">
        <f t="shared" si="74"/>
        <v>9.5238095238095233E-2</v>
      </c>
      <c r="AZ105" s="26">
        <f t="shared" si="74"/>
        <v>-0.69230769230769229</v>
      </c>
      <c r="BA105" s="26">
        <f t="shared" si="74"/>
        <v>-0.53191489361702127</v>
      </c>
      <c r="BB105" s="26">
        <f t="shared" si="74"/>
        <v>-0.5</v>
      </c>
      <c r="BC105" s="26">
        <f t="shared" si="74"/>
        <v>2.1739130434782608E-2</v>
      </c>
      <c r="BD105" s="26">
        <f t="shared" si="49"/>
        <v>1.3125</v>
      </c>
      <c r="BE105" s="26">
        <f t="shared" si="50"/>
        <v>0.27272727272727271</v>
      </c>
      <c r="BF105" s="26">
        <f t="shared" si="51"/>
        <v>0.74193548387096775</v>
      </c>
      <c r="BG105" s="26">
        <f t="shared" si="52"/>
        <v>-0.34042553191489361</v>
      </c>
      <c r="BH105" s="26">
        <f t="shared" si="53"/>
        <v>0.3783783783783784</v>
      </c>
      <c r="BI105" s="26">
        <f t="shared" si="54"/>
        <v>2.5357142857142856</v>
      </c>
      <c r="BJ105" s="26">
        <f t="shared" si="54"/>
        <v>4.0925925925925926</v>
      </c>
      <c r="BK105" s="26">
        <f t="shared" si="54"/>
        <v>10.580645161290322</v>
      </c>
      <c r="BL105" s="26">
        <f t="shared" si="54"/>
        <v>6.2745098039215685</v>
      </c>
      <c r="BM105" s="26">
        <f t="shared" si="54"/>
        <v>2.4646464646464645</v>
      </c>
      <c r="BN105" s="26"/>
      <c r="BO105" s="26">
        <f t="shared" ref="BO105:BT110" si="80">+(BT50-BS50)/BS50</f>
        <v>1.7619047619047619</v>
      </c>
      <c r="BP105" s="26">
        <f t="shared" si="80"/>
        <v>0.31465517241379309</v>
      </c>
      <c r="BQ105" s="26">
        <f t="shared" si="80"/>
        <v>-0.21311475409836064</v>
      </c>
      <c r="BR105" s="26">
        <f t="shared" si="80"/>
        <v>0.43333333333333335</v>
      </c>
      <c r="BS105" s="26">
        <f t="shared" si="80"/>
        <v>0</v>
      </c>
      <c r="BT105" s="26">
        <f t="shared" si="80"/>
        <v>8.4302325581395346E-2</v>
      </c>
      <c r="BU105" s="26">
        <f t="shared" si="78"/>
        <v>-0.31367292225201071</v>
      </c>
      <c r="BV105" s="26">
        <f t="shared" si="61"/>
        <v>-0.2890625</v>
      </c>
      <c r="BW105" s="26">
        <f t="shared" si="62"/>
        <v>0.14835164835164835</v>
      </c>
      <c r="BX105" s="26">
        <f t="shared" si="63"/>
        <v>-0.25358851674641147</v>
      </c>
      <c r="BY105" s="26">
        <f t="shared" si="64"/>
        <v>5.128205128205128E-2</v>
      </c>
      <c r="BZ105" s="26">
        <f t="shared" si="65"/>
        <v>0.23780487804878048</v>
      </c>
      <c r="CA105" s="26">
        <f t="shared" si="66"/>
        <v>-0.43349753694581283</v>
      </c>
      <c r="CB105" s="26">
        <f t="shared" si="67"/>
        <v>0.44347826086956521</v>
      </c>
      <c r="CC105" s="26">
        <f t="shared" si="67"/>
        <v>1.7469879518072289</v>
      </c>
      <c r="CD105" s="26"/>
    </row>
    <row r="106" spans="2:82" ht="15" customHeight="1" thickBot="1" x14ac:dyDescent="0.25">
      <c r="B106" s="24" t="s">
        <v>12</v>
      </c>
      <c r="C106" s="26">
        <f t="shared" si="77"/>
        <v>1</v>
      </c>
      <c r="D106" s="26">
        <f t="shared" si="77"/>
        <v>3.75</v>
      </c>
      <c r="E106" s="26">
        <f t="shared" si="77"/>
        <v>1.1666666666666667</v>
      </c>
      <c r="F106" s="26">
        <f t="shared" si="77"/>
        <v>0.83333333333333337</v>
      </c>
      <c r="G106" s="26">
        <f t="shared" si="77"/>
        <v>1.3</v>
      </c>
      <c r="H106" s="26">
        <f t="shared" si="77"/>
        <v>0.21052631578947367</v>
      </c>
      <c r="I106" s="26">
        <f t="shared" si="77"/>
        <v>0.23076923076923078</v>
      </c>
      <c r="J106" s="26">
        <f t="shared" si="77"/>
        <v>-0.27272727272727271</v>
      </c>
      <c r="K106" s="26">
        <f t="shared" si="77"/>
        <v>-0.13043478260869565</v>
      </c>
      <c r="L106" s="26">
        <f t="shared" si="77"/>
        <v>4.3478260869565216E-2</v>
      </c>
      <c r="M106" s="26">
        <f t="shared" si="77"/>
        <v>0.25</v>
      </c>
      <c r="N106" s="26">
        <f t="shared" si="77"/>
        <v>1.375</v>
      </c>
      <c r="O106" s="26">
        <f t="shared" si="77"/>
        <v>0.55000000000000004</v>
      </c>
      <c r="P106" s="26">
        <f t="shared" si="77"/>
        <v>-8.3333333333333329E-2</v>
      </c>
      <c r="Q106" s="26">
        <f t="shared" si="77"/>
        <v>0.15</v>
      </c>
      <c r="R106" s="26">
        <f t="shared" si="75"/>
        <v>0.21052631578947367</v>
      </c>
      <c r="S106" s="26">
        <f t="shared" si="75"/>
        <v>6.4516129032258063E-2</v>
      </c>
      <c r="T106" s="26">
        <f t="shared" si="75"/>
        <v>1.0909090909090908</v>
      </c>
      <c r="U106" s="26">
        <f t="shared" si="75"/>
        <v>0.47826086956521741</v>
      </c>
      <c r="V106" s="26">
        <f t="shared" si="75"/>
        <v>0.82608695652173914</v>
      </c>
      <c r="W106" s="26">
        <f t="shared" si="75"/>
        <v>0.21212121212121213</v>
      </c>
      <c r="X106" s="26">
        <f t="shared" si="75"/>
        <v>-6.5217391304347824E-2</v>
      </c>
      <c r="Y106" s="26">
        <f t="shared" si="75"/>
        <v>0.11764705882352941</v>
      </c>
      <c r="Z106" s="26">
        <f t="shared" si="75"/>
        <v>0</v>
      </c>
      <c r="AA106" s="26">
        <f t="shared" si="75"/>
        <v>-0.3</v>
      </c>
      <c r="AB106" s="26">
        <f t="shared" si="75"/>
        <v>-0.37209302325581395</v>
      </c>
      <c r="AC106" s="26">
        <f t="shared" si="75"/>
        <v>-0.36842105263157893</v>
      </c>
      <c r="AD106" s="26">
        <f t="shared" si="75"/>
        <v>-0.6428571428571429</v>
      </c>
      <c r="AE106" s="26">
        <f t="shared" si="75"/>
        <v>-0.21428571428571427</v>
      </c>
      <c r="AF106" s="26">
        <f t="shared" si="75"/>
        <v>0.29629629629629628</v>
      </c>
      <c r="AG106" s="26">
        <f t="shared" si="75"/>
        <v>-0.20833333333333334</v>
      </c>
      <c r="AH106" s="26">
        <f t="shared" si="79"/>
        <v>0.26666666666666666</v>
      </c>
      <c r="AI106" s="26">
        <f t="shared" si="76"/>
        <v>-1</v>
      </c>
      <c r="AJ106" s="26">
        <f t="shared" si="76"/>
        <v>-0.45714285714285713</v>
      </c>
      <c r="AK106" s="26">
        <f t="shared" si="76"/>
        <v>-0.15789473684210525</v>
      </c>
      <c r="AL106" s="26">
        <f t="shared" si="76"/>
        <v>-0.26315789473684209</v>
      </c>
      <c r="AM106" s="26" t="str">
        <f t="shared" si="76"/>
        <v>-</v>
      </c>
      <c r="AN106" s="26">
        <f t="shared" si="76"/>
        <v>-0.15789473684210525</v>
      </c>
      <c r="AO106" s="26">
        <f t="shared" si="74"/>
        <v>-0.5</v>
      </c>
      <c r="AP106" s="26">
        <f t="shared" si="74"/>
        <v>-0.21428571428571427</v>
      </c>
      <c r="AQ106" s="26">
        <f t="shared" si="74"/>
        <v>-0.16666666666666666</v>
      </c>
      <c r="AR106" s="26">
        <f t="shared" si="74"/>
        <v>-6.25E-2</v>
      </c>
      <c r="AS106" s="26">
        <f t="shared" si="74"/>
        <v>0</v>
      </c>
      <c r="AT106" s="26">
        <f t="shared" si="74"/>
        <v>0.18181818181818182</v>
      </c>
      <c r="AU106" s="26">
        <f t="shared" si="74"/>
        <v>0</v>
      </c>
      <c r="AV106" s="26">
        <f t="shared" si="74"/>
        <v>-0.2</v>
      </c>
      <c r="AW106" s="26">
        <f t="shared" si="74"/>
        <v>1</v>
      </c>
      <c r="AX106" s="26">
        <f t="shared" si="74"/>
        <v>0.53846153846153844</v>
      </c>
      <c r="AY106" s="26">
        <f t="shared" si="74"/>
        <v>-0.5</v>
      </c>
      <c r="AZ106" s="26">
        <f t="shared" si="74"/>
        <v>-8.3333333333333329E-2</v>
      </c>
      <c r="BA106" s="26">
        <f t="shared" si="74"/>
        <v>-0.625</v>
      </c>
      <c r="BB106" s="26">
        <f t="shared" si="74"/>
        <v>-0.25</v>
      </c>
      <c r="BC106" s="26">
        <f t="shared" si="74"/>
        <v>0.8</v>
      </c>
      <c r="BD106" s="26">
        <f t="shared" si="49"/>
        <v>-0.18181818181818182</v>
      </c>
      <c r="BE106" s="26">
        <f t="shared" si="50"/>
        <v>1</v>
      </c>
      <c r="BF106" s="26">
        <f t="shared" si="51"/>
        <v>0.2</v>
      </c>
      <c r="BG106" s="26">
        <f t="shared" si="52"/>
        <v>1.4444444444444444</v>
      </c>
      <c r="BH106" s="26">
        <f t="shared" si="53"/>
        <v>0.77777777777777779</v>
      </c>
      <c r="BI106" s="26">
        <f t="shared" si="54"/>
        <v>2.75</v>
      </c>
      <c r="BJ106" s="26">
        <f t="shared" si="54"/>
        <v>3.3333333333333335</v>
      </c>
      <c r="BK106" s="26">
        <f t="shared" si="54"/>
        <v>3.8636363636363638</v>
      </c>
      <c r="BL106" s="26">
        <f t="shared" si="54"/>
        <v>5.75</v>
      </c>
      <c r="BM106" s="26">
        <f t="shared" si="54"/>
        <v>1.2222222222222223</v>
      </c>
      <c r="BN106" s="26"/>
      <c r="BO106" s="26">
        <f t="shared" si="80"/>
        <v>1.5238095238095237</v>
      </c>
      <c r="BP106" s="26">
        <f t="shared" si="80"/>
        <v>0.32075471698113206</v>
      </c>
      <c r="BQ106" s="26">
        <f t="shared" si="80"/>
        <v>0.18571428571428572</v>
      </c>
      <c r="BR106" s="26">
        <f t="shared" si="80"/>
        <v>0.19277108433734941</v>
      </c>
      <c r="BS106" s="26">
        <f t="shared" si="80"/>
        <v>0.56565656565656564</v>
      </c>
      <c r="BT106" s="26">
        <f t="shared" si="80"/>
        <v>5.1612903225806452E-2</v>
      </c>
      <c r="BU106" s="26">
        <f t="shared" si="78"/>
        <v>-0.42331288343558282</v>
      </c>
      <c r="BV106" s="26">
        <f t="shared" si="61"/>
        <v>1.0638297872340425E-2</v>
      </c>
      <c r="BW106" s="26">
        <f t="shared" si="62"/>
        <v>-0.48421052631578948</v>
      </c>
      <c r="BX106" s="26">
        <f t="shared" si="63"/>
        <v>-4.0816326530612242E-2</v>
      </c>
      <c r="BY106" s="26">
        <f t="shared" si="64"/>
        <v>-2.1276595744680851E-2</v>
      </c>
      <c r="BZ106" s="26">
        <f t="shared" si="65"/>
        <v>0.2608695652173913</v>
      </c>
      <c r="CA106" s="26">
        <f t="shared" si="66"/>
        <v>-0.36206896551724138</v>
      </c>
      <c r="CB106" s="26">
        <f t="shared" si="67"/>
        <v>0.29729729729729731</v>
      </c>
      <c r="CC106" s="26">
        <f t="shared" si="67"/>
        <v>2.3541666666666665</v>
      </c>
      <c r="CD106" s="26"/>
    </row>
    <row r="107" spans="2:82" ht="15" customHeight="1" thickBot="1" x14ac:dyDescent="0.25">
      <c r="B107" s="24" t="s">
        <v>80</v>
      </c>
      <c r="C107" s="26">
        <f t="shared" si="77"/>
        <v>0</v>
      </c>
      <c r="D107" s="26">
        <f t="shared" si="77"/>
        <v>0.4</v>
      </c>
      <c r="E107" s="26">
        <f t="shared" si="77"/>
        <v>1.3333333333333333</v>
      </c>
      <c r="F107" s="26">
        <f t="shared" si="77"/>
        <v>1</v>
      </c>
      <c r="G107" s="26">
        <f t="shared" si="77"/>
        <v>4.25</v>
      </c>
      <c r="H107" s="26">
        <f t="shared" si="77"/>
        <v>0.42857142857142855</v>
      </c>
      <c r="I107" s="26">
        <f t="shared" si="77"/>
        <v>-0.14285714285714285</v>
      </c>
      <c r="J107" s="26">
        <f t="shared" si="77"/>
        <v>1.75</v>
      </c>
      <c r="K107" s="26">
        <f t="shared" si="77"/>
        <v>-0.52380952380952384</v>
      </c>
      <c r="L107" s="26">
        <f t="shared" si="77"/>
        <v>0.6</v>
      </c>
      <c r="M107" s="26">
        <f t="shared" si="77"/>
        <v>1.1666666666666667</v>
      </c>
      <c r="N107" s="26">
        <f t="shared" si="77"/>
        <v>0.63636363636363635</v>
      </c>
      <c r="O107" s="26">
        <f t="shared" si="77"/>
        <v>0.9</v>
      </c>
      <c r="P107" s="26">
        <f t="shared" si="77"/>
        <v>-0.5625</v>
      </c>
      <c r="Q107" s="26">
        <f t="shared" si="77"/>
        <v>-0.15384615384615385</v>
      </c>
      <c r="R107" s="26">
        <f t="shared" si="75"/>
        <v>5.5555555555555552E-2</v>
      </c>
      <c r="S107" s="26">
        <f t="shared" si="75"/>
        <v>0.63157894736842102</v>
      </c>
      <c r="T107" s="26">
        <f t="shared" si="75"/>
        <v>2.4285714285714284</v>
      </c>
      <c r="U107" s="26">
        <f t="shared" si="75"/>
        <v>1.7272727272727273</v>
      </c>
      <c r="V107" s="26">
        <f t="shared" si="75"/>
        <v>0.31578947368421051</v>
      </c>
      <c r="W107" s="26">
        <f t="shared" si="75"/>
        <v>-0.12903225806451613</v>
      </c>
      <c r="X107" s="26">
        <f t="shared" si="75"/>
        <v>-8.3333333333333329E-2</v>
      </c>
      <c r="Y107" s="26">
        <f t="shared" si="75"/>
        <v>-0.4</v>
      </c>
      <c r="Z107" s="26">
        <f t="shared" si="75"/>
        <v>-0.16</v>
      </c>
      <c r="AA107" s="26">
        <f t="shared" si="75"/>
        <v>-0.18518518518518517</v>
      </c>
      <c r="AB107" s="26">
        <f t="shared" si="75"/>
        <v>0.13636363636363635</v>
      </c>
      <c r="AC107" s="26">
        <f t="shared" si="75"/>
        <v>-0.27777777777777779</v>
      </c>
      <c r="AD107" s="26">
        <f t="shared" si="75"/>
        <v>-0.2857142857142857</v>
      </c>
      <c r="AE107" s="26">
        <f t="shared" si="75"/>
        <v>-0.18181818181818182</v>
      </c>
      <c r="AF107" s="26">
        <f t="shared" si="75"/>
        <v>-0.28000000000000003</v>
      </c>
      <c r="AG107" s="26">
        <f t="shared" si="75"/>
        <v>-7.6923076923076927E-2</v>
      </c>
      <c r="AH107" s="26">
        <f t="shared" si="79"/>
        <v>-0.46666666666666667</v>
      </c>
      <c r="AI107" s="26">
        <f t="shared" si="76"/>
        <v>-0.33333333333333331</v>
      </c>
      <c r="AJ107" s="26">
        <f t="shared" si="76"/>
        <v>-0.44444444444444442</v>
      </c>
      <c r="AK107" s="26">
        <f t="shared" si="76"/>
        <v>-0.25</v>
      </c>
      <c r="AL107" s="26">
        <f t="shared" si="76"/>
        <v>1</v>
      </c>
      <c r="AM107" s="26">
        <f t="shared" si="76"/>
        <v>-0.16666666666666666</v>
      </c>
      <c r="AN107" s="26">
        <f t="shared" si="76"/>
        <v>0.4</v>
      </c>
      <c r="AO107" s="26">
        <f t="shared" si="74"/>
        <v>-0.33333333333333331</v>
      </c>
      <c r="AP107" s="26">
        <f t="shared" si="74"/>
        <v>-0.5</v>
      </c>
      <c r="AQ107" s="26">
        <f t="shared" si="74"/>
        <v>-0.5</v>
      </c>
      <c r="AR107" s="26">
        <f t="shared" si="74"/>
        <v>-0.21428571428571427</v>
      </c>
      <c r="AS107" s="26">
        <f t="shared" si="74"/>
        <v>0.5</v>
      </c>
      <c r="AT107" s="26">
        <f t="shared" si="74"/>
        <v>0.375</v>
      </c>
      <c r="AU107" s="26">
        <f t="shared" si="74"/>
        <v>1.4</v>
      </c>
      <c r="AV107" s="26">
        <f t="shared" si="74"/>
        <v>-0.27272727272727271</v>
      </c>
      <c r="AW107" s="26">
        <f t="shared" si="74"/>
        <v>-0.66666666666666663</v>
      </c>
      <c r="AX107" s="26">
        <f t="shared" si="74"/>
        <v>-0.54545454545454541</v>
      </c>
      <c r="AY107" s="26">
        <f t="shared" si="74"/>
        <v>-0.25</v>
      </c>
      <c r="AZ107" s="26">
        <f t="shared" si="74"/>
        <v>-0.75</v>
      </c>
      <c r="BA107" s="26">
        <f t="shared" si="74"/>
        <v>1</v>
      </c>
      <c r="BB107" s="26">
        <f t="shared" si="74"/>
        <v>0.2</v>
      </c>
      <c r="BC107" s="26">
        <f t="shared" si="74"/>
        <v>0.22222222222222221</v>
      </c>
      <c r="BD107" s="26">
        <f t="shared" si="49"/>
        <v>4.5</v>
      </c>
      <c r="BE107" s="26">
        <f t="shared" si="50"/>
        <v>-0.66666666666666663</v>
      </c>
      <c r="BF107" s="26">
        <f t="shared" si="51"/>
        <v>0.5</v>
      </c>
      <c r="BG107" s="26">
        <f t="shared" si="52"/>
        <v>0</v>
      </c>
      <c r="BH107" s="26">
        <f t="shared" si="53"/>
        <v>-0.36363636363636365</v>
      </c>
      <c r="BI107" s="26">
        <f t="shared" si="54"/>
        <v>8</v>
      </c>
      <c r="BJ107" s="26">
        <f t="shared" si="54"/>
        <v>2.7777777777777777</v>
      </c>
      <c r="BK107" s="26">
        <f t="shared" si="54"/>
        <v>0.36363636363636365</v>
      </c>
      <c r="BL107" s="26">
        <f t="shared" si="54"/>
        <v>3.4285714285714284</v>
      </c>
      <c r="BM107" s="26">
        <f t="shared" si="54"/>
        <v>0.27777777777777779</v>
      </c>
      <c r="BN107" s="26"/>
      <c r="BO107" s="26">
        <f t="shared" si="80"/>
        <v>0.5714285714285714</v>
      </c>
      <c r="BP107" s="26">
        <f t="shared" si="80"/>
        <v>1.1818181818181819</v>
      </c>
      <c r="BQ107" s="26">
        <f t="shared" si="80"/>
        <v>0.1875</v>
      </c>
      <c r="BR107" s="26">
        <f t="shared" si="80"/>
        <v>-1.7543859649122806E-2</v>
      </c>
      <c r="BS107" s="26">
        <f t="shared" si="80"/>
        <v>0.9642857142857143</v>
      </c>
      <c r="BT107" s="26">
        <f t="shared" si="80"/>
        <v>-0.2</v>
      </c>
      <c r="BU107" s="26">
        <f t="shared" si="78"/>
        <v>-0.14772727272727273</v>
      </c>
      <c r="BV107" s="26">
        <f t="shared" si="61"/>
        <v>-0.25333333333333335</v>
      </c>
      <c r="BW107" s="26">
        <f t="shared" si="62"/>
        <v>-0.16071428571428573</v>
      </c>
      <c r="BX107" s="26">
        <f t="shared" si="63"/>
        <v>-0.19148936170212766</v>
      </c>
      <c r="BY107" s="26">
        <f t="shared" si="64"/>
        <v>-5.2631578947368418E-2</v>
      </c>
      <c r="BZ107" s="26">
        <f t="shared" si="65"/>
        <v>-0.22222222222222221</v>
      </c>
      <c r="CA107" s="26">
        <f t="shared" si="66"/>
        <v>-0.17857142857142858</v>
      </c>
      <c r="CB107" s="26">
        <f t="shared" si="67"/>
        <v>0.43478260869565216</v>
      </c>
      <c r="CC107" s="26">
        <f t="shared" si="67"/>
        <v>1.1212121212121211</v>
      </c>
      <c r="CD107" s="26"/>
    </row>
    <row r="108" spans="2:82" ht="15" customHeight="1" thickBot="1" x14ac:dyDescent="0.25">
      <c r="B108" s="24" t="s">
        <v>81</v>
      </c>
      <c r="C108" s="26">
        <f t="shared" si="77"/>
        <v>-0.1111111111111111</v>
      </c>
      <c r="D108" s="26">
        <f t="shared" si="77"/>
        <v>0.55555555555555558</v>
      </c>
      <c r="E108" s="26">
        <f t="shared" si="77"/>
        <v>2</v>
      </c>
      <c r="F108" s="26">
        <f t="shared" si="77"/>
        <v>5.666666666666667</v>
      </c>
      <c r="G108" s="26">
        <f t="shared" si="77"/>
        <v>2.75</v>
      </c>
      <c r="H108" s="26">
        <f t="shared" si="77"/>
        <v>1.0714285714285714</v>
      </c>
      <c r="I108" s="26">
        <f t="shared" si="77"/>
        <v>0.5</v>
      </c>
      <c r="J108" s="26">
        <f t="shared" si="77"/>
        <v>-0.2</v>
      </c>
      <c r="K108" s="26">
        <f t="shared" si="77"/>
        <v>-0.46666666666666667</v>
      </c>
      <c r="L108" s="26">
        <f t="shared" si="77"/>
        <v>-0.37931034482758619</v>
      </c>
      <c r="M108" s="26">
        <f t="shared" si="77"/>
        <v>0.27777777777777779</v>
      </c>
      <c r="N108" s="26">
        <f t="shared" si="77"/>
        <v>0.75</v>
      </c>
      <c r="O108" s="26">
        <f t="shared" si="77"/>
        <v>3.3125</v>
      </c>
      <c r="P108" s="26">
        <f t="shared" si="77"/>
        <v>0.27777777777777779</v>
      </c>
      <c r="Q108" s="26">
        <f t="shared" si="77"/>
        <v>0.43478260869565216</v>
      </c>
      <c r="R108" s="26">
        <f t="shared" si="75"/>
        <v>0.5714285714285714</v>
      </c>
      <c r="S108" s="26">
        <f t="shared" si="75"/>
        <v>-0.3188405797101449</v>
      </c>
      <c r="T108" s="26">
        <f t="shared" si="75"/>
        <v>0.34782608695652173</v>
      </c>
      <c r="U108" s="26">
        <f t="shared" si="75"/>
        <v>0.18181818181818182</v>
      </c>
      <c r="V108" s="26">
        <f t="shared" si="75"/>
        <v>-2.2727272727272728E-2</v>
      </c>
      <c r="W108" s="26">
        <f t="shared" si="75"/>
        <v>-0.14893617021276595</v>
      </c>
      <c r="X108" s="26">
        <f t="shared" si="75"/>
        <v>0.16129032258064516</v>
      </c>
      <c r="Y108" s="26">
        <f t="shared" si="75"/>
        <v>-0.10256410256410256</v>
      </c>
      <c r="Z108" s="26">
        <f t="shared" si="75"/>
        <v>-0.18604651162790697</v>
      </c>
      <c r="AA108" s="26">
        <f t="shared" si="75"/>
        <v>-0.27500000000000002</v>
      </c>
      <c r="AB108" s="26">
        <f t="shared" si="75"/>
        <v>-5.5555555555555552E-2</v>
      </c>
      <c r="AC108" s="26">
        <f t="shared" si="75"/>
        <v>-0.25714285714285712</v>
      </c>
      <c r="AD108" s="26">
        <f t="shared" si="75"/>
        <v>-0.37142857142857144</v>
      </c>
      <c r="AE108" s="26">
        <f t="shared" si="75"/>
        <v>-0.2413793103448276</v>
      </c>
      <c r="AF108" s="26">
        <f t="shared" si="75"/>
        <v>-0.29411764705882354</v>
      </c>
      <c r="AG108" s="26">
        <f t="shared" si="75"/>
        <v>-0.38461538461538464</v>
      </c>
      <c r="AH108" s="26">
        <f t="shared" si="79"/>
        <v>-0.27272727272727271</v>
      </c>
      <c r="AI108" s="26">
        <f t="shared" si="76"/>
        <v>-0.5</v>
      </c>
      <c r="AJ108" s="26">
        <f t="shared" si="76"/>
        <v>-0.5</v>
      </c>
      <c r="AK108" s="26">
        <f t="shared" si="76"/>
        <v>-0.3125</v>
      </c>
      <c r="AL108" s="26">
        <f t="shared" si="76"/>
        <v>-6.25E-2</v>
      </c>
      <c r="AM108" s="26">
        <f t="shared" si="76"/>
        <v>1.1818181818181819</v>
      </c>
      <c r="AN108" s="26">
        <f t="shared" si="76"/>
        <v>1.4166666666666667</v>
      </c>
      <c r="AO108" s="26">
        <f t="shared" si="76"/>
        <v>0.81818181818181823</v>
      </c>
      <c r="AP108" s="26">
        <f t="shared" si="76"/>
        <v>0.26666666666666666</v>
      </c>
      <c r="AQ108" s="26">
        <f t="shared" si="76"/>
        <v>-0.25</v>
      </c>
      <c r="AR108" s="26">
        <f t="shared" si="76"/>
        <v>-0.2413793103448276</v>
      </c>
      <c r="AS108" s="26">
        <f t="shared" si="76"/>
        <v>0.15</v>
      </c>
      <c r="AT108" s="26">
        <f t="shared" si="76"/>
        <v>-0.26315789473684209</v>
      </c>
      <c r="AU108" s="26">
        <f t="shared" si="76"/>
        <v>0.44444444444444442</v>
      </c>
      <c r="AV108" s="26">
        <f t="shared" si="76"/>
        <v>-4.5454545454545456E-2</v>
      </c>
      <c r="AW108" s="26">
        <f t="shared" si="76"/>
        <v>-4.3478260869565216E-2</v>
      </c>
      <c r="AX108" s="26">
        <f t="shared" si="76"/>
        <v>0.42857142857142855</v>
      </c>
      <c r="AY108" s="26">
        <f t="shared" ref="AY108:BC110" si="81">+IF(AY53&gt;0,(BC53-AY53)/AY53,"-")</f>
        <v>-0.5</v>
      </c>
      <c r="AZ108" s="26">
        <f t="shared" si="81"/>
        <v>-0.14285714285714285</v>
      </c>
      <c r="BA108" s="26">
        <f t="shared" si="81"/>
        <v>-0.18181818181818182</v>
      </c>
      <c r="BB108" s="26">
        <f t="shared" si="81"/>
        <v>0.65</v>
      </c>
      <c r="BC108" s="26">
        <f t="shared" si="81"/>
        <v>1.4615384615384615</v>
      </c>
      <c r="BD108" s="26">
        <f t="shared" si="49"/>
        <v>0.77777777777777779</v>
      </c>
      <c r="BE108" s="26">
        <f t="shared" si="50"/>
        <v>0.66666666666666663</v>
      </c>
      <c r="BF108" s="26">
        <f t="shared" si="51"/>
        <v>-0.84848484848484851</v>
      </c>
      <c r="BG108" s="26">
        <f t="shared" si="52"/>
        <v>-0.3125</v>
      </c>
      <c r="BH108" s="26">
        <f t="shared" si="53"/>
        <v>-6.25E-2</v>
      </c>
      <c r="BI108" s="26">
        <f t="shared" si="54"/>
        <v>0.56666666666666665</v>
      </c>
      <c r="BJ108" s="26">
        <f t="shared" si="54"/>
        <v>12</v>
      </c>
      <c r="BK108" s="26">
        <f t="shared" si="54"/>
        <v>2.4090909090909092</v>
      </c>
      <c r="BL108" s="26">
        <f t="shared" si="54"/>
        <v>1.2666666666666666</v>
      </c>
      <c r="BM108" s="26">
        <f t="shared" si="54"/>
        <v>0.23404255319148937</v>
      </c>
      <c r="BN108" s="26"/>
      <c r="BO108" s="26">
        <f t="shared" si="80"/>
        <v>1.1599999999999999</v>
      </c>
      <c r="BP108" s="26">
        <f t="shared" si="80"/>
        <v>0.72222222222222221</v>
      </c>
      <c r="BQ108" s="26">
        <f t="shared" si="80"/>
        <v>-8.6021505376344093E-2</v>
      </c>
      <c r="BR108" s="26">
        <f t="shared" si="80"/>
        <v>0.9882352941176471</v>
      </c>
      <c r="BS108" s="26">
        <f t="shared" si="80"/>
        <v>-5.3254437869822487E-2</v>
      </c>
      <c r="BT108" s="26">
        <f t="shared" si="80"/>
        <v>-8.7499999999999994E-2</v>
      </c>
      <c r="BU108" s="26">
        <f t="shared" si="78"/>
        <v>-0.23972602739726026</v>
      </c>
      <c r="BV108" s="26">
        <f t="shared" si="61"/>
        <v>-0.29729729729729731</v>
      </c>
      <c r="BW108" s="26">
        <f t="shared" si="62"/>
        <v>-0.37179487179487181</v>
      </c>
      <c r="BX108" s="26">
        <f t="shared" si="63"/>
        <v>0.87755102040816324</v>
      </c>
      <c r="BY108" s="26">
        <f t="shared" si="64"/>
        <v>-0.16304347826086957</v>
      </c>
      <c r="BZ108" s="26">
        <f t="shared" si="65"/>
        <v>0.15584415584415584</v>
      </c>
      <c r="CA108" s="26">
        <f t="shared" si="66"/>
        <v>-7.8651685393258425E-2</v>
      </c>
      <c r="CB108" s="26">
        <f t="shared" si="67"/>
        <v>0.2073170731707317</v>
      </c>
      <c r="CC108" s="26">
        <f t="shared" si="67"/>
        <v>0.65656565656565657</v>
      </c>
      <c r="CD108" s="26"/>
    </row>
    <row r="109" spans="2:82" ht="15" customHeight="1" thickBot="1" x14ac:dyDescent="0.25">
      <c r="B109" s="24" t="s">
        <v>82</v>
      </c>
      <c r="C109" s="26">
        <f t="shared" si="77"/>
        <v>0.6428571428571429</v>
      </c>
      <c r="D109" s="26">
        <f t="shared" si="77"/>
        <v>1.1666666666666667</v>
      </c>
      <c r="E109" s="26">
        <f t="shared" si="77"/>
        <v>1.7272727272727273</v>
      </c>
      <c r="F109" s="26">
        <f t="shared" si="77"/>
        <v>0.5625</v>
      </c>
      <c r="G109" s="26">
        <f t="shared" si="77"/>
        <v>1.173913043478261</v>
      </c>
      <c r="H109" s="26">
        <f t="shared" si="77"/>
        <v>0</v>
      </c>
      <c r="I109" s="26">
        <f t="shared" si="77"/>
        <v>0.26666666666666666</v>
      </c>
      <c r="J109" s="26">
        <f t="shared" si="77"/>
        <v>1</v>
      </c>
      <c r="K109" s="26">
        <f t="shared" si="77"/>
        <v>-0.24</v>
      </c>
      <c r="L109" s="26">
        <f t="shared" si="77"/>
        <v>0.53846153846153844</v>
      </c>
      <c r="M109" s="26">
        <f t="shared" si="77"/>
        <v>0.13157894736842105</v>
      </c>
      <c r="N109" s="26">
        <f t="shared" si="77"/>
        <v>0.04</v>
      </c>
      <c r="O109" s="26">
        <f t="shared" si="77"/>
        <v>0.55263157894736847</v>
      </c>
      <c r="P109" s="26">
        <f t="shared" si="77"/>
        <v>0.4</v>
      </c>
      <c r="Q109" s="26">
        <f t="shared" si="77"/>
        <v>-0.16279069767441862</v>
      </c>
      <c r="R109" s="26">
        <f t="shared" si="77"/>
        <v>0.17307692307692307</v>
      </c>
      <c r="S109" s="26">
        <f t="shared" ref="S109:AG110" si="82">+IF(S54&gt;0,(W54-S54)/S54,"-")</f>
        <v>6.7796610169491525E-2</v>
      </c>
      <c r="T109" s="26">
        <f t="shared" si="82"/>
        <v>-3.5714285714285712E-2</v>
      </c>
      <c r="U109" s="26">
        <f t="shared" si="82"/>
        <v>0.97222222222222221</v>
      </c>
      <c r="V109" s="26">
        <f t="shared" si="82"/>
        <v>8.1967213114754092E-2</v>
      </c>
      <c r="W109" s="26">
        <f t="shared" si="82"/>
        <v>0.3968253968253968</v>
      </c>
      <c r="X109" s="26">
        <f t="shared" si="82"/>
        <v>0.7407407407407407</v>
      </c>
      <c r="Y109" s="26">
        <f t="shared" si="82"/>
        <v>-0.21126760563380281</v>
      </c>
      <c r="Z109" s="26">
        <f t="shared" si="82"/>
        <v>7.575757575757576E-2</v>
      </c>
      <c r="AA109" s="26">
        <f t="shared" si="82"/>
        <v>-0.34090909090909088</v>
      </c>
      <c r="AB109" s="26">
        <f t="shared" si="82"/>
        <v>-0.22340425531914893</v>
      </c>
      <c r="AC109" s="26">
        <f t="shared" si="82"/>
        <v>-0.125</v>
      </c>
      <c r="AD109" s="26">
        <f t="shared" si="82"/>
        <v>-2.8169014084507043E-2</v>
      </c>
      <c r="AE109" s="26">
        <f t="shared" si="82"/>
        <v>6.8965517241379309E-2</v>
      </c>
      <c r="AF109" s="26">
        <f t="shared" si="82"/>
        <v>-0.45205479452054792</v>
      </c>
      <c r="AG109" s="26">
        <f t="shared" si="82"/>
        <v>-0.24489795918367346</v>
      </c>
      <c r="AH109" s="26">
        <f t="shared" si="79"/>
        <v>-0.24637681159420291</v>
      </c>
      <c r="AI109" s="26">
        <f t="shared" si="79"/>
        <v>-0.46774193548387094</v>
      </c>
      <c r="AJ109" s="26">
        <f t="shared" si="79"/>
        <v>0.3</v>
      </c>
      <c r="AK109" s="26">
        <f t="shared" si="79"/>
        <v>-2.7027027027027029E-2</v>
      </c>
      <c r="AL109" s="26">
        <f t="shared" si="79"/>
        <v>-0.11538461538461539</v>
      </c>
      <c r="AM109" s="26">
        <f t="shared" si="79"/>
        <v>0.15151515151515152</v>
      </c>
      <c r="AN109" s="26">
        <f t="shared" si="79"/>
        <v>-0.11538461538461539</v>
      </c>
      <c r="AO109" s="26">
        <f t="shared" si="79"/>
        <v>0.41666666666666669</v>
      </c>
      <c r="AP109" s="26">
        <f t="shared" si="79"/>
        <v>0.13043478260869565</v>
      </c>
      <c r="AQ109" s="26">
        <f t="shared" si="79"/>
        <v>-2.6315789473684209E-2</v>
      </c>
      <c r="AR109" s="26">
        <f t="shared" si="79"/>
        <v>-0.13043478260869565</v>
      </c>
      <c r="AS109" s="26">
        <f t="shared" si="79"/>
        <v>-0.11764705882352941</v>
      </c>
      <c r="AT109" s="26">
        <f t="shared" si="79"/>
        <v>1.9230769230769232E-2</v>
      </c>
      <c r="AU109" s="26">
        <f t="shared" si="79"/>
        <v>0.13513513513513514</v>
      </c>
      <c r="AV109" s="26">
        <f t="shared" si="79"/>
        <v>0.52500000000000002</v>
      </c>
      <c r="AW109" s="26">
        <f t="shared" si="79"/>
        <v>-0.48888888888888887</v>
      </c>
      <c r="AX109" s="26">
        <f t="shared" ref="AX109:AX110" si="83">+IF(AX54&gt;0,(BB54-AX54)/AX54,"-")</f>
        <v>-0.16981132075471697</v>
      </c>
      <c r="AY109" s="26">
        <f t="shared" si="81"/>
        <v>0.33333333333333331</v>
      </c>
      <c r="AZ109" s="26">
        <f t="shared" si="81"/>
        <v>-0.55737704918032782</v>
      </c>
      <c r="BA109" s="26">
        <f t="shared" si="81"/>
        <v>1</v>
      </c>
      <c r="BB109" s="26">
        <f t="shared" si="81"/>
        <v>6.8181818181818177E-2</v>
      </c>
      <c r="BC109" s="26">
        <f t="shared" si="81"/>
        <v>0.17857142857142858</v>
      </c>
      <c r="BD109" s="26">
        <f t="shared" si="49"/>
        <v>0.70370370370370372</v>
      </c>
      <c r="BE109" s="26">
        <f t="shared" si="50"/>
        <v>-0.21739130434782608</v>
      </c>
      <c r="BF109" s="26">
        <f t="shared" si="51"/>
        <v>0.25531914893617019</v>
      </c>
      <c r="BG109" s="26">
        <f t="shared" si="52"/>
        <v>-9.0909090909090912E-2</v>
      </c>
      <c r="BH109" s="26">
        <f t="shared" si="53"/>
        <v>0.34782608695652173</v>
      </c>
      <c r="BI109" s="26">
        <f t="shared" si="54"/>
        <v>1.0555555555555556</v>
      </c>
      <c r="BJ109" s="26">
        <f t="shared" si="54"/>
        <v>1.3898305084745763</v>
      </c>
      <c r="BK109" s="26">
        <f t="shared" si="54"/>
        <v>0.95</v>
      </c>
      <c r="BL109" s="26">
        <f t="shared" si="54"/>
        <v>2.3548387096774195</v>
      </c>
      <c r="BM109" s="26">
        <f t="shared" si="54"/>
        <v>-5.4054054054054057E-2</v>
      </c>
      <c r="BN109" s="26"/>
      <c r="BO109" s="26">
        <f t="shared" si="80"/>
        <v>0.96226415094339623</v>
      </c>
      <c r="BP109" s="26">
        <f t="shared" si="80"/>
        <v>0.57692307692307687</v>
      </c>
      <c r="BQ109" s="26">
        <f t="shared" si="80"/>
        <v>5.4878048780487805E-2</v>
      </c>
      <c r="BR109" s="26">
        <f t="shared" si="80"/>
        <v>0.22543352601156069</v>
      </c>
      <c r="BS109" s="26">
        <f t="shared" si="80"/>
        <v>0.19811320754716982</v>
      </c>
      <c r="BT109" s="26">
        <f t="shared" si="80"/>
        <v>0.21653543307086615</v>
      </c>
      <c r="BU109" s="26">
        <f t="shared" si="78"/>
        <v>-0.1941747572815534</v>
      </c>
      <c r="BV109" s="26">
        <f t="shared" si="61"/>
        <v>-0.23293172690763053</v>
      </c>
      <c r="BW109" s="26">
        <f t="shared" si="62"/>
        <v>-0.1256544502617801</v>
      </c>
      <c r="BX109" s="26">
        <f t="shared" si="63"/>
        <v>0.11976047904191617</v>
      </c>
      <c r="BY109" s="26">
        <f t="shared" si="64"/>
        <v>-6.4171122994652413E-2</v>
      </c>
      <c r="BZ109" s="26">
        <f t="shared" si="65"/>
        <v>-2.8571428571428571E-2</v>
      </c>
      <c r="CA109" s="26">
        <f t="shared" si="66"/>
        <v>3.5294117647058823E-2</v>
      </c>
      <c r="CB109" s="26">
        <f t="shared" si="67"/>
        <v>0.17613636363636365</v>
      </c>
      <c r="CC109" s="26">
        <f t="shared" si="67"/>
        <v>0.6280193236714976</v>
      </c>
      <c r="CD109" s="26"/>
    </row>
    <row r="110" spans="2:82" ht="15" customHeight="1" thickBot="1" x14ac:dyDescent="0.25">
      <c r="B110" s="24" t="s">
        <v>9</v>
      </c>
      <c r="C110" s="26">
        <f t="shared" ref="C110:R110" si="84">+IF(C55&gt;0,(G55-C55)/C55,"-")</f>
        <v>1</v>
      </c>
      <c r="D110" s="26">
        <f t="shared" si="84"/>
        <v>1.6666666666666667</v>
      </c>
      <c r="E110" s="26">
        <f t="shared" si="84"/>
        <v>0.75</v>
      </c>
      <c r="F110" s="26">
        <f t="shared" si="84"/>
        <v>2.2000000000000002</v>
      </c>
      <c r="G110" s="26">
        <f t="shared" si="84"/>
        <v>3.25</v>
      </c>
      <c r="H110" s="26">
        <f t="shared" si="84"/>
        <v>0.5</v>
      </c>
      <c r="I110" s="26">
        <f t="shared" si="84"/>
        <v>0.8571428571428571</v>
      </c>
      <c r="J110" s="26">
        <f t="shared" si="84"/>
        <v>-0.375</v>
      </c>
      <c r="K110" s="26">
        <f t="shared" si="84"/>
        <v>-0.29411764705882354</v>
      </c>
      <c r="L110" s="26">
        <f t="shared" si="84"/>
        <v>0</v>
      </c>
      <c r="M110" s="26">
        <f t="shared" si="84"/>
        <v>-7.6923076923076927E-2</v>
      </c>
      <c r="N110" s="26">
        <f t="shared" si="84"/>
        <v>-0.2</v>
      </c>
      <c r="O110" s="26">
        <f t="shared" si="84"/>
        <v>0</v>
      </c>
      <c r="P110" s="26">
        <f t="shared" si="84"/>
        <v>0.5</v>
      </c>
      <c r="Q110" s="26">
        <f t="shared" si="84"/>
        <v>-0.41666666666666669</v>
      </c>
      <c r="R110" s="26">
        <f t="shared" si="84"/>
        <v>0.625</v>
      </c>
      <c r="S110" s="26">
        <f t="shared" si="82"/>
        <v>1</v>
      </c>
      <c r="T110" s="26">
        <f t="shared" si="82"/>
        <v>-5.5555555555555552E-2</v>
      </c>
      <c r="U110" s="26">
        <f t="shared" si="82"/>
        <v>0.8571428571428571</v>
      </c>
      <c r="V110" s="26">
        <f t="shared" si="82"/>
        <v>0.38461538461538464</v>
      </c>
      <c r="W110" s="26">
        <f t="shared" si="82"/>
        <v>0.25</v>
      </c>
      <c r="X110" s="26">
        <f t="shared" si="82"/>
        <v>0.17647058823529413</v>
      </c>
      <c r="Y110" s="26">
        <f t="shared" si="82"/>
        <v>0.61538461538461542</v>
      </c>
      <c r="Z110" s="26">
        <f t="shared" si="82"/>
        <v>0.44444444444444442</v>
      </c>
      <c r="AA110" s="26">
        <f t="shared" si="82"/>
        <v>-0.33333333333333331</v>
      </c>
      <c r="AB110" s="26">
        <f t="shared" si="82"/>
        <v>-0.25</v>
      </c>
      <c r="AC110" s="26">
        <f t="shared" si="82"/>
        <v>-0.61904761904761907</v>
      </c>
      <c r="AD110" s="26">
        <f t="shared" si="82"/>
        <v>-0.38461538461538464</v>
      </c>
      <c r="AE110" s="26">
        <f t="shared" si="82"/>
        <v>-0.55000000000000004</v>
      </c>
      <c r="AF110" s="26">
        <f t="shared" si="82"/>
        <v>-0.33333333333333331</v>
      </c>
      <c r="AG110" s="26">
        <f t="shared" si="82"/>
        <v>-0.125</v>
      </c>
      <c r="AH110" s="26">
        <f t="shared" si="79"/>
        <v>-0.5</v>
      </c>
      <c r="AI110" s="26">
        <f t="shared" si="79"/>
        <v>-0.22222222222222221</v>
      </c>
      <c r="AJ110" s="26">
        <f t="shared" si="79"/>
        <v>-0.2</v>
      </c>
      <c r="AK110" s="26">
        <f t="shared" si="79"/>
        <v>-0.14285714285714285</v>
      </c>
      <c r="AL110" s="26">
        <f t="shared" si="79"/>
        <v>0</v>
      </c>
      <c r="AM110" s="26">
        <f t="shared" si="79"/>
        <v>-0.2857142857142857</v>
      </c>
      <c r="AN110" s="26">
        <f t="shared" si="79"/>
        <v>-0.375</v>
      </c>
      <c r="AO110" s="26">
        <f t="shared" si="79"/>
        <v>0.5</v>
      </c>
      <c r="AP110" s="26">
        <f t="shared" si="79"/>
        <v>0.125</v>
      </c>
      <c r="AQ110" s="26">
        <f t="shared" si="79"/>
        <v>0.2</v>
      </c>
      <c r="AR110" s="26">
        <f t="shared" si="79"/>
        <v>0.6</v>
      </c>
      <c r="AS110" s="26">
        <f t="shared" si="79"/>
        <v>-0.44444444444444442</v>
      </c>
      <c r="AT110" s="26">
        <f t="shared" si="79"/>
        <v>0.22222222222222221</v>
      </c>
      <c r="AU110" s="26">
        <f t="shared" si="79"/>
        <v>0.16666666666666666</v>
      </c>
      <c r="AV110" s="26">
        <f t="shared" si="79"/>
        <v>0.375</v>
      </c>
      <c r="AW110" s="26">
        <f t="shared" si="79"/>
        <v>0.6</v>
      </c>
      <c r="AX110" s="26">
        <f t="shared" si="83"/>
        <v>-0.54545454545454541</v>
      </c>
      <c r="AY110" s="26">
        <f t="shared" si="81"/>
        <v>1</v>
      </c>
      <c r="AZ110" s="26">
        <f t="shared" si="81"/>
        <v>-0.63636363636363635</v>
      </c>
      <c r="BA110" s="26">
        <f t="shared" si="81"/>
        <v>0.25</v>
      </c>
      <c r="BB110" s="26">
        <f t="shared" si="81"/>
        <v>3.8</v>
      </c>
      <c r="BC110" s="26">
        <f t="shared" si="81"/>
        <v>0</v>
      </c>
      <c r="BD110" s="26">
        <f t="shared" si="49"/>
        <v>3.75</v>
      </c>
      <c r="BE110" s="26">
        <f t="shared" si="50"/>
        <v>0.8</v>
      </c>
      <c r="BF110" s="26">
        <f t="shared" si="51"/>
        <v>-0.45833333333333331</v>
      </c>
      <c r="BG110" s="26">
        <f t="shared" si="52"/>
        <v>0</v>
      </c>
      <c r="BH110" s="26">
        <f t="shared" si="53"/>
        <v>-0.26315789473684209</v>
      </c>
      <c r="BI110" s="26">
        <f t="shared" si="54"/>
        <v>0.55555555555555558</v>
      </c>
      <c r="BJ110" s="26">
        <f t="shared" si="54"/>
        <v>2.1538461538461537</v>
      </c>
      <c r="BK110" s="26">
        <f t="shared" si="54"/>
        <v>1.3571428571428572</v>
      </c>
      <c r="BL110" s="26">
        <f t="shared" si="54"/>
        <v>3.6428571428571428</v>
      </c>
      <c r="BM110" s="26">
        <f t="shared" si="54"/>
        <v>0.10714285714285714</v>
      </c>
      <c r="BN110" s="26"/>
      <c r="BO110" s="26">
        <f t="shared" si="80"/>
        <v>1.5</v>
      </c>
      <c r="BP110" s="26">
        <f t="shared" si="80"/>
        <v>0.48571428571428571</v>
      </c>
      <c r="BQ110" s="26">
        <f t="shared" si="80"/>
        <v>-0.15384615384615385</v>
      </c>
      <c r="BR110" s="26">
        <f t="shared" si="80"/>
        <v>0.13636363636363635</v>
      </c>
      <c r="BS110" s="26">
        <f t="shared" si="80"/>
        <v>0.44</v>
      </c>
      <c r="BT110" s="26">
        <f t="shared" si="80"/>
        <v>0.34722222222222221</v>
      </c>
      <c r="BU110" s="26">
        <f t="shared" si="78"/>
        <v>-0.39175257731958762</v>
      </c>
      <c r="BV110" s="26">
        <f t="shared" si="61"/>
        <v>-0.42372881355932202</v>
      </c>
      <c r="BW110" s="26">
        <f t="shared" si="62"/>
        <v>-0.14705882352941177</v>
      </c>
      <c r="BX110" s="26">
        <f t="shared" si="63"/>
        <v>-3.4482758620689655E-2</v>
      </c>
      <c r="BY110" s="26">
        <f t="shared" si="64"/>
        <v>7.1428571428571425E-2</v>
      </c>
      <c r="BZ110" s="26">
        <f t="shared" si="65"/>
        <v>3.3333333333333333E-2</v>
      </c>
      <c r="CA110" s="26">
        <f t="shared" si="66"/>
        <v>0.67741935483870963</v>
      </c>
      <c r="CB110" s="26">
        <f t="shared" si="67"/>
        <v>0.23076923076923078</v>
      </c>
      <c r="CC110" s="26">
        <f t="shared" si="67"/>
        <v>0.515625</v>
      </c>
      <c r="CD110" s="26"/>
    </row>
    <row r="111" spans="2:82" ht="15" customHeight="1" thickBot="1" x14ac:dyDescent="0.25">
      <c r="B111" s="44" t="s">
        <v>54</v>
      </c>
      <c r="C111" s="46">
        <f t="shared" ref="C111" si="85">+(G56-C56)/C56</f>
        <v>0.77127659574468088</v>
      </c>
      <c r="D111" s="46">
        <f>+(H56-D56)/D56</f>
        <v>2.0898550724637683</v>
      </c>
      <c r="E111" s="46">
        <f>+(I56-E56)/E56</f>
        <v>2.4395604395604398</v>
      </c>
      <c r="F111" s="47">
        <f t="shared" ref="F111" si="86">+(J56-F56)/F56</f>
        <v>2.628968253968254</v>
      </c>
      <c r="G111" s="47">
        <f>+IF(G56&gt;0,(K56-G56)/G56,"-")</f>
        <v>2.1966966966966965</v>
      </c>
      <c r="H111" s="46">
        <f t="shared" ref="H111:BC111" si="87">+(L56-H56)/H56</f>
        <v>1.0337711069418387</v>
      </c>
      <c r="I111" s="46">
        <f t="shared" si="87"/>
        <v>0.27076677316293929</v>
      </c>
      <c r="J111" s="47">
        <f t="shared" si="87"/>
        <v>2.7884089666484417E-2</v>
      </c>
      <c r="K111" s="46">
        <f t="shared" si="87"/>
        <v>-0.10709253170502583</v>
      </c>
      <c r="L111" s="46">
        <f t="shared" si="87"/>
        <v>-0.1609778597785978</v>
      </c>
      <c r="M111" s="46">
        <f t="shared" si="87"/>
        <v>-2.0741671904462602E-2</v>
      </c>
      <c r="N111" s="47">
        <f t="shared" si="87"/>
        <v>-1.1702127659574468E-2</v>
      </c>
      <c r="O111" s="46">
        <f t="shared" si="87"/>
        <v>0.11309836927932668</v>
      </c>
      <c r="P111" s="46">
        <f t="shared" si="87"/>
        <v>8.3012644310060474E-2</v>
      </c>
      <c r="Q111" s="46">
        <f t="shared" si="87"/>
        <v>0.1662387676508344</v>
      </c>
      <c r="R111" s="47">
        <f t="shared" si="87"/>
        <v>0.14316469321851452</v>
      </c>
      <c r="S111" s="46">
        <f t="shared" si="87"/>
        <v>0.20085066162570889</v>
      </c>
      <c r="T111" s="46">
        <f t="shared" si="87"/>
        <v>0.35329949238578678</v>
      </c>
      <c r="U111" s="46">
        <f t="shared" si="87"/>
        <v>0.26912493120528341</v>
      </c>
      <c r="V111" s="47">
        <f t="shared" si="87"/>
        <v>0.30743879472693031</v>
      </c>
      <c r="W111" s="46">
        <f t="shared" si="87"/>
        <v>0.26210153482880755</v>
      </c>
      <c r="X111" s="46">
        <f t="shared" si="87"/>
        <v>0.11515378844711177</v>
      </c>
      <c r="Y111" s="46">
        <f t="shared" si="87"/>
        <v>1.9080659150043366E-2</v>
      </c>
      <c r="Z111" s="47">
        <f t="shared" si="87"/>
        <v>-0.12891609650702196</v>
      </c>
      <c r="AA111" s="46">
        <f t="shared" si="87"/>
        <v>-0.31462425943249145</v>
      </c>
      <c r="AB111" s="46">
        <f t="shared" si="87"/>
        <v>-0.28254288597376387</v>
      </c>
      <c r="AC111" s="46">
        <f t="shared" si="87"/>
        <v>-0.21574468085106382</v>
      </c>
      <c r="AD111" s="47">
        <f t="shared" si="87"/>
        <v>-0.19057461761058289</v>
      </c>
      <c r="AE111" s="46">
        <f t="shared" si="87"/>
        <v>-0.2183803457688808</v>
      </c>
      <c r="AF111" s="46">
        <f t="shared" si="87"/>
        <v>-0.25316455696202533</v>
      </c>
      <c r="AG111" s="46">
        <f t="shared" si="87"/>
        <v>-0.21269669017905588</v>
      </c>
      <c r="AH111" s="47">
        <f t="shared" si="87"/>
        <v>-0.22063329928498468</v>
      </c>
      <c r="AI111" s="46">
        <f t="shared" si="87"/>
        <v>-0.24563445867287545</v>
      </c>
      <c r="AJ111" s="46">
        <f t="shared" si="87"/>
        <v>-6.5285624607658507E-2</v>
      </c>
      <c r="AK111" s="46">
        <f t="shared" si="87"/>
        <v>-0.13301171605789111</v>
      </c>
      <c r="AL111" s="47">
        <f t="shared" si="87"/>
        <v>-7.0773263433813891E-2</v>
      </c>
      <c r="AM111" s="46">
        <f t="shared" si="87"/>
        <v>5.7870370370370371E-2</v>
      </c>
      <c r="AN111" s="46">
        <f t="shared" si="87"/>
        <v>-4.5668233713901947E-2</v>
      </c>
      <c r="AO111" s="46">
        <f t="shared" si="87"/>
        <v>-7.9491255961844198E-2</v>
      </c>
      <c r="AP111" s="47">
        <f t="shared" si="87"/>
        <v>-7.7574047954866009E-3</v>
      </c>
      <c r="AQ111" s="46">
        <f t="shared" si="87"/>
        <v>4.3034281546316555E-2</v>
      </c>
      <c r="AR111" s="46">
        <f t="shared" si="87"/>
        <v>9.1484869809992958E-2</v>
      </c>
      <c r="AS111" s="46">
        <f t="shared" si="87"/>
        <v>5.6131260794473233E-2</v>
      </c>
      <c r="AT111" s="46">
        <f t="shared" si="87"/>
        <v>0.16417910447761194</v>
      </c>
      <c r="AU111" s="46">
        <f t="shared" si="87"/>
        <v>0.17692307692307693</v>
      </c>
      <c r="AV111" s="46">
        <f t="shared" si="87"/>
        <v>0.11411992263056092</v>
      </c>
      <c r="AW111" s="46">
        <f t="shared" si="87"/>
        <v>0.28863450531479967</v>
      </c>
      <c r="AX111" s="46">
        <f t="shared" si="87"/>
        <v>0.19536019536019536</v>
      </c>
      <c r="AY111" s="46">
        <f t="shared" si="87"/>
        <v>1.3666072489601902E-2</v>
      </c>
      <c r="AZ111" s="46">
        <f t="shared" si="87"/>
        <v>-0.34664351851851855</v>
      </c>
      <c r="BA111" s="46">
        <f t="shared" si="87"/>
        <v>0.13007614213197968</v>
      </c>
      <c r="BB111" s="46">
        <f t="shared" si="87"/>
        <v>0.14964249233912155</v>
      </c>
      <c r="BC111" s="46">
        <f t="shared" si="87"/>
        <v>0.40328253223915594</v>
      </c>
      <c r="BD111" s="46">
        <f t="shared" si="49"/>
        <v>1.0744021257750223</v>
      </c>
      <c r="BE111" s="46">
        <f t="shared" si="50"/>
        <v>6.9623806850084222E-2</v>
      </c>
      <c r="BF111" s="46">
        <f t="shared" si="51"/>
        <v>-2.6654820079964462E-3</v>
      </c>
      <c r="BG111" s="46">
        <f t="shared" si="52"/>
        <v>4.4277360066833749E-2</v>
      </c>
      <c r="BH111" s="46">
        <f t="shared" si="53"/>
        <v>0.22587532023911186</v>
      </c>
      <c r="BI111" s="46">
        <f t="shared" si="54"/>
        <v>1.5821522309711287</v>
      </c>
      <c r="BJ111" s="46">
        <f t="shared" si="54"/>
        <v>3.1942093541202672</v>
      </c>
      <c r="BK111" s="46">
        <f t="shared" si="54"/>
        <v>2.7263999999999999</v>
      </c>
      <c r="BL111" s="46">
        <f t="shared" si="54"/>
        <v>3.1818181818181817</v>
      </c>
      <c r="BM111" s="46">
        <f t="shared" si="54"/>
        <v>0.8967269770278512</v>
      </c>
      <c r="BN111" s="46"/>
      <c r="BO111" s="46">
        <f>+(BT56-BS56)/BS56</f>
        <v>2.028949024543738</v>
      </c>
      <c r="BP111" s="46">
        <f>+(BU56-BT56)/BT56</f>
        <v>0.6139621857469354</v>
      </c>
      <c r="BQ111" s="46">
        <f t="shared" ref="BQ111" si="88">+(BV56-BU56)/BU56</f>
        <v>-8.1359423274974252E-2</v>
      </c>
      <c r="BR111" s="46">
        <f t="shared" ref="BR111:BT111" si="89">+(BW56-BV56)/BV56</f>
        <v>0.12485986547085202</v>
      </c>
      <c r="BS111" s="46">
        <f t="shared" si="89"/>
        <v>0.28192350815996015</v>
      </c>
      <c r="BT111" s="46">
        <f t="shared" si="89"/>
        <v>6.4042759961127307E-2</v>
      </c>
      <c r="BU111" s="46">
        <f t="shared" ref="BU111" si="90">+(BZ56-BY56)/BY56</f>
        <v>-0.25728377020732485</v>
      </c>
      <c r="BV111" s="46">
        <f t="shared" ref="BV111" si="91">+(CA56-BZ56)/BZ56</f>
        <v>-0.22675848499754059</v>
      </c>
      <c r="BW111" s="46">
        <f t="shared" ref="BW111" si="92">+(CB56-CA56)/CA56</f>
        <v>-0.13152035623409669</v>
      </c>
      <c r="BX111" s="46">
        <f t="shared" ref="BX111" si="93">+(CC56-CB56)/CB56</f>
        <v>-1.9044131111518037E-2</v>
      </c>
      <c r="BY111" s="46">
        <f t="shared" ref="BY111" si="94">+(CD56-CC56)/CC56</f>
        <v>9.0535747619936532E-2</v>
      </c>
      <c r="BZ111" s="46">
        <f t="shared" ref="BZ111:CC111" si="95">+(CE56-CD56)/CD56</f>
        <v>0.18880520369736392</v>
      </c>
      <c r="CA111" s="46">
        <f t="shared" si="95"/>
        <v>-1.123110151187905E-2</v>
      </c>
      <c r="CB111" s="46">
        <f t="shared" si="95"/>
        <v>0.29401485364788116</v>
      </c>
      <c r="CC111" s="46">
        <f t="shared" si="95"/>
        <v>1.2176457348638308</v>
      </c>
      <c r="CD111" s="46"/>
    </row>
  </sheetData>
  <phoneticPr fontId="0" type="noConversion"/>
  <pageMargins left="0.75" right="0.75" top="1" bottom="1" header="0" footer="0"/>
  <pageSetup paperSize="9" scale="56" fitToHeight="0"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22"/>
  <dimension ref="B2:BJ111"/>
  <sheetViews>
    <sheetView zoomScaleNormal="100" workbookViewId="0"/>
  </sheetViews>
  <sheetFormatPr baseColWidth="10" defaultRowHeight="12.75" x14ac:dyDescent="0.2"/>
  <cols>
    <col min="1" max="1" width="8.7109375" style="14" customWidth="1"/>
    <col min="2" max="2" width="35" style="14" customWidth="1"/>
    <col min="3" max="95" width="12.28515625" style="14" customWidth="1"/>
    <col min="96" max="16384" width="11.42578125" style="14"/>
  </cols>
  <sheetData>
    <row r="2" spans="2:62" ht="40.5" customHeight="1" x14ac:dyDescent="0.25">
      <c r="B2" s="15"/>
      <c r="Q2" s="13"/>
    </row>
    <row r="3" spans="2:62" s="31" customFormat="1" ht="28.5" customHeight="1" x14ac:dyDescent="0.2">
      <c r="B3" s="32"/>
    </row>
    <row r="5" spans="2:62" ht="39" customHeight="1" x14ac:dyDescent="0.2">
      <c r="C5" s="22" t="s">
        <v>89</v>
      </c>
      <c r="D5" s="22" t="s">
        <v>101</v>
      </c>
      <c r="E5" s="22" t="s">
        <v>103</v>
      </c>
      <c r="F5" s="41" t="s">
        <v>105</v>
      </c>
      <c r="G5" s="22" t="s">
        <v>107</v>
      </c>
      <c r="H5" s="22" t="s">
        <v>110</v>
      </c>
      <c r="I5" s="22" t="s">
        <v>112</v>
      </c>
      <c r="J5" s="41" t="s">
        <v>114</v>
      </c>
      <c r="K5" s="22" t="s">
        <v>118</v>
      </c>
      <c r="L5" s="22" t="s">
        <v>120</v>
      </c>
      <c r="M5" s="22" t="s">
        <v>127</v>
      </c>
      <c r="N5" s="41" t="s">
        <v>129</v>
      </c>
      <c r="O5" s="22" t="s">
        <v>132</v>
      </c>
      <c r="P5" s="22" t="s">
        <v>134</v>
      </c>
      <c r="Q5" s="22" t="s">
        <v>136</v>
      </c>
      <c r="R5" s="41" t="s">
        <v>138</v>
      </c>
      <c r="S5" s="22" t="s">
        <v>141</v>
      </c>
      <c r="T5" s="22" t="s">
        <v>143</v>
      </c>
      <c r="U5" s="22" t="s">
        <v>145</v>
      </c>
      <c r="V5" s="41" t="s">
        <v>147</v>
      </c>
      <c r="W5" s="22" t="s">
        <v>150</v>
      </c>
      <c r="X5" s="22" t="s">
        <v>152</v>
      </c>
      <c r="Y5" s="22" t="s">
        <v>154</v>
      </c>
      <c r="Z5" s="41" t="s">
        <v>156</v>
      </c>
      <c r="AA5" s="22" t="s">
        <v>159</v>
      </c>
      <c r="AB5" s="22" t="s">
        <v>161</v>
      </c>
      <c r="AC5" s="22" t="s">
        <v>163</v>
      </c>
      <c r="AD5" s="41" t="s">
        <v>178</v>
      </c>
      <c r="AE5" s="22" t="s">
        <v>182</v>
      </c>
      <c r="AF5" s="22" t="s">
        <v>186</v>
      </c>
      <c r="AG5" s="22" t="s">
        <v>188</v>
      </c>
      <c r="AH5" s="41" t="s">
        <v>190</v>
      </c>
      <c r="AI5" s="22" t="s">
        <v>195</v>
      </c>
      <c r="AJ5" s="22" t="s">
        <v>197</v>
      </c>
      <c r="AK5" s="22" t="s">
        <v>200</v>
      </c>
      <c r="AL5" s="41" t="s">
        <v>202</v>
      </c>
      <c r="AM5" s="22" t="s">
        <v>206</v>
      </c>
      <c r="AN5" s="22" t="s">
        <v>216</v>
      </c>
      <c r="AO5" s="22" t="s">
        <v>219</v>
      </c>
      <c r="AP5" s="41" t="s">
        <v>221</v>
      </c>
      <c r="AQ5" s="22" t="s">
        <v>228</v>
      </c>
      <c r="AR5" s="22" t="s">
        <v>231</v>
      </c>
      <c r="AS5" s="22" t="s">
        <v>233</v>
      </c>
      <c r="AT5" s="41" t="s">
        <v>238</v>
      </c>
      <c r="AU5" s="22" t="s">
        <v>245</v>
      </c>
      <c r="AV5" s="22" t="s">
        <v>247</v>
      </c>
      <c r="AW5" s="22" t="s">
        <v>249</v>
      </c>
      <c r="AX5" s="41" t="s">
        <v>253</v>
      </c>
      <c r="AY5" s="23" t="s">
        <v>171</v>
      </c>
      <c r="AZ5" s="23" t="s">
        <v>176</v>
      </c>
      <c r="BA5" s="23" t="s">
        <v>172</v>
      </c>
      <c r="BB5" s="23" t="s">
        <v>173</v>
      </c>
      <c r="BC5" s="23" t="s">
        <v>174</v>
      </c>
      <c r="BD5" s="23" t="s">
        <v>175</v>
      </c>
      <c r="BE5" s="23" t="s">
        <v>179</v>
      </c>
      <c r="BF5" s="23" t="s">
        <v>191</v>
      </c>
      <c r="BG5" s="23" t="s">
        <v>203</v>
      </c>
      <c r="BH5" s="23" t="s">
        <v>222</v>
      </c>
      <c r="BI5" s="23" t="s">
        <v>243</v>
      </c>
      <c r="BJ5" s="23" t="s">
        <v>259</v>
      </c>
    </row>
    <row r="6" spans="2:62" ht="15" customHeight="1" thickBot="1" x14ac:dyDescent="0.25">
      <c r="B6" s="24" t="s">
        <v>19</v>
      </c>
      <c r="C6" s="25">
        <v>6</v>
      </c>
      <c r="D6" s="25">
        <v>21</v>
      </c>
      <c r="E6" s="25">
        <v>0</v>
      </c>
      <c r="F6" s="25">
        <v>16</v>
      </c>
      <c r="G6" s="25">
        <v>17</v>
      </c>
      <c r="H6" s="25">
        <v>10</v>
      </c>
      <c r="I6" s="25">
        <v>7</v>
      </c>
      <c r="J6" s="25">
        <v>15</v>
      </c>
      <c r="K6" s="25">
        <v>9</v>
      </c>
      <c r="L6" s="25">
        <v>17</v>
      </c>
      <c r="M6" s="25">
        <v>5</v>
      </c>
      <c r="N6" s="25">
        <v>24</v>
      </c>
      <c r="O6" s="25">
        <v>4</v>
      </c>
      <c r="P6" s="25">
        <v>14</v>
      </c>
      <c r="Q6" s="25">
        <v>9</v>
      </c>
      <c r="R6" s="25">
        <v>14</v>
      </c>
      <c r="S6" s="25">
        <v>16</v>
      </c>
      <c r="T6" s="25">
        <v>13</v>
      </c>
      <c r="U6" s="25">
        <v>0</v>
      </c>
      <c r="V6" s="25">
        <v>13</v>
      </c>
      <c r="W6" s="25">
        <v>11</v>
      </c>
      <c r="X6" s="25">
        <v>10</v>
      </c>
      <c r="Y6" s="25">
        <v>7</v>
      </c>
      <c r="Z6" s="25">
        <v>10</v>
      </c>
      <c r="AA6" s="25">
        <v>9</v>
      </c>
      <c r="AB6" s="25">
        <v>5</v>
      </c>
      <c r="AC6" s="25">
        <v>4</v>
      </c>
      <c r="AD6" s="25">
        <v>13</v>
      </c>
      <c r="AE6" s="25">
        <v>10</v>
      </c>
      <c r="AF6" s="25">
        <v>8</v>
      </c>
      <c r="AG6" s="25">
        <v>12</v>
      </c>
      <c r="AH6" s="25">
        <v>10</v>
      </c>
      <c r="AI6" s="25">
        <v>6</v>
      </c>
      <c r="AJ6" s="25">
        <v>0</v>
      </c>
      <c r="AK6" s="25">
        <v>7</v>
      </c>
      <c r="AL6" s="50">
        <v>11</v>
      </c>
      <c r="AM6" s="50">
        <v>10</v>
      </c>
      <c r="AN6" s="50">
        <v>16</v>
      </c>
      <c r="AO6" s="50">
        <v>4</v>
      </c>
      <c r="AP6" s="50">
        <v>9</v>
      </c>
      <c r="AQ6" s="50">
        <v>16</v>
      </c>
      <c r="AR6" s="50">
        <v>6</v>
      </c>
      <c r="AS6" s="50">
        <v>41</v>
      </c>
      <c r="AT6" s="50">
        <v>101</v>
      </c>
      <c r="AU6" s="50">
        <v>199</v>
      </c>
      <c r="AV6" s="50">
        <v>176</v>
      </c>
      <c r="AW6" s="50">
        <v>26</v>
      </c>
      <c r="AX6" s="50">
        <v>92</v>
      </c>
      <c r="AY6" s="25">
        <f t="shared" ref="AY6:AY37" si="0">+C6+D6+E6+F6</f>
        <v>43</v>
      </c>
      <c r="AZ6" s="25">
        <f t="shared" ref="AZ6:AZ37" si="1">+G6+H6+I6+J6</f>
        <v>49</v>
      </c>
      <c r="BA6" s="25">
        <f t="shared" ref="BA6:BA37" si="2">+K6+L6+M6+N6</f>
        <v>55</v>
      </c>
      <c r="BB6" s="25">
        <f t="shared" ref="BB6:BB37" si="3">+O6+P6+Q6+R6</f>
        <v>41</v>
      </c>
      <c r="BC6" s="25">
        <f t="shared" ref="BC6:BC37" si="4">+S6+T6+U6+V6</f>
        <v>42</v>
      </c>
      <c r="BD6" s="25">
        <f t="shared" ref="BD6:BD37" si="5">+W6+X6+Y6+Z6</f>
        <v>38</v>
      </c>
      <c r="BE6" s="25">
        <f t="shared" ref="BE6:BE37" si="6">+AA6+AB6+AC6+AD6</f>
        <v>31</v>
      </c>
      <c r="BF6" s="25">
        <f t="shared" ref="BF6:BF37" si="7">+AE6+AF6+AG6+AH6</f>
        <v>40</v>
      </c>
      <c r="BG6" s="25">
        <f t="shared" ref="BG6:BG37" si="8">+AI6+AJ6+AK6+AL6</f>
        <v>24</v>
      </c>
      <c r="BH6" s="25">
        <f t="shared" ref="BH6:BH37" si="9">+AM6+AN6+AO6+AP6</f>
        <v>39</v>
      </c>
      <c r="BI6" s="25">
        <f t="shared" ref="BI6:BI37" si="10">+AQ6+AR6+AS6+AT6</f>
        <v>164</v>
      </c>
      <c r="BJ6" s="25">
        <f>+AU6+AV6+AW6+AX6</f>
        <v>493</v>
      </c>
    </row>
    <row r="7" spans="2:62" ht="15" customHeight="1" thickBot="1" x14ac:dyDescent="0.25">
      <c r="B7" s="24" t="s">
        <v>25</v>
      </c>
      <c r="C7" s="25">
        <v>33</v>
      </c>
      <c r="D7" s="25">
        <v>26</v>
      </c>
      <c r="E7" s="25">
        <v>19</v>
      </c>
      <c r="F7" s="25">
        <v>48</v>
      </c>
      <c r="G7" s="25">
        <v>34</v>
      </c>
      <c r="H7" s="25">
        <v>39</v>
      </c>
      <c r="I7" s="25">
        <v>26</v>
      </c>
      <c r="J7" s="25">
        <v>25</v>
      </c>
      <c r="K7" s="25">
        <v>27</v>
      </c>
      <c r="L7" s="25">
        <v>34</v>
      </c>
      <c r="M7" s="25">
        <v>24</v>
      </c>
      <c r="N7" s="25">
        <v>22</v>
      </c>
      <c r="O7" s="25">
        <v>17</v>
      </c>
      <c r="P7" s="25">
        <v>17</v>
      </c>
      <c r="Q7" s="25">
        <v>18</v>
      </c>
      <c r="R7" s="25">
        <v>29</v>
      </c>
      <c r="S7" s="25">
        <v>15</v>
      </c>
      <c r="T7" s="25">
        <v>15</v>
      </c>
      <c r="U7" s="25">
        <v>18</v>
      </c>
      <c r="V7" s="25">
        <v>14</v>
      </c>
      <c r="W7" s="25">
        <v>10</v>
      </c>
      <c r="X7" s="25">
        <v>16</v>
      </c>
      <c r="Y7" s="25">
        <v>13</v>
      </c>
      <c r="Z7" s="25">
        <v>7</v>
      </c>
      <c r="AA7" s="25">
        <v>9</v>
      </c>
      <c r="AB7" s="25">
        <v>7</v>
      </c>
      <c r="AC7" s="25">
        <v>7</v>
      </c>
      <c r="AD7" s="25">
        <v>12</v>
      </c>
      <c r="AE7" s="25">
        <v>10</v>
      </c>
      <c r="AF7" s="25">
        <v>14</v>
      </c>
      <c r="AG7" s="25">
        <v>9</v>
      </c>
      <c r="AH7" s="25">
        <v>5</v>
      </c>
      <c r="AI7" s="25">
        <v>16</v>
      </c>
      <c r="AJ7" s="25">
        <v>11</v>
      </c>
      <c r="AK7" s="25">
        <v>15</v>
      </c>
      <c r="AL7" s="50">
        <v>16</v>
      </c>
      <c r="AM7" s="50">
        <v>10</v>
      </c>
      <c r="AN7" s="50">
        <v>14</v>
      </c>
      <c r="AO7" s="50">
        <v>4</v>
      </c>
      <c r="AP7" s="50">
        <v>27</v>
      </c>
      <c r="AQ7" s="50">
        <v>19</v>
      </c>
      <c r="AR7" s="50">
        <v>14</v>
      </c>
      <c r="AS7" s="50">
        <v>23</v>
      </c>
      <c r="AT7" s="50">
        <v>124</v>
      </c>
      <c r="AU7" s="50">
        <v>45</v>
      </c>
      <c r="AV7" s="50">
        <v>34</v>
      </c>
      <c r="AW7" s="50">
        <v>93</v>
      </c>
      <c r="AX7" s="50">
        <v>171</v>
      </c>
      <c r="AY7" s="25">
        <f t="shared" si="0"/>
        <v>126</v>
      </c>
      <c r="AZ7" s="25">
        <f t="shared" si="1"/>
        <v>124</v>
      </c>
      <c r="BA7" s="25">
        <f t="shared" si="2"/>
        <v>107</v>
      </c>
      <c r="BB7" s="25">
        <f t="shared" si="3"/>
        <v>81</v>
      </c>
      <c r="BC7" s="25">
        <f t="shared" si="4"/>
        <v>62</v>
      </c>
      <c r="BD7" s="25">
        <f t="shared" si="5"/>
        <v>46</v>
      </c>
      <c r="BE7" s="25">
        <f t="shared" si="6"/>
        <v>35</v>
      </c>
      <c r="BF7" s="25">
        <f t="shared" si="7"/>
        <v>38</v>
      </c>
      <c r="BG7" s="25">
        <f t="shared" si="8"/>
        <v>58</v>
      </c>
      <c r="BH7" s="25">
        <f t="shared" si="9"/>
        <v>55</v>
      </c>
      <c r="BI7" s="25">
        <f t="shared" si="10"/>
        <v>180</v>
      </c>
      <c r="BJ7" s="25">
        <f t="shared" ref="BJ7:BJ55" si="11">+AU7+AV7+AW7+AX7</f>
        <v>343</v>
      </c>
    </row>
    <row r="8" spans="2:62" ht="15" customHeight="1" thickBot="1" x14ac:dyDescent="0.25">
      <c r="B8" s="24" t="s">
        <v>27</v>
      </c>
      <c r="C8" s="25">
        <v>14</v>
      </c>
      <c r="D8" s="25">
        <v>11</v>
      </c>
      <c r="E8" s="25">
        <v>15</v>
      </c>
      <c r="F8" s="25">
        <v>18</v>
      </c>
      <c r="G8" s="25">
        <v>14</v>
      </c>
      <c r="H8" s="25">
        <v>21</v>
      </c>
      <c r="I8" s="25">
        <v>11</v>
      </c>
      <c r="J8" s="25">
        <v>14</v>
      </c>
      <c r="K8" s="25">
        <v>15</v>
      </c>
      <c r="L8" s="25">
        <v>15</v>
      </c>
      <c r="M8" s="25">
        <v>9</v>
      </c>
      <c r="N8" s="25">
        <v>10</v>
      </c>
      <c r="O8" s="25">
        <v>15</v>
      </c>
      <c r="P8" s="25">
        <v>11</v>
      </c>
      <c r="Q8" s="25">
        <v>5</v>
      </c>
      <c r="R8" s="25">
        <v>11</v>
      </c>
      <c r="S8" s="25">
        <v>7</v>
      </c>
      <c r="T8" s="25">
        <v>4</v>
      </c>
      <c r="U8" s="25">
        <v>3</v>
      </c>
      <c r="V8" s="25">
        <v>8</v>
      </c>
      <c r="W8" s="25">
        <v>14</v>
      </c>
      <c r="X8" s="25">
        <v>9</v>
      </c>
      <c r="Y8" s="25">
        <v>6</v>
      </c>
      <c r="Z8" s="25">
        <v>14</v>
      </c>
      <c r="AA8" s="25">
        <v>4</v>
      </c>
      <c r="AB8" s="25">
        <v>11</v>
      </c>
      <c r="AC8" s="25">
        <v>12</v>
      </c>
      <c r="AD8" s="25">
        <v>7</v>
      </c>
      <c r="AE8" s="25">
        <v>12</v>
      </c>
      <c r="AF8" s="25">
        <v>9</v>
      </c>
      <c r="AG8" s="25">
        <v>15</v>
      </c>
      <c r="AH8" s="25">
        <v>10</v>
      </c>
      <c r="AI8" s="25">
        <v>14</v>
      </c>
      <c r="AJ8" s="25">
        <v>11</v>
      </c>
      <c r="AK8" s="25">
        <v>11</v>
      </c>
      <c r="AL8" s="50">
        <v>9</v>
      </c>
      <c r="AM8" s="50">
        <v>12</v>
      </c>
      <c r="AN8" s="50">
        <v>14</v>
      </c>
      <c r="AO8" s="50">
        <v>13</v>
      </c>
      <c r="AP8" s="50">
        <v>25</v>
      </c>
      <c r="AQ8" s="50">
        <v>21</v>
      </c>
      <c r="AR8" s="50">
        <v>15</v>
      </c>
      <c r="AS8" s="50">
        <v>25</v>
      </c>
      <c r="AT8" s="50">
        <v>53</v>
      </c>
      <c r="AU8" s="50">
        <v>57</v>
      </c>
      <c r="AV8" s="50">
        <v>41</v>
      </c>
      <c r="AW8" s="50">
        <v>33</v>
      </c>
      <c r="AX8" s="50">
        <v>81</v>
      </c>
      <c r="AY8" s="25">
        <f t="shared" si="0"/>
        <v>58</v>
      </c>
      <c r="AZ8" s="25">
        <f t="shared" si="1"/>
        <v>60</v>
      </c>
      <c r="BA8" s="25">
        <f t="shared" si="2"/>
        <v>49</v>
      </c>
      <c r="BB8" s="25">
        <f t="shared" si="3"/>
        <v>42</v>
      </c>
      <c r="BC8" s="25">
        <f t="shared" si="4"/>
        <v>22</v>
      </c>
      <c r="BD8" s="25">
        <f t="shared" si="5"/>
        <v>43</v>
      </c>
      <c r="BE8" s="25">
        <f t="shared" si="6"/>
        <v>34</v>
      </c>
      <c r="BF8" s="25">
        <f t="shared" si="7"/>
        <v>46</v>
      </c>
      <c r="BG8" s="25">
        <f t="shared" si="8"/>
        <v>45</v>
      </c>
      <c r="BH8" s="25">
        <f t="shared" si="9"/>
        <v>64</v>
      </c>
      <c r="BI8" s="25">
        <f t="shared" si="10"/>
        <v>114</v>
      </c>
      <c r="BJ8" s="25">
        <f t="shared" si="11"/>
        <v>212</v>
      </c>
    </row>
    <row r="9" spans="2:62" ht="15" customHeight="1" thickBot="1" x14ac:dyDescent="0.25">
      <c r="B9" s="24" t="s">
        <v>30</v>
      </c>
      <c r="C9" s="25">
        <v>22</v>
      </c>
      <c r="D9" s="25">
        <v>10</v>
      </c>
      <c r="E9" s="25">
        <v>14</v>
      </c>
      <c r="F9" s="25">
        <v>17</v>
      </c>
      <c r="G9" s="25">
        <v>8</v>
      </c>
      <c r="H9" s="25">
        <v>22</v>
      </c>
      <c r="I9" s="25">
        <v>13</v>
      </c>
      <c r="J9" s="25">
        <v>24</v>
      </c>
      <c r="K9" s="25">
        <v>15</v>
      </c>
      <c r="L9" s="25">
        <v>14</v>
      </c>
      <c r="M9" s="25">
        <v>17</v>
      </c>
      <c r="N9" s="25">
        <v>17</v>
      </c>
      <c r="O9" s="25">
        <v>14</v>
      </c>
      <c r="P9" s="25">
        <v>12</v>
      </c>
      <c r="Q9" s="25">
        <v>17</v>
      </c>
      <c r="R9" s="25">
        <v>15</v>
      </c>
      <c r="S9" s="25">
        <v>8</v>
      </c>
      <c r="T9" s="25">
        <v>14</v>
      </c>
      <c r="U9" s="25">
        <v>10</v>
      </c>
      <c r="V9" s="25">
        <v>11</v>
      </c>
      <c r="W9" s="25">
        <v>8</v>
      </c>
      <c r="X9" s="25">
        <v>11</v>
      </c>
      <c r="Y9" s="25">
        <v>4</v>
      </c>
      <c r="Z9" s="25">
        <v>11</v>
      </c>
      <c r="AA9" s="25">
        <v>15</v>
      </c>
      <c r="AB9" s="25">
        <v>11</v>
      </c>
      <c r="AC9" s="25">
        <v>10</v>
      </c>
      <c r="AD9" s="25">
        <v>8</v>
      </c>
      <c r="AE9" s="25">
        <v>12</v>
      </c>
      <c r="AF9" s="25">
        <v>15</v>
      </c>
      <c r="AG9" s="25">
        <v>7</v>
      </c>
      <c r="AH9" s="25">
        <v>18</v>
      </c>
      <c r="AI9" s="25">
        <v>18</v>
      </c>
      <c r="AJ9" s="25">
        <v>1</v>
      </c>
      <c r="AK9" s="25">
        <v>10</v>
      </c>
      <c r="AL9" s="50">
        <v>10</v>
      </c>
      <c r="AM9" s="50">
        <v>8</v>
      </c>
      <c r="AN9" s="50">
        <v>16</v>
      </c>
      <c r="AO9" s="50">
        <v>12</v>
      </c>
      <c r="AP9" s="50">
        <v>14</v>
      </c>
      <c r="AQ9" s="50">
        <v>36</v>
      </c>
      <c r="AR9" s="50">
        <v>25</v>
      </c>
      <c r="AS9" s="50">
        <v>21</v>
      </c>
      <c r="AT9" s="50">
        <v>71</v>
      </c>
      <c r="AU9" s="50">
        <v>113</v>
      </c>
      <c r="AV9" s="50">
        <v>150</v>
      </c>
      <c r="AW9" s="50">
        <v>94</v>
      </c>
      <c r="AX9" s="50">
        <v>56</v>
      </c>
      <c r="AY9" s="25">
        <f t="shared" si="0"/>
        <v>63</v>
      </c>
      <c r="AZ9" s="25">
        <f t="shared" si="1"/>
        <v>67</v>
      </c>
      <c r="BA9" s="25">
        <f t="shared" si="2"/>
        <v>63</v>
      </c>
      <c r="BB9" s="25">
        <f t="shared" si="3"/>
        <v>58</v>
      </c>
      <c r="BC9" s="25">
        <f t="shared" si="4"/>
        <v>43</v>
      </c>
      <c r="BD9" s="25">
        <f t="shared" si="5"/>
        <v>34</v>
      </c>
      <c r="BE9" s="25">
        <f t="shared" si="6"/>
        <v>44</v>
      </c>
      <c r="BF9" s="25">
        <f t="shared" si="7"/>
        <v>52</v>
      </c>
      <c r="BG9" s="25">
        <f t="shared" si="8"/>
        <v>39</v>
      </c>
      <c r="BH9" s="25">
        <f t="shared" si="9"/>
        <v>50</v>
      </c>
      <c r="BI9" s="25">
        <f t="shared" si="10"/>
        <v>153</v>
      </c>
      <c r="BJ9" s="25">
        <f t="shared" si="11"/>
        <v>413</v>
      </c>
    </row>
    <row r="10" spans="2:62" ht="15" customHeight="1" thickBot="1" x14ac:dyDescent="0.25">
      <c r="B10" s="24" t="s">
        <v>31</v>
      </c>
      <c r="C10" s="25">
        <v>13</v>
      </c>
      <c r="D10" s="25">
        <v>10</v>
      </c>
      <c r="E10" s="25">
        <v>9</v>
      </c>
      <c r="F10" s="25">
        <v>14</v>
      </c>
      <c r="G10" s="25">
        <v>13</v>
      </c>
      <c r="H10" s="25">
        <v>14</v>
      </c>
      <c r="I10" s="25">
        <v>9</v>
      </c>
      <c r="J10" s="25">
        <v>14</v>
      </c>
      <c r="K10" s="25">
        <v>5</v>
      </c>
      <c r="L10" s="25">
        <v>5</v>
      </c>
      <c r="M10" s="25">
        <v>0</v>
      </c>
      <c r="N10" s="25">
        <v>12</v>
      </c>
      <c r="O10" s="25">
        <v>14</v>
      </c>
      <c r="P10" s="25">
        <v>6</v>
      </c>
      <c r="Q10" s="25">
        <v>3</v>
      </c>
      <c r="R10" s="25">
        <v>5</v>
      </c>
      <c r="S10" s="25">
        <v>5</v>
      </c>
      <c r="T10" s="25">
        <v>4</v>
      </c>
      <c r="U10" s="25">
        <v>7</v>
      </c>
      <c r="V10" s="25">
        <v>3</v>
      </c>
      <c r="W10" s="25">
        <v>7</v>
      </c>
      <c r="X10" s="25">
        <v>5</v>
      </c>
      <c r="Y10" s="25">
        <v>4</v>
      </c>
      <c r="Z10" s="25">
        <v>4</v>
      </c>
      <c r="AA10" s="25">
        <v>1</v>
      </c>
      <c r="AB10" s="25">
        <v>3</v>
      </c>
      <c r="AC10" s="25">
        <v>3</v>
      </c>
      <c r="AD10" s="25">
        <v>4</v>
      </c>
      <c r="AE10" s="25">
        <v>3</v>
      </c>
      <c r="AF10" s="25">
        <v>1</v>
      </c>
      <c r="AG10" s="25">
        <v>5</v>
      </c>
      <c r="AH10" s="25">
        <v>6</v>
      </c>
      <c r="AI10" s="25">
        <v>6</v>
      </c>
      <c r="AJ10" s="25">
        <v>5</v>
      </c>
      <c r="AK10" s="25">
        <v>2</v>
      </c>
      <c r="AL10" s="50">
        <v>4</v>
      </c>
      <c r="AM10" s="50">
        <v>1</v>
      </c>
      <c r="AN10" s="50">
        <v>4</v>
      </c>
      <c r="AO10" s="50">
        <v>2</v>
      </c>
      <c r="AP10" s="50">
        <v>3</v>
      </c>
      <c r="AQ10" s="50">
        <v>16</v>
      </c>
      <c r="AR10" s="50">
        <v>12</v>
      </c>
      <c r="AS10" s="50">
        <v>16</v>
      </c>
      <c r="AT10" s="50">
        <v>45</v>
      </c>
      <c r="AU10" s="50">
        <v>74</v>
      </c>
      <c r="AV10" s="50">
        <v>24</v>
      </c>
      <c r="AW10" s="50">
        <v>0</v>
      </c>
      <c r="AX10" s="50">
        <v>34</v>
      </c>
      <c r="AY10" s="25">
        <f t="shared" si="0"/>
        <v>46</v>
      </c>
      <c r="AZ10" s="25">
        <f t="shared" si="1"/>
        <v>50</v>
      </c>
      <c r="BA10" s="25">
        <f t="shared" si="2"/>
        <v>22</v>
      </c>
      <c r="BB10" s="25">
        <f t="shared" si="3"/>
        <v>28</v>
      </c>
      <c r="BC10" s="25">
        <f t="shared" si="4"/>
        <v>19</v>
      </c>
      <c r="BD10" s="25">
        <f t="shared" si="5"/>
        <v>20</v>
      </c>
      <c r="BE10" s="25">
        <f t="shared" si="6"/>
        <v>11</v>
      </c>
      <c r="BF10" s="25">
        <f t="shared" si="7"/>
        <v>15</v>
      </c>
      <c r="BG10" s="25">
        <f t="shared" si="8"/>
        <v>17</v>
      </c>
      <c r="BH10" s="25">
        <f t="shared" si="9"/>
        <v>10</v>
      </c>
      <c r="BI10" s="25">
        <f t="shared" si="10"/>
        <v>89</v>
      </c>
      <c r="BJ10" s="25">
        <f t="shared" si="11"/>
        <v>132</v>
      </c>
    </row>
    <row r="11" spans="2:62" ht="15" customHeight="1" thickBot="1" x14ac:dyDescent="0.25">
      <c r="B11" s="24" t="s">
        <v>33</v>
      </c>
      <c r="C11" s="25">
        <v>16</v>
      </c>
      <c r="D11" s="25">
        <v>13</v>
      </c>
      <c r="E11" s="25">
        <v>7</v>
      </c>
      <c r="F11" s="25">
        <v>13</v>
      </c>
      <c r="G11" s="25">
        <v>11</v>
      </c>
      <c r="H11" s="25">
        <v>20</v>
      </c>
      <c r="I11" s="25">
        <v>20</v>
      </c>
      <c r="J11" s="25">
        <v>4</v>
      </c>
      <c r="K11" s="25">
        <v>14</v>
      </c>
      <c r="L11" s="25">
        <v>10</v>
      </c>
      <c r="M11" s="25">
        <v>5</v>
      </c>
      <c r="N11" s="25">
        <v>16</v>
      </c>
      <c r="O11" s="25">
        <v>6</v>
      </c>
      <c r="P11" s="25">
        <v>12</v>
      </c>
      <c r="Q11" s="25">
        <v>7</v>
      </c>
      <c r="R11" s="25">
        <v>7</v>
      </c>
      <c r="S11" s="25">
        <v>3</v>
      </c>
      <c r="T11" s="25">
        <v>4</v>
      </c>
      <c r="U11" s="25">
        <v>2</v>
      </c>
      <c r="V11" s="25">
        <v>2</v>
      </c>
      <c r="W11" s="25">
        <v>5</v>
      </c>
      <c r="X11" s="25">
        <v>5</v>
      </c>
      <c r="Y11" s="25">
        <v>6</v>
      </c>
      <c r="Z11" s="25">
        <v>3</v>
      </c>
      <c r="AA11" s="25">
        <v>5</v>
      </c>
      <c r="AB11" s="25">
        <v>6</v>
      </c>
      <c r="AC11" s="25">
        <v>2</v>
      </c>
      <c r="AD11" s="25">
        <v>7</v>
      </c>
      <c r="AE11" s="25">
        <v>8</v>
      </c>
      <c r="AF11" s="25">
        <v>10</v>
      </c>
      <c r="AG11" s="25">
        <v>8</v>
      </c>
      <c r="AH11" s="25">
        <v>6</v>
      </c>
      <c r="AI11" s="25">
        <v>7</v>
      </c>
      <c r="AJ11" s="25">
        <v>4</v>
      </c>
      <c r="AK11" s="25">
        <v>11</v>
      </c>
      <c r="AL11" s="50">
        <v>2</v>
      </c>
      <c r="AM11" s="50">
        <v>3</v>
      </c>
      <c r="AN11" s="50">
        <v>0</v>
      </c>
      <c r="AO11" s="50">
        <v>2</v>
      </c>
      <c r="AP11" s="50">
        <v>8</v>
      </c>
      <c r="AQ11" s="50">
        <v>3</v>
      </c>
      <c r="AR11" s="50">
        <v>19</v>
      </c>
      <c r="AS11" s="50">
        <v>11</v>
      </c>
      <c r="AT11" s="50">
        <v>15</v>
      </c>
      <c r="AU11" s="50">
        <v>45</v>
      </c>
      <c r="AV11" s="50">
        <v>24</v>
      </c>
      <c r="AW11" s="50">
        <v>6</v>
      </c>
      <c r="AX11" s="50">
        <v>14</v>
      </c>
      <c r="AY11" s="25">
        <f t="shared" si="0"/>
        <v>49</v>
      </c>
      <c r="AZ11" s="25">
        <f t="shared" si="1"/>
        <v>55</v>
      </c>
      <c r="BA11" s="25">
        <f t="shared" si="2"/>
        <v>45</v>
      </c>
      <c r="BB11" s="25">
        <f t="shared" si="3"/>
        <v>32</v>
      </c>
      <c r="BC11" s="25">
        <f t="shared" si="4"/>
        <v>11</v>
      </c>
      <c r="BD11" s="25">
        <f t="shared" si="5"/>
        <v>19</v>
      </c>
      <c r="BE11" s="25">
        <f t="shared" si="6"/>
        <v>20</v>
      </c>
      <c r="BF11" s="25">
        <f t="shared" si="7"/>
        <v>32</v>
      </c>
      <c r="BG11" s="25">
        <f t="shared" si="8"/>
        <v>24</v>
      </c>
      <c r="BH11" s="25">
        <f t="shared" si="9"/>
        <v>13</v>
      </c>
      <c r="BI11" s="25">
        <f t="shared" si="10"/>
        <v>48</v>
      </c>
      <c r="BJ11" s="25">
        <f t="shared" si="11"/>
        <v>89</v>
      </c>
    </row>
    <row r="12" spans="2:62" ht="15" customHeight="1" thickBot="1" x14ac:dyDescent="0.25">
      <c r="B12" s="24" t="s">
        <v>38</v>
      </c>
      <c r="C12" s="25">
        <v>66</v>
      </c>
      <c r="D12" s="25">
        <v>55</v>
      </c>
      <c r="E12" s="25">
        <v>32</v>
      </c>
      <c r="F12" s="25">
        <v>71</v>
      </c>
      <c r="G12" s="25">
        <v>63</v>
      </c>
      <c r="H12" s="25">
        <v>39</v>
      </c>
      <c r="I12" s="25">
        <v>37</v>
      </c>
      <c r="J12" s="25">
        <v>45</v>
      </c>
      <c r="K12" s="25">
        <v>35</v>
      </c>
      <c r="L12" s="25">
        <v>51</v>
      </c>
      <c r="M12" s="25">
        <v>26</v>
      </c>
      <c r="N12" s="25">
        <v>39</v>
      </c>
      <c r="O12" s="25">
        <v>28</v>
      </c>
      <c r="P12" s="25">
        <v>17</v>
      </c>
      <c r="Q12" s="25">
        <v>31</v>
      </c>
      <c r="R12" s="25">
        <v>21</v>
      </c>
      <c r="S12" s="25">
        <v>15</v>
      </c>
      <c r="T12" s="25">
        <v>24</v>
      </c>
      <c r="U12" s="25">
        <v>14</v>
      </c>
      <c r="V12" s="25">
        <v>16</v>
      </c>
      <c r="W12" s="25">
        <v>21</v>
      </c>
      <c r="X12" s="25">
        <v>24</v>
      </c>
      <c r="Y12" s="25">
        <v>16</v>
      </c>
      <c r="Z12" s="25">
        <v>17</v>
      </c>
      <c r="AA12" s="25">
        <v>21</v>
      </c>
      <c r="AB12" s="25">
        <v>23</v>
      </c>
      <c r="AC12" s="25">
        <v>12</v>
      </c>
      <c r="AD12" s="25">
        <v>14</v>
      </c>
      <c r="AE12" s="25">
        <v>19</v>
      </c>
      <c r="AF12" s="25">
        <v>21</v>
      </c>
      <c r="AG12" s="25">
        <v>15</v>
      </c>
      <c r="AH12" s="25">
        <v>26</v>
      </c>
      <c r="AI12" s="25">
        <v>17</v>
      </c>
      <c r="AJ12" s="25">
        <v>7</v>
      </c>
      <c r="AK12" s="25">
        <v>17</v>
      </c>
      <c r="AL12" s="50">
        <v>40</v>
      </c>
      <c r="AM12" s="50">
        <v>27</v>
      </c>
      <c r="AN12" s="50">
        <v>20</v>
      </c>
      <c r="AO12" s="50">
        <v>32</v>
      </c>
      <c r="AP12" s="50">
        <v>16</v>
      </c>
      <c r="AQ12" s="50">
        <v>24</v>
      </c>
      <c r="AR12" s="50">
        <v>17</v>
      </c>
      <c r="AS12" s="50">
        <v>37</v>
      </c>
      <c r="AT12" s="50">
        <v>128</v>
      </c>
      <c r="AU12" s="50">
        <v>98</v>
      </c>
      <c r="AV12" s="50">
        <v>188</v>
      </c>
      <c r="AW12" s="50">
        <v>118</v>
      </c>
      <c r="AX12" s="50">
        <v>260</v>
      </c>
      <c r="AY12" s="25">
        <f t="shared" si="0"/>
        <v>224</v>
      </c>
      <c r="AZ12" s="25">
        <f t="shared" si="1"/>
        <v>184</v>
      </c>
      <c r="BA12" s="25">
        <f t="shared" si="2"/>
        <v>151</v>
      </c>
      <c r="BB12" s="25">
        <f t="shared" si="3"/>
        <v>97</v>
      </c>
      <c r="BC12" s="25">
        <f t="shared" si="4"/>
        <v>69</v>
      </c>
      <c r="BD12" s="25">
        <f t="shared" si="5"/>
        <v>78</v>
      </c>
      <c r="BE12" s="25">
        <f t="shared" si="6"/>
        <v>70</v>
      </c>
      <c r="BF12" s="25">
        <f t="shared" si="7"/>
        <v>81</v>
      </c>
      <c r="BG12" s="25">
        <f t="shared" si="8"/>
        <v>81</v>
      </c>
      <c r="BH12" s="25">
        <f t="shared" si="9"/>
        <v>95</v>
      </c>
      <c r="BI12" s="25">
        <f t="shared" si="10"/>
        <v>206</v>
      </c>
      <c r="BJ12" s="25">
        <f t="shared" si="11"/>
        <v>664</v>
      </c>
    </row>
    <row r="13" spans="2:62" ht="15" customHeight="1" thickBot="1" x14ac:dyDescent="0.25">
      <c r="B13" s="24" t="s">
        <v>44</v>
      </c>
      <c r="C13" s="25">
        <v>56</v>
      </c>
      <c r="D13" s="25">
        <v>73</v>
      </c>
      <c r="E13" s="25">
        <v>50</v>
      </c>
      <c r="F13" s="25">
        <v>69</v>
      </c>
      <c r="G13" s="25">
        <v>66</v>
      </c>
      <c r="H13" s="25">
        <v>36</v>
      </c>
      <c r="I13" s="25">
        <v>57</v>
      </c>
      <c r="J13" s="25">
        <v>73</v>
      </c>
      <c r="K13" s="25">
        <v>88</v>
      </c>
      <c r="L13" s="25">
        <v>43</v>
      </c>
      <c r="M13" s="25">
        <v>44</v>
      </c>
      <c r="N13" s="25">
        <v>34</v>
      </c>
      <c r="O13" s="25">
        <v>44</v>
      </c>
      <c r="P13" s="25">
        <v>49</v>
      </c>
      <c r="Q13" s="25">
        <v>32</v>
      </c>
      <c r="R13" s="25">
        <v>38</v>
      </c>
      <c r="S13" s="25">
        <v>37</v>
      </c>
      <c r="T13" s="25">
        <v>42</v>
      </c>
      <c r="U13" s="25">
        <v>38</v>
      </c>
      <c r="V13" s="25">
        <v>51</v>
      </c>
      <c r="W13" s="25">
        <v>41</v>
      </c>
      <c r="X13" s="25">
        <v>38</v>
      </c>
      <c r="Y13" s="25">
        <v>29</v>
      </c>
      <c r="Z13" s="25">
        <v>38</v>
      </c>
      <c r="AA13" s="25">
        <v>30</v>
      </c>
      <c r="AB13" s="25">
        <v>31</v>
      </c>
      <c r="AC13" s="25">
        <v>37</v>
      </c>
      <c r="AD13" s="25">
        <v>52</v>
      </c>
      <c r="AE13" s="25">
        <v>25</v>
      </c>
      <c r="AF13" s="25">
        <v>29</v>
      </c>
      <c r="AG13" s="25">
        <v>38</v>
      </c>
      <c r="AH13" s="25">
        <v>47</v>
      </c>
      <c r="AI13" s="25">
        <v>35</v>
      </c>
      <c r="AJ13" s="25">
        <v>16</v>
      </c>
      <c r="AK13" s="25">
        <v>30</v>
      </c>
      <c r="AL13" s="50">
        <v>30</v>
      </c>
      <c r="AM13" s="50">
        <v>45</v>
      </c>
      <c r="AN13" s="50">
        <v>42</v>
      </c>
      <c r="AO13" s="50">
        <v>53</v>
      </c>
      <c r="AP13" s="50">
        <v>66</v>
      </c>
      <c r="AQ13" s="50">
        <v>50</v>
      </c>
      <c r="AR13" s="50">
        <v>45</v>
      </c>
      <c r="AS13" s="50">
        <v>63</v>
      </c>
      <c r="AT13" s="50">
        <v>214</v>
      </c>
      <c r="AU13" s="50">
        <v>386</v>
      </c>
      <c r="AV13" s="50">
        <v>224</v>
      </c>
      <c r="AW13" s="50">
        <v>148</v>
      </c>
      <c r="AX13" s="50">
        <v>38</v>
      </c>
      <c r="AY13" s="25">
        <f t="shared" si="0"/>
        <v>248</v>
      </c>
      <c r="AZ13" s="25">
        <f t="shared" si="1"/>
        <v>232</v>
      </c>
      <c r="BA13" s="25">
        <f t="shared" si="2"/>
        <v>209</v>
      </c>
      <c r="BB13" s="25">
        <f t="shared" si="3"/>
        <v>163</v>
      </c>
      <c r="BC13" s="25">
        <f t="shared" si="4"/>
        <v>168</v>
      </c>
      <c r="BD13" s="25">
        <f t="shared" si="5"/>
        <v>146</v>
      </c>
      <c r="BE13" s="25">
        <f t="shared" si="6"/>
        <v>150</v>
      </c>
      <c r="BF13" s="25">
        <f t="shared" si="7"/>
        <v>139</v>
      </c>
      <c r="BG13" s="25">
        <f t="shared" si="8"/>
        <v>111</v>
      </c>
      <c r="BH13" s="25">
        <f t="shared" si="9"/>
        <v>206</v>
      </c>
      <c r="BI13" s="25">
        <f t="shared" si="10"/>
        <v>372</v>
      </c>
      <c r="BJ13" s="25">
        <f t="shared" si="11"/>
        <v>796</v>
      </c>
    </row>
    <row r="14" spans="2:62" ht="15" customHeight="1" thickBot="1" x14ac:dyDescent="0.25">
      <c r="B14" s="24" t="s">
        <v>32</v>
      </c>
      <c r="C14" s="25">
        <v>8</v>
      </c>
      <c r="D14" s="25">
        <v>11</v>
      </c>
      <c r="E14" s="25">
        <v>8</v>
      </c>
      <c r="F14" s="25">
        <v>10</v>
      </c>
      <c r="G14" s="25">
        <v>8</v>
      </c>
      <c r="H14" s="25">
        <v>11</v>
      </c>
      <c r="I14" s="25">
        <v>5</v>
      </c>
      <c r="J14" s="25">
        <v>1</v>
      </c>
      <c r="K14" s="25">
        <v>8</v>
      </c>
      <c r="L14" s="25">
        <v>5</v>
      </c>
      <c r="M14" s="25">
        <v>3</v>
      </c>
      <c r="N14" s="25">
        <v>3</v>
      </c>
      <c r="O14" s="25">
        <v>3</v>
      </c>
      <c r="P14" s="25">
        <v>3</v>
      </c>
      <c r="Q14" s="25">
        <v>2</v>
      </c>
      <c r="R14" s="25">
        <v>4</v>
      </c>
      <c r="S14" s="25">
        <v>5</v>
      </c>
      <c r="T14" s="25">
        <v>2</v>
      </c>
      <c r="U14" s="25">
        <v>6</v>
      </c>
      <c r="V14" s="25">
        <v>6</v>
      </c>
      <c r="W14" s="25">
        <v>4</v>
      </c>
      <c r="X14" s="25">
        <v>4</v>
      </c>
      <c r="Y14" s="25">
        <v>5</v>
      </c>
      <c r="Z14" s="25">
        <v>5</v>
      </c>
      <c r="AA14" s="25">
        <v>4</v>
      </c>
      <c r="AB14" s="25">
        <v>5</v>
      </c>
      <c r="AC14" s="25">
        <v>4</v>
      </c>
      <c r="AD14" s="25">
        <v>2</v>
      </c>
      <c r="AE14" s="25">
        <v>2</v>
      </c>
      <c r="AF14" s="25">
        <v>8</v>
      </c>
      <c r="AG14" s="25">
        <v>3</v>
      </c>
      <c r="AH14" s="25">
        <v>8</v>
      </c>
      <c r="AI14" s="25">
        <v>9</v>
      </c>
      <c r="AJ14" s="25">
        <v>5</v>
      </c>
      <c r="AK14" s="25">
        <v>9</v>
      </c>
      <c r="AL14" s="50">
        <v>12</v>
      </c>
      <c r="AM14" s="50">
        <v>17</v>
      </c>
      <c r="AN14" s="50">
        <v>4</v>
      </c>
      <c r="AO14" s="50">
        <v>8</v>
      </c>
      <c r="AP14" s="50">
        <v>8</v>
      </c>
      <c r="AQ14" s="50">
        <v>13</v>
      </c>
      <c r="AR14" s="50">
        <v>10</v>
      </c>
      <c r="AS14" s="50">
        <v>10</v>
      </c>
      <c r="AT14" s="50">
        <v>33</v>
      </c>
      <c r="AU14" s="50">
        <v>4</v>
      </c>
      <c r="AV14" s="50">
        <v>52</v>
      </c>
      <c r="AW14" s="50">
        <v>27</v>
      </c>
      <c r="AX14" s="50">
        <v>39</v>
      </c>
      <c r="AY14" s="25">
        <f t="shared" si="0"/>
        <v>37</v>
      </c>
      <c r="AZ14" s="25">
        <f t="shared" si="1"/>
        <v>25</v>
      </c>
      <c r="BA14" s="25">
        <f t="shared" si="2"/>
        <v>19</v>
      </c>
      <c r="BB14" s="25">
        <f t="shared" si="3"/>
        <v>12</v>
      </c>
      <c r="BC14" s="25">
        <f t="shared" si="4"/>
        <v>19</v>
      </c>
      <c r="BD14" s="25">
        <f t="shared" si="5"/>
        <v>18</v>
      </c>
      <c r="BE14" s="25">
        <f t="shared" si="6"/>
        <v>15</v>
      </c>
      <c r="BF14" s="25">
        <f t="shared" si="7"/>
        <v>21</v>
      </c>
      <c r="BG14" s="25">
        <f t="shared" si="8"/>
        <v>35</v>
      </c>
      <c r="BH14" s="25">
        <f t="shared" si="9"/>
        <v>37</v>
      </c>
      <c r="BI14" s="25">
        <f t="shared" si="10"/>
        <v>66</v>
      </c>
      <c r="BJ14" s="25">
        <f t="shared" si="11"/>
        <v>122</v>
      </c>
    </row>
    <row r="15" spans="2:62" ht="15" customHeight="1" thickBot="1" x14ac:dyDescent="0.25">
      <c r="B15" s="24" t="s">
        <v>47</v>
      </c>
      <c r="C15" s="25">
        <v>3</v>
      </c>
      <c r="D15" s="25">
        <v>4</v>
      </c>
      <c r="E15" s="25">
        <v>2</v>
      </c>
      <c r="F15" s="25">
        <v>6</v>
      </c>
      <c r="G15" s="25">
        <v>12</v>
      </c>
      <c r="H15" s="25">
        <v>3</v>
      </c>
      <c r="I15" s="25">
        <v>11</v>
      </c>
      <c r="J15" s="25">
        <v>6</v>
      </c>
      <c r="K15" s="25">
        <v>5</v>
      </c>
      <c r="L15" s="25">
        <v>9</v>
      </c>
      <c r="M15" s="25">
        <v>6</v>
      </c>
      <c r="N15" s="25">
        <v>7</v>
      </c>
      <c r="O15" s="25">
        <v>4</v>
      </c>
      <c r="P15" s="25">
        <v>8</v>
      </c>
      <c r="Q15" s="25">
        <v>2</v>
      </c>
      <c r="R15" s="25">
        <v>0</v>
      </c>
      <c r="S15" s="25">
        <v>5</v>
      </c>
      <c r="T15" s="25">
        <v>3</v>
      </c>
      <c r="U15" s="25">
        <v>2</v>
      </c>
      <c r="V15" s="25">
        <v>4</v>
      </c>
      <c r="W15" s="25">
        <v>11</v>
      </c>
      <c r="X15" s="25">
        <v>2</v>
      </c>
      <c r="Y15" s="25">
        <v>1</v>
      </c>
      <c r="Z15" s="25">
        <v>1</v>
      </c>
      <c r="AA15" s="25">
        <v>4</v>
      </c>
      <c r="AB15" s="25">
        <v>4</v>
      </c>
      <c r="AC15" s="25">
        <v>2</v>
      </c>
      <c r="AD15" s="25">
        <v>1</v>
      </c>
      <c r="AE15" s="25">
        <v>2</v>
      </c>
      <c r="AF15" s="25">
        <v>2</v>
      </c>
      <c r="AG15" s="25">
        <v>0</v>
      </c>
      <c r="AH15" s="25">
        <v>9</v>
      </c>
      <c r="AI15" s="25">
        <v>4</v>
      </c>
      <c r="AJ15" s="25">
        <v>0</v>
      </c>
      <c r="AK15" s="25">
        <v>0</v>
      </c>
      <c r="AL15" s="50">
        <v>2</v>
      </c>
      <c r="AM15" s="50">
        <v>4</v>
      </c>
      <c r="AN15" s="50">
        <v>5</v>
      </c>
      <c r="AO15" s="50">
        <v>0</v>
      </c>
      <c r="AP15" s="50">
        <v>0</v>
      </c>
      <c r="AQ15" s="50">
        <v>3</v>
      </c>
      <c r="AR15" s="50">
        <v>6</v>
      </c>
      <c r="AS15" s="50">
        <v>6</v>
      </c>
      <c r="AT15" s="50">
        <v>2</v>
      </c>
      <c r="AU15" s="50">
        <v>12</v>
      </c>
      <c r="AV15" s="50">
        <v>0</v>
      </c>
      <c r="AW15" s="50">
        <v>0</v>
      </c>
      <c r="AX15" s="50">
        <v>0</v>
      </c>
      <c r="AY15" s="25">
        <f t="shared" si="0"/>
        <v>15</v>
      </c>
      <c r="AZ15" s="25">
        <f t="shared" si="1"/>
        <v>32</v>
      </c>
      <c r="BA15" s="25">
        <f t="shared" si="2"/>
        <v>27</v>
      </c>
      <c r="BB15" s="25">
        <f t="shared" si="3"/>
        <v>14</v>
      </c>
      <c r="BC15" s="25">
        <f t="shared" si="4"/>
        <v>14</v>
      </c>
      <c r="BD15" s="25">
        <f t="shared" si="5"/>
        <v>15</v>
      </c>
      <c r="BE15" s="25">
        <f t="shared" si="6"/>
        <v>11</v>
      </c>
      <c r="BF15" s="25">
        <f t="shared" si="7"/>
        <v>13</v>
      </c>
      <c r="BG15" s="25">
        <f t="shared" si="8"/>
        <v>6</v>
      </c>
      <c r="BH15" s="25">
        <f t="shared" si="9"/>
        <v>9</v>
      </c>
      <c r="BI15" s="25">
        <f t="shared" si="10"/>
        <v>17</v>
      </c>
      <c r="BJ15" s="25">
        <f t="shared" si="11"/>
        <v>12</v>
      </c>
    </row>
    <row r="16" spans="2:62" ht="15" customHeight="1" thickBot="1" x14ac:dyDescent="0.25">
      <c r="B16" s="24" t="s">
        <v>51</v>
      </c>
      <c r="C16" s="25">
        <v>60</v>
      </c>
      <c r="D16" s="25">
        <v>55</v>
      </c>
      <c r="E16" s="25">
        <v>37</v>
      </c>
      <c r="F16" s="25">
        <v>71</v>
      </c>
      <c r="G16" s="25">
        <v>77</v>
      </c>
      <c r="H16" s="25">
        <v>52</v>
      </c>
      <c r="I16" s="25">
        <v>44</v>
      </c>
      <c r="J16" s="25">
        <v>39</v>
      </c>
      <c r="K16" s="25">
        <v>37</v>
      </c>
      <c r="L16" s="25">
        <v>24</v>
      </c>
      <c r="M16" s="25">
        <v>36</v>
      </c>
      <c r="N16" s="25">
        <v>49</v>
      </c>
      <c r="O16" s="25">
        <v>39</v>
      </c>
      <c r="P16" s="25">
        <v>35</v>
      </c>
      <c r="Q16" s="25">
        <v>27</v>
      </c>
      <c r="R16" s="25">
        <v>25</v>
      </c>
      <c r="S16" s="25">
        <v>20</v>
      </c>
      <c r="T16" s="25">
        <v>19</v>
      </c>
      <c r="U16" s="25">
        <v>4</v>
      </c>
      <c r="V16" s="25">
        <v>16</v>
      </c>
      <c r="W16" s="25">
        <v>3</v>
      </c>
      <c r="X16" s="25">
        <v>11</v>
      </c>
      <c r="Y16" s="25">
        <v>3</v>
      </c>
      <c r="Z16" s="25">
        <v>12</v>
      </c>
      <c r="AA16" s="25">
        <v>6</v>
      </c>
      <c r="AB16" s="25">
        <v>5</v>
      </c>
      <c r="AC16" s="25">
        <v>2</v>
      </c>
      <c r="AD16" s="25">
        <v>8</v>
      </c>
      <c r="AE16" s="25">
        <v>3</v>
      </c>
      <c r="AF16" s="25">
        <v>10</v>
      </c>
      <c r="AG16" s="25">
        <v>5</v>
      </c>
      <c r="AH16" s="25">
        <v>12</v>
      </c>
      <c r="AI16" s="25">
        <v>14</v>
      </c>
      <c r="AJ16" s="25">
        <v>5</v>
      </c>
      <c r="AK16" s="25">
        <v>4</v>
      </c>
      <c r="AL16" s="50">
        <v>12</v>
      </c>
      <c r="AM16" s="50">
        <v>0</v>
      </c>
      <c r="AN16" s="50">
        <v>6</v>
      </c>
      <c r="AO16" s="50">
        <v>13</v>
      </c>
      <c r="AP16" s="50">
        <v>4</v>
      </c>
      <c r="AQ16" s="50">
        <v>20</v>
      </c>
      <c r="AR16" s="50">
        <v>4</v>
      </c>
      <c r="AS16" s="50">
        <v>5</v>
      </c>
      <c r="AT16" s="50">
        <v>75</v>
      </c>
      <c r="AU16" s="50">
        <v>154</v>
      </c>
      <c r="AV16" s="50">
        <v>66</v>
      </c>
      <c r="AW16" s="50">
        <v>85</v>
      </c>
      <c r="AX16" s="50">
        <v>99</v>
      </c>
      <c r="AY16" s="25">
        <f t="shared" si="0"/>
        <v>223</v>
      </c>
      <c r="AZ16" s="25">
        <f t="shared" si="1"/>
        <v>212</v>
      </c>
      <c r="BA16" s="25">
        <f t="shared" si="2"/>
        <v>146</v>
      </c>
      <c r="BB16" s="25">
        <f t="shared" si="3"/>
        <v>126</v>
      </c>
      <c r="BC16" s="25">
        <f t="shared" si="4"/>
        <v>59</v>
      </c>
      <c r="BD16" s="25">
        <f t="shared" si="5"/>
        <v>29</v>
      </c>
      <c r="BE16" s="25">
        <f t="shared" si="6"/>
        <v>21</v>
      </c>
      <c r="BF16" s="25">
        <f t="shared" si="7"/>
        <v>30</v>
      </c>
      <c r="BG16" s="25">
        <f t="shared" si="8"/>
        <v>35</v>
      </c>
      <c r="BH16" s="25">
        <f t="shared" si="9"/>
        <v>23</v>
      </c>
      <c r="BI16" s="25">
        <f t="shared" si="10"/>
        <v>104</v>
      </c>
      <c r="BJ16" s="25">
        <f t="shared" si="11"/>
        <v>404</v>
      </c>
    </row>
    <row r="17" spans="2:62" ht="15" customHeight="1" thickBot="1" x14ac:dyDescent="0.25">
      <c r="B17" s="24" t="s">
        <v>7</v>
      </c>
      <c r="C17" s="25">
        <v>49</v>
      </c>
      <c r="D17" s="25">
        <v>30</v>
      </c>
      <c r="E17" s="25">
        <v>16</v>
      </c>
      <c r="F17" s="25">
        <v>63</v>
      </c>
      <c r="G17" s="25">
        <v>60</v>
      </c>
      <c r="H17" s="25">
        <v>51</v>
      </c>
      <c r="I17" s="25">
        <v>40</v>
      </c>
      <c r="J17" s="25">
        <v>39</v>
      </c>
      <c r="K17" s="25">
        <v>27</v>
      </c>
      <c r="L17" s="25">
        <v>43</v>
      </c>
      <c r="M17" s="25">
        <v>34</v>
      </c>
      <c r="N17" s="25">
        <v>21</v>
      </c>
      <c r="O17" s="25">
        <v>24</v>
      </c>
      <c r="P17" s="25">
        <v>14</v>
      </c>
      <c r="Q17" s="25">
        <v>32</v>
      </c>
      <c r="R17" s="25">
        <v>27</v>
      </c>
      <c r="S17" s="25">
        <v>13</v>
      </c>
      <c r="T17" s="25">
        <v>17</v>
      </c>
      <c r="U17" s="25">
        <v>5</v>
      </c>
      <c r="V17" s="25">
        <v>26</v>
      </c>
      <c r="W17" s="25">
        <v>21</v>
      </c>
      <c r="X17" s="25">
        <v>22</v>
      </c>
      <c r="Y17" s="25">
        <v>12</v>
      </c>
      <c r="Z17" s="25">
        <v>21</v>
      </c>
      <c r="AA17" s="25">
        <v>11</v>
      </c>
      <c r="AB17" s="25">
        <v>24</v>
      </c>
      <c r="AC17" s="25">
        <v>16</v>
      </c>
      <c r="AD17" s="25">
        <v>18</v>
      </c>
      <c r="AE17" s="25">
        <v>17</v>
      </c>
      <c r="AF17" s="25">
        <v>12</v>
      </c>
      <c r="AG17" s="25">
        <v>13</v>
      </c>
      <c r="AH17" s="25">
        <v>18</v>
      </c>
      <c r="AI17" s="25">
        <v>30</v>
      </c>
      <c r="AJ17" s="25">
        <v>7</v>
      </c>
      <c r="AK17" s="25">
        <v>16</v>
      </c>
      <c r="AL17" s="50">
        <v>10</v>
      </c>
      <c r="AM17" s="50">
        <v>14</v>
      </c>
      <c r="AN17" s="50">
        <v>31</v>
      </c>
      <c r="AO17" s="50">
        <v>9</v>
      </c>
      <c r="AP17" s="50">
        <v>11</v>
      </c>
      <c r="AQ17" s="50">
        <v>18</v>
      </c>
      <c r="AR17" s="50">
        <v>15</v>
      </c>
      <c r="AS17" s="50">
        <v>21</v>
      </c>
      <c r="AT17" s="50">
        <v>96</v>
      </c>
      <c r="AU17" s="50">
        <v>142</v>
      </c>
      <c r="AV17" s="50">
        <v>120</v>
      </c>
      <c r="AW17" s="50">
        <v>123</v>
      </c>
      <c r="AX17" s="50">
        <v>186</v>
      </c>
      <c r="AY17" s="25">
        <f t="shared" si="0"/>
        <v>158</v>
      </c>
      <c r="AZ17" s="25">
        <f t="shared" si="1"/>
        <v>190</v>
      </c>
      <c r="BA17" s="25">
        <f t="shared" si="2"/>
        <v>125</v>
      </c>
      <c r="BB17" s="25">
        <f t="shared" si="3"/>
        <v>97</v>
      </c>
      <c r="BC17" s="25">
        <f t="shared" si="4"/>
        <v>61</v>
      </c>
      <c r="BD17" s="25">
        <f t="shared" si="5"/>
        <v>76</v>
      </c>
      <c r="BE17" s="25">
        <f t="shared" si="6"/>
        <v>69</v>
      </c>
      <c r="BF17" s="25">
        <f t="shared" si="7"/>
        <v>60</v>
      </c>
      <c r="BG17" s="25">
        <f t="shared" si="8"/>
        <v>63</v>
      </c>
      <c r="BH17" s="25">
        <f t="shared" si="9"/>
        <v>65</v>
      </c>
      <c r="BI17" s="25">
        <f t="shared" si="10"/>
        <v>150</v>
      </c>
      <c r="BJ17" s="25">
        <f t="shared" si="11"/>
        <v>571</v>
      </c>
    </row>
    <row r="18" spans="2:62" ht="15" customHeight="1" thickBot="1" x14ac:dyDescent="0.25">
      <c r="B18" s="24" t="s">
        <v>218</v>
      </c>
      <c r="C18" s="25">
        <v>33</v>
      </c>
      <c r="D18" s="25">
        <v>58</v>
      </c>
      <c r="E18" s="25">
        <v>38</v>
      </c>
      <c r="F18" s="25">
        <v>54</v>
      </c>
      <c r="G18" s="25">
        <v>325</v>
      </c>
      <c r="H18" s="25">
        <v>47</v>
      </c>
      <c r="I18" s="25">
        <v>27</v>
      </c>
      <c r="J18" s="25">
        <v>38</v>
      </c>
      <c r="K18" s="25">
        <v>36</v>
      </c>
      <c r="L18" s="25">
        <v>53</v>
      </c>
      <c r="M18" s="25">
        <v>15</v>
      </c>
      <c r="N18" s="25">
        <v>28</v>
      </c>
      <c r="O18" s="25">
        <v>41</v>
      </c>
      <c r="P18" s="25">
        <v>33</v>
      </c>
      <c r="Q18" s="25">
        <v>24</v>
      </c>
      <c r="R18" s="25">
        <v>35</v>
      </c>
      <c r="S18" s="25">
        <v>28</v>
      </c>
      <c r="T18" s="25">
        <v>32</v>
      </c>
      <c r="U18" s="25">
        <v>21</v>
      </c>
      <c r="V18" s="25">
        <v>25</v>
      </c>
      <c r="W18" s="25">
        <v>31</v>
      </c>
      <c r="X18" s="25">
        <v>27</v>
      </c>
      <c r="Y18" s="25">
        <v>16</v>
      </c>
      <c r="Z18" s="25">
        <v>21</v>
      </c>
      <c r="AA18" s="25">
        <v>18</v>
      </c>
      <c r="AB18" s="25">
        <v>30</v>
      </c>
      <c r="AC18" s="25">
        <v>11</v>
      </c>
      <c r="AD18" s="25">
        <v>28</v>
      </c>
      <c r="AE18" s="25">
        <v>29</v>
      </c>
      <c r="AF18" s="25">
        <v>29</v>
      </c>
      <c r="AG18" s="25">
        <v>18</v>
      </c>
      <c r="AH18" s="25">
        <v>27</v>
      </c>
      <c r="AI18" s="25">
        <v>27</v>
      </c>
      <c r="AJ18" s="25">
        <v>9</v>
      </c>
      <c r="AK18" s="25">
        <v>37</v>
      </c>
      <c r="AL18" s="50">
        <v>42</v>
      </c>
      <c r="AM18" s="50">
        <v>52</v>
      </c>
      <c r="AN18" s="50">
        <v>36</v>
      </c>
      <c r="AO18" s="50">
        <v>39</v>
      </c>
      <c r="AP18" s="50">
        <v>37</v>
      </c>
      <c r="AQ18" s="50">
        <v>50</v>
      </c>
      <c r="AR18" s="50">
        <v>42</v>
      </c>
      <c r="AS18" s="50">
        <v>60</v>
      </c>
      <c r="AT18" s="50">
        <v>40</v>
      </c>
      <c r="AU18" s="50">
        <v>225</v>
      </c>
      <c r="AV18" s="50">
        <v>214</v>
      </c>
      <c r="AW18" s="50">
        <v>278</v>
      </c>
      <c r="AX18" s="50">
        <v>252</v>
      </c>
      <c r="AY18" s="25">
        <f t="shared" si="0"/>
        <v>183</v>
      </c>
      <c r="AZ18" s="25">
        <f t="shared" si="1"/>
        <v>437</v>
      </c>
      <c r="BA18" s="25">
        <f t="shared" si="2"/>
        <v>132</v>
      </c>
      <c r="BB18" s="25">
        <f t="shared" si="3"/>
        <v>133</v>
      </c>
      <c r="BC18" s="25">
        <f t="shared" si="4"/>
        <v>106</v>
      </c>
      <c r="BD18" s="25">
        <f t="shared" si="5"/>
        <v>95</v>
      </c>
      <c r="BE18" s="25">
        <f t="shared" si="6"/>
        <v>87</v>
      </c>
      <c r="BF18" s="25">
        <f t="shared" si="7"/>
        <v>103</v>
      </c>
      <c r="BG18" s="25">
        <f t="shared" si="8"/>
        <v>115</v>
      </c>
      <c r="BH18" s="25">
        <f t="shared" si="9"/>
        <v>164</v>
      </c>
      <c r="BI18" s="25">
        <f t="shared" si="10"/>
        <v>192</v>
      </c>
      <c r="BJ18" s="25">
        <f t="shared" si="11"/>
        <v>969</v>
      </c>
    </row>
    <row r="19" spans="2:62" ht="15" customHeight="1" thickBot="1" x14ac:dyDescent="0.25">
      <c r="B19" s="24" t="s">
        <v>34</v>
      </c>
      <c r="C19" s="25">
        <v>28</v>
      </c>
      <c r="D19" s="25">
        <v>26</v>
      </c>
      <c r="E19" s="25">
        <v>36</v>
      </c>
      <c r="F19" s="25">
        <v>45</v>
      </c>
      <c r="G19" s="25">
        <v>31</v>
      </c>
      <c r="H19" s="25">
        <v>36</v>
      </c>
      <c r="I19" s="25">
        <v>24</v>
      </c>
      <c r="J19" s="25">
        <v>42</v>
      </c>
      <c r="K19" s="25">
        <v>27</v>
      </c>
      <c r="L19" s="25">
        <v>20</v>
      </c>
      <c r="M19" s="25">
        <v>14</v>
      </c>
      <c r="N19" s="25">
        <v>21</v>
      </c>
      <c r="O19" s="25">
        <v>25</v>
      </c>
      <c r="P19" s="25">
        <v>19</v>
      </c>
      <c r="Q19" s="25">
        <v>16</v>
      </c>
      <c r="R19" s="25">
        <v>21</v>
      </c>
      <c r="S19" s="25">
        <v>23</v>
      </c>
      <c r="T19" s="25">
        <v>17</v>
      </c>
      <c r="U19" s="25">
        <v>15</v>
      </c>
      <c r="V19" s="25">
        <v>10</v>
      </c>
      <c r="W19" s="25">
        <v>14</v>
      </c>
      <c r="X19" s="25">
        <v>19</v>
      </c>
      <c r="Y19" s="25">
        <v>11</v>
      </c>
      <c r="Z19" s="25">
        <v>19</v>
      </c>
      <c r="AA19" s="25">
        <v>16</v>
      </c>
      <c r="AB19" s="25">
        <v>19</v>
      </c>
      <c r="AC19" s="25">
        <v>13</v>
      </c>
      <c r="AD19" s="25">
        <v>11</v>
      </c>
      <c r="AE19" s="25">
        <v>13</v>
      </c>
      <c r="AF19" s="25">
        <v>18</v>
      </c>
      <c r="AG19" s="25">
        <v>13</v>
      </c>
      <c r="AH19" s="25">
        <v>13</v>
      </c>
      <c r="AI19" s="25">
        <v>8</v>
      </c>
      <c r="AJ19" s="25">
        <v>6</v>
      </c>
      <c r="AK19" s="25">
        <v>16</v>
      </c>
      <c r="AL19" s="50">
        <v>11</v>
      </c>
      <c r="AM19" s="50">
        <v>24</v>
      </c>
      <c r="AN19" s="50">
        <v>7</v>
      </c>
      <c r="AO19" s="50">
        <v>15</v>
      </c>
      <c r="AP19" s="50">
        <v>10</v>
      </c>
      <c r="AQ19" s="50">
        <v>10</v>
      </c>
      <c r="AR19" s="50">
        <v>33</v>
      </c>
      <c r="AS19" s="50">
        <v>51</v>
      </c>
      <c r="AT19" s="50">
        <v>17</v>
      </c>
      <c r="AU19" s="50">
        <v>11</v>
      </c>
      <c r="AV19" s="50">
        <v>257</v>
      </c>
      <c r="AW19" s="50">
        <v>294</v>
      </c>
      <c r="AX19" s="50">
        <v>210</v>
      </c>
      <c r="AY19" s="25">
        <f t="shared" si="0"/>
        <v>135</v>
      </c>
      <c r="AZ19" s="25">
        <f t="shared" si="1"/>
        <v>133</v>
      </c>
      <c r="BA19" s="25">
        <f t="shared" si="2"/>
        <v>82</v>
      </c>
      <c r="BB19" s="25">
        <f t="shared" si="3"/>
        <v>81</v>
      </c>
      <c r="BC19" s="25">
        <f t="shared" si="4"/>
        <v>65</v>
      </c>
      <c r="BD19" s="25">
        <f t="shared" si="5"/>
        <v>63</v>
      </c>
      <c r="BE19" s="25">
        <f t="shared" si="6"/>
        <v>59</v>
      </c>
      <c r="BF19" s="25">
        <f t="shared" si="7"/>
        <v>57</v>
      </c>
      <c r="BG19" s="25">
        <f t="shared" si="8"/>
        <v>41</v>
      </c>
      <c r="BH19" s="25">
        <f t="shared" si="9"/>
        <v>56</v>
      </c>
      <c r="BI19" s="25">
        <f t="shared" si="10"/>
        <v>111</v>
      </c>
      <c r="BJ19" s="25">
        <f t="shared" si="11"/>
        <v>772</v>
      </c>
    </row>
    <row r="20" spans="2:62" ht="15" customHeight="1" thickBot="1" x14ac:dyDescent="0.25">
      <c r="B20" s="24" t="s">
        <v>71</v>
      </c>
      <c r="C20" s="25">
        <v>11</v>
      </c>
      <c r="D20" s="25">
        <v>24</v>
      </c>
      <c r="E20" s="25">
        <v>16</v>
      </c>
      <c r="F20" s="25">
        <v>24</v>
      </c>
      <c r="G20" s="25">
        <v>26</v>
      </c>
      <c r="H20" s="25">
        <v>55</v>
      </c>
      <c r="I20" s="25">
        <v>22</v>
      </c>
      <c r="J20" s="25">
        <v>11</v>
      </c>
      <c r="K20" s="25">
        <v>26</v>
      </c>
      <c r="L20" s="25">
        <v>27</v>
      </c>
      <c r="M20" s="25">
        <v>0</v>
      </c>
      <c r="N20" s="25">
        <v>20</v>
      </c>
      <c r="O20" s="25">
        <v>14</v>
      </c>
      <c r="P20" s="25">
        <v>9</v>
      </c>
      <c r="Q20" s="25">
        <v>5</v>
      </c>
      <c r="R20" s="25">
        <v>19</v>
      </c>
      <c r="S20" s="25">
        <v>11</v>
      </c>
      <c r="T20" s="25">
        <v>6</v>
      </c>
      <c r="U20" s="25">
        <v>2</v>
      </c>
      <c r="V20" s="25">
        <v>12</v>
      </c>
      <c r="W20" s="25">
        <v>6</v>
      </c>
      <c r="X20" s="25">
        <v>16</v>
      </c>
      <c r="Y20" s="25">
        <v>5</v>
      </c>
      <c r="Z20" s="25">
        <v>7</v>
      </c>
      <c r="AA20" s="25">
        <v>12</v>
      </c>
      <c r="AB20" s="25">
        <v>14</v>
      </c>
      <c r="AC20" s="25">
        <v>8</v>
      </c>
      <c r="AD20" s="25">
        <v>7</v>
      </c>
      <c r="AE20" s="25">
        <v>14</v>
      </c>
      <c r="AF20" s="25">
        <v>7</v>
      </c>
      <c r="AG20" s="25">
        <v>11</v>
      </c>
      <c r="AH20" s="25">
        <v>12</v>
      </c>
      <c r="AI20" s="25">
        <v>7</v>
      </c>
      <c r="AJ20" s="25">
        <v>12</v>
      </c>
      <c r="AK20" s="25">
        <v>13</v>
      </c>
      <c r="AL20" s="50">
        <v>22</v>
      </c>
      <c r="AM20" s="50">
        <v>9</v>
      </c>
      <c r="AN20" s="50">
        <v>11</v>
      </c>
      <c r="AO20" s="50">
        <v>7</v>
      </c>
      <c r="AP20" s="50">
        <v>15</v>
      </c>
      <c r="AQ20" s="50">
        <v>13</v>
      </c>
      <c r="AR20" s="50">
        <v>18</v>
      </c>
      <c r="AS20" s="50">
        <v>13</v>
      </c>
      <c r="AT20" s="50">
        <v>60</v>
      </c>
      <c r="AU20" s="50">
        <v>61</v>
      </c>
      <c r="AV20" s="50">
        <v>217</v>
      </c>
      <c r="AW20" s="50">
        <v>165</v>
      </c>
      <c r="AX20" s="50">
        <v>71</v>
      </c>
      <c r="AY20" s="25">
        <f t="shared" si="0"/>
        <v>75</v>
      </c>
      <c r="AZ20" s="25">
        <f t="shared" si="1"/>
        <v>114</v>
      </c>
      <c r="BA20" s="25">
        <f t="shared" si="2"/>
        <v>73</v>
      </c>
      <c r="BB20" s="25">
        <f t="shared" si="3"/>
        <v>47</v>
      </c>
      <c r="BC20" s="25">
        <f t="shared" si="4"/>
        <v>31</v>
      </c>
      <c r="BD20" s="25">
        <f t="shared" si="5"/>
        <v>34</v>
      </c>
      <c r="BE20" s="25">
        <f t="shared" si="6"/>
        <v>41</v>
      </c>
      <c r="BF20" s="25">
        <f t="shared" si="7"/>
        <v>44</v>
      </c>
      <c r="BG20" s="25">
        <f t="shared" si="8"/>
        <v>54</v>
      </c>
      <c r="BH20" s="25">
        <f t="shared" si="9"/>
        <v>42</v>
      </c>
      <c r="BI20" s="25">
        <f t="shared" si="10"/>
        <v>104</v>
      </c>
      <c r="BJ20" s="25">
        <f t="shared" si="11"/>
        <v>514</v>
      </c>
    </row>
    <row r="21" spans="2:62" ht="15" customHeight="1" thickBot="1" x14ac:dyDescent="0.25">
      <c r="B21" s="24" t="s">
        <v>8</v>
      </c>
      <c r="C21" s="25">
        <v>19</v>
      </c>
      <c r="D21" s="25">
        <v>32</v>
      </c>
      <c r="E21" s="25">
        <v>26</v>
      </c>
      <c r="F21" s="25">
        <v>23</v>
      </c>
      <c r="G21" s="25">
        <v>21</v>
      </c>
      <c r="H21" s="25">
        <v>26</v>
      </c>
      <c r="I21" s="25">
        <v>30</v>
      </c>
      <c r="J21" s="25">
        <v>23</v>
      </c>
      <c r="K21" s="25">
        <v>15</v>
      </c>
      <c r="L21" s="25">
        <v>16</v>
      </c>
      <c r="M21" s="25">
        <v>13</v>
      </c>
      <c r="N21" s="25">
        <v>11</v>
      </c>
      <c r="O21" s="25">
        <v>10</v>
      </c>
      <c r="P21" s="25">
        <v>11</v>
      </c>
      <c r="Q21" s="25">
        <v>15</v>
      </c>
      <c r="R21" s="25">
        <v>14</v>
      </c>
      <c r="S21" s="25">
        <v>12</v>
      </c>
      <c r="T21" s="25">
        <v>13</v>
      </c>
      <c r="U21" s="25">
        <v>7</v>
      </c>
      <c r="V21" s="25">
        <v>6</v>
      </c>
      <c r="W21" s="25">
        <v>15</v>
      </c>
      <c r="X21" s="25">
        <v>13</v>
      </c>
      <c r="Y21" s="25">
        <v>7</v>
      </c>
      <c r="Z21" s="25">
        <v>12</v>
      </c>
      <c r="AA21" s="25">
        <v>7</v>
      </c>
      <c r="AB21" s="25">
        <v>5</v>
      </c>
      <c r="AC21" s="25">
        <v>9</v>
      </c>
      <c r="AD21" s="25">
        <v>3</v>
      </c>
      <c r="AE21" s="25">
        <v>9</v>
      </c>
      <c r="AF21" s="25">
        <v>11</v>
      </c>
      <c r="AG21" s="25">
        <v>9</v>
      </c>
      <c r="AH21" s="25">
        <v>8</v>
      </c>
      <c r="AI21" s="25">
        <v>10</v>
      </c>
      <c r="AJ21" s="25">
        <v>7</v>
      </c>
      <c r="AK21" s="25">
        <v>8</v>
      </c>
      <c r="AL21" s="50">
        <v>10</v>
      </c>
      <c r="AM21" s="50">
        <v>6</v>
      </c>
      <c r="AN21" s="50">
        <v>4</v>
      </c>
      <c r="AO21" s="50">
        <v>3</v>
      </c>
      <c r="AP21" s="50">
        <v>6</v>
      </c>
      <c r="AQ21" s="50">
        <v>8</v>
      </c>
      <c r="AR21" s="50">
        <v>4</v>
      </c>
      <c r="AS21" s="50">
        <v>8</v>
      </c>
      <c r="AT21" s="50">
        <v>69</v>
      </c>
      <c r="AU21" s="50">
        <v>20</v>
      </c>
      <c r="AV21" s="50">
        <v>9</v>
      </c>
      <c r="AW21" s="50">
        <v>46</v>
      </c>
      <c r="AX21" s="50">
        <v>109</v>
      </c>
      <c r="AY21" s="25">
        <f t="shared" si="0"/>
        <v>100</v>
      </c>
      <c r="AZ21" s="25">
        <f t="shared" si="1"/>
        <v>100</v>
      </c>
      <c r="BA21" s="25">
        <f t="shared" si="2"/>
        <v>55</v>
      </c>
      <c r="BB21" s="25">
        <f t="shared" si="3"/>
        <v>50</v>
      </c>
      <c r="BC21" s="25">
        <f t="shared" si="4"/>
        <v>38</v>
      </c>
      <c r="BD21" s="25">
        <f t="shared" si="5"/>
        <v>47</v>
      </c>
      <c r="BE21" s="25">
        <f t="shared" si="6"/>
        <v>24</v>
      </c>
      <c r="BF21" s="25">
        <f t="shared" si="7"/>
        <v>37</v>
      </c>
      <c r="BG21" s="25">
        <f t="shared" si="8"/>
        <v>35</v>
      </c>
      <c r="BH21" s="25">
        <f t="shared" si="9"/>
        <v>19</v>
      </c>
      <c r="BI21" s="25">
        <f t="shared" si="10"/>
        <v>89</v>
      </c>
      <c r="BJ21" s="25">
        <f t="shared" si="11"/>
        <v>184</v>
      </c>
    </row>
    <row r="22" spans="2:62" ht="15" customHeight="1" thickBot="1" x14ac:dyDescent="0.25">
      <c r="B22" s="24" t="s">
        <v>20</v>
      </c>
      <c r="C22" s="25">
        <v>1</v>
      </c>
      <c r="D22" s="25">
        <v>3</v>
      </c>
      <c r="E22" s="25">
        <v>4</v>
      </c>
      <c r="F22" s="25">
        <v>4</v>
      </c>
      <c r="G22" s="25">
        <v>4</v>
      </c>
      <c r="H22" s="25">
        <v>3</v>
      </c>
      <c r="I22" s="25">
        <v>4</v>
      </c>
      <c r="J22" s="25">
        <v>1</v>
      </c>
      <c r="K22" s="25">
        <v>7</v>
      </c>
      <c r="L22" s="25">
        <v>2</v>
      </c>
      <c r="M22" s="25">
        <v>1</v>
      </c>
      <c r="N22" s="25">
        <v>6</v>
      </c>
      <c r="O22" s="25">
        <v>2</v>
      </c>
      <c r="P22" s="25">
        <v>1</v>
      </c>
      <c r="Q22" s="25">
        <v>1</v>
      </c>
      <c r="R22" s="25">
        <v>2</v>
      </c>
      <c r="S22" s="25">
        <v>4</v>
      </c>
      <c r="T22" s="25">
        <v>2</v>
      </c>
      <c r="U22" s="25">
        <v>1</v>
      </c>
      <c r="V22" s="25">
        <v>0</v>
      </c>
      <c r="W22" s="25">
        <v>1</v>
      </c>
      <c r="X22" s="25">
        <v>0</v>
      </c>
      <c r="Y22" s="25">
        <v>0</v>
      </c>
      <c r="Z22" s="25">
        <v>0</v>
      </c>
      <c r="AA22" s="25">
        <v>0</v>
      </c>
      <c r="AB22" s="25">
        <v>1</v>
      </c>
      <c r="AC22" s="25">
        <v>1</v>
      </c>
      <c r="AD22" s="25">
        <v>0</v>
      </c>
      <c r="AE22" s="25">
        <v>1</v>
      </c>
      <c r="AF22" s="25">
        <v>1</v>
      </c>
      <c r="AG22" s="25">
        <v>0</v>
      </c>
      <c r="AH22" s="25">
        <v>0</v>
      </c>
      <c r="AI22" s="25">
        <v>1</v>
      </c>
      <c r="AJ22" s="25">
        <v>0</v>
      </c>
      <c r="AK22" s="25">
        <v>3</v>
      </c>
      <c r="AL22" s="50">
        <v>0</v>
      </c>
      <c r="AM22" s="50">
        <v>2</v>
      </c>
      <c r="AN22" s="50">
        <v>0</v>
      </c>
      <c r="AO22" s="50">
        <v>0</v>
      </c>
      <c r="AP22" s="50">
        <v>0</v>
      </c>
      <c r="AQ22" s="50">
        <v>3</v>
      </c>
      <c r="AR22" s="50">
        <v>0</v>
      </c>
      <c r="AS22" s="50">
        <v>0</v>
      </c>
      <c r="AT22" s="50">
        <v>5</v>
      </c>
      <c r="AU22" s="50">
        <v>4</v>
      </c>
      <c r="AV22" s="50">
        <v>0</v>
      </c>
      <c r="AW22" s="50">
        <v>8</v>
      </c>
      <c r="AX22" s="50">
        <v>5</v>
      </c>
      <c r="AY22" s="25">
        <f t="shared" si="0"/>
        <v>12</v>
      </c>
      <c r="AZ22" s="25">
        <f t="shared" si="1"/>
        <v>12</v>
      </c>
      <c r="BA22" s="25">
        <f t="shared" si="2"/>
        <v>16</v>
      </c>
      <c r="BB22" s="25">
        <f t="shared" si="3"/>
        <v>6</v>
      </c>
      <c r="BC22" s="25">
        <f t="shared" si="4"/>
        <v>7</v>
      </c>
      <c r="BD22" s="25">
        <f t="shared" si="5"/>
        <v>1</v>
      </c>
      <c r="BE22" s="25">
        <f t="shared" si="6"/>
        <v>2</v>
      </c>
      <c r="BF22" s="25">
        <f t="shared" si="7"/>
        <v>2</v>
      </c>
      <c r="BG22" s="25">
        <f t="shared" si="8"/>
        <v>4</v>
      </c>
      <c r="BH22" s="25">
        <f t="shared" si="9"/>
        <v>2</v>
      </c>
      <c r="BI22" s="25">
        <f t="shared" si="10"/>
        <v>8</v>
      </c>
      <c r="BJ22" s="25">
        <f t="shared" si="11"/>
        <v>17</v>
      </c>
    </row>
    <row r="23" spans="2:62" ht="15" customHeight="1" thickBot="1" x14ac:dyDescent="0.25">
      <c r="B23" s="24" t="s">
        <v>23</v>
      </c>
      <c r="C23" s="25">
        <v>3</v>
      </c>
      <c r="D23" s="25">
        <v>23</v>
      </c>
      <c r="E23" s="25">
        <v>10</v>
      </c>
      <c r="F23" s="25">
        <v>6</v>
      </c>
      <c r="G23" s="25">
        <v>25</v>
      </c>
      <c r="H23" s="25">
        <v>26</v>
      </c>
      <c r="I23" s="25">
        <v>16</v>
      </c>
      <c r="J23" s="25">
        <v>18</v>
      </c>
      <c r="K23" s="25">
        <v>22</v>
      </c>
      <c r="L23" s="25">
        <v>13</v>
      </c>
      <c r="M23" s="25">
        <v>15</v>
      </c>
      <c r="N23" s="25">
        <v>13</v>
      </c>
      <c r="O23" s="25">
        <v>8</v>
      </c>
      <c r="P23" s="25">
        <v>15</v>
      </c>
      <c r="Q23" s="25">
        <v>9</v>
      </c>
      <c r="R23" s="25">
        <v>11</v>
      </c>
      <c r="S23" s="25">
        <v>10</v>
      </c>
      <c r="T23" s="25">
        <v>13</v>
      </c>
      <c r="U23" s="25">
        <v>14</v>
      </c>
      <c r="V23" s="25">
        <v>9</v>
      </c>
      <c r="W23" s="25">
        <v>18</v>
      </c>
      <c r="X23" s="25">
        <v>14</v>
      </c>
      <c r="Y23" s="25">
        <v>4</v>
      </c>
      <c r="Z23" s="25">
        <v>5</v>
      </c>
      <c r="AA23" s="25">
        <v>8</v>
      </c>
      <c r="AB23" s="25">
        <v>7</v>
      </c>
      <c r="AC23" s="25">
        <v>2</v>
      </c>
      <c r="AD23" s="25">
        <v>4</v>
      </c>
      <c r="AE23" s="25">
        <v>2</v>
      </c>
      <c r="AF23" s="25">
        <v>3</v>
      </c>
      <c r="AG23" s="25">
        <v>8</v>
      </c>
      <c r="AH23" s="25">
        <v>7</v>
      </c>
      <c r="AI23" s="25">
        <v>6</v>
      </c>
      <c r="AJ23" s="25">
        <v>5</v>
      </c>
      <c r="AK23" s="25">
        <v>4</v>
      </c>
      <c r="AL23" s="50">
        <v>4</v>
      </c>
      <c r="AM23" s="50">
        <v>1</v>
      </c>
      <c r="AN23" s="50">
        <v>4</v>
      </c>
      <c r="AO23" s="50">
        <v>3</v>
      </c>
      <c r="AP23" s="50">
        <v>4</v>
      </c>
      <c r="AQ23" s="50">
        <v>6</v>
      </c>
      <c r="AR23" s="50">
        <v>5</v>
      </c>
      <c r="AS23" s="50">
        <v>5</v>
      </c>
      <c r="AT23" s="50">
        <v>20</v>
      </c>
      <c r="AU23" s="50">
        <v>37</v>
      </c>
      <c r="AV23" s="50">
        <v>19</v>
      </c>
      <c r="AW23" s="50">
        <v>28</v>
      </c>
      <c r="AX23" s="50">
        <v>69</v>
      </c>
      <c r="AY23" s="25">
        <f t="shared" si="0"/>
        <v>42</v>
      </c>
      <c r="AZ23" s="25">
        <f t="shared" si="1"/>
        <v>85</v>
      </c>
      <c r="BA23" s="25">
        <f t="shared" si="2"/>
        <v>63</v>
      </c>
      <c r="BB23" s="25">
        <f t="shared" si="3"/>
        <v>43</v>
      </c>
      <c r="BC23" s="25">
        <f t="shared" si="4"/>
        <v>46</v>
      </c>
      <c r="BD23" s="25">
        <f t="shared" si="5"/>
        <v>41</v>
      </c>
      <c r="BE23" s="25">
        <f t="shared" si="6"/>
        <v>21</v>
      </c>
      <c r="BF23" s="25">
        <f t="shared" si="7"/>
        <v>20</v>
      </c>
      <c r="BG23" s="25">
        <f t="shared" si="8"/>
        <v>19</v>
      </c>
      <c r="BH23" s="25">
        <f t="shared" si="9"/>
        <v>12</v>
      </c>
      <c r="BI23" s="25">
        <f t="shared" si="10"/>
        <v>36</v>
      </c>
      <c r="BJ23" s="25">
        <f t="shared" si="11"/>
        <v>153</v>
      </c>
    </row>
    <row r="24" spans="2:62" ht="15" customHeight="1" thickBot="1" x14ac:dyDescent="0.25">
      <c r="B24" s="24" t="s">
        <v>35</v>
      </c>
      <c r="C24" s="25">
        <v>13</v>
      </c>
      <c r="D24" s="25">
        <v>14</v>
      </c>
      <c r="E24" s="25">
        <v>9</v>
      </c>
      <c r="F24" s="25">
        <v>17</v>
      </c>
      <c r="G24" s="25">
        <v>19</v>
      </c>
      <c r="H24" s="25">
        <v>21</v>
      </c>
      <c r="I24" s="25">
        <v>8</v>
      </c>
      <c r="J24" s="25">
        <v>21</v>
      </c>
      <c r="K24" s="25">
        <v>18</v>
      </c>
      <c r="L24" s="25">
        <v>14</v>
      </c>
      <c r="M24" s="25">
        <v>5</v>
      </c>
      <c r="N24" s="25">
        <v>2</v>
      </c>
      <c r="O24" s="25">
        <v>8</v>
      </c>
      <c r="P24" s="25">
        <v>11</v>
      </c>
      <c r="Q24" s="25">
        <v>2</v>
      </c>
      <c r="R24" s="25">
        <v>1</v>
      </c>
      <c r="S24" s="25">
        <v>8</v>
      </c>
      <c r="T24" s="25">
        <v>4</v>
      </c>
      <c r="U24" s="25">
        <v>2</v>
      </c>
      <c r="V24" s="25">
        <v>3</v>
      </c>
      <c r="W24" s="25">
        <v>4</v>
      </c>
      <c r="X24" s="25">
        <v>2</v>
      </c>
      <c r="Y24" s="25">
        <v>4</v>
      </c>
      <c r="Z24" s="25">
        <v>0</v>
      </c>
      <c r="AA24" s="25">
        <v>2</v>
      </c>
      <c r="AB24" s="25">
        <v>4</v>
      </c>
      <c r="AC24" s="25">
        <v>2</v>
      </c>
      <c r="AD24" s="25">
        <v>2</v>
      </c>
      <c r="AE24" s="25">
        <v>5</v>
      </c>
      <c r="AF24" s="25">
        <v>3</v>
      </c>
      <c r="AG24" s="25">
        <v>2</v>
      </c>
      <c r="AH24" s="25">
        <v>6</v>
      </c>
      <c r="AI24" s="25">
        <v>4</v>
      </c>
      <c r="AJ24" s="25">
        <v>3</v>
      </c>
      <c r="AK24" s="25">
        <v>1</v>
      </c>
      <c r="AL24" s="50">
        <v>1</v>
      </c>
      <c r="AM24" s="50">
        <v>4</v>
      </c>
      <c r="AN24" s="50">
        <v>2</v>
      </c>
      <c r="AO24" s="50">
        <v>4</v>
      </c>
      <c r="AP24" s="50">
        <v>3</v>
      </c>
      <c r="AQ24" s="50">
        <v>2</v>
      </c>
      <c r="AR24" s="50">
        <v>3</v>
      </c>
      <c r="AS24" s="50">
        <v>20</v>
      </c>
      <c r="AT24" s="50">
        <v>32</v>
      </c>
      <c r="AU24" s="50">
        <v>22</v>
      </c>
      <c r="AV24" s="50">
        <v>95</v>
      </c>
      <c r="AW24" s="50">
        <v>41</v>
      </c>
      <c r="AX24" s="50">
        <v>60</v>
      </c>
      <c r="AY24" s="25">
        <f t="shared" si="0"/>
        <v>53</v>
      </c>
      <c r="AZ24" s="25">
        <f t="shared" si="1"/>
        <v>69</v>
      </c>
      <c r="BA24" s="25">
        <f t="shared" si="2"/>
        <v>39</v>
      </c>
      <c r="BB24" s="25">
        <f t="shared" si="3"/>
        <v>22</v>
      </c>
      <c r="BC24" s="25">
        <f t="shared" si="4"/>
        <v>17</v>
      </c>
      <c r="BD24" s="25">
        <f t="shared" si="5"/>
        <v>10</v>
      </c>
      <c r="BE24" s="25">
        <f t="shared" si="6"/>
        <v>10</v>
      </c>
      <c r="BF24" s="25">
        <f t="shared" si="7"/>
        <v>16</v>
      </c>
      <c r="BG24" s="25">
        <f t="shared" si="8"/>
        <v>9</v>
      </c>
      <c r="BH24" s="25">
        <f t="shared" si="9"/>
        <v>13</v>
      </c>
      <c r="BI24" s="25">
        <f t="shared" si="10"/>
        <v>57</v>
      </c>
      <c r="BJ24" s="25">
        <f t="shared" si="11"/>
        <v>218</v>
      </c>
    </row>
    <row r="25" spans="2:62" ht="15" customHeight="1" thickBot="1" x14ac:dyDescent="0.25">
      <c r="B25" s="24" t="s">
        <v>40</v>
      </c>
      <c r="C25" s="25">
        <v>6</v>
      </c>
      <c r="D25" s="25">
        <v>1</v>
      </c>
      <c r="E25" s="25">
        <v>7</v>
      </c>
      <c r="F25" s="25">
        <v>8</v>
      </c>
      <c r="G25" s="25">
        <v>18</v>
      </c>
      <c r="H25" s="25">
        <v>10</v>
      </c>
      <c r="I25" s="25">
        <v>9</v>
      </c>
      <c r="J25" s="25">
        <v>5</v>
      </c>
      <c r="K25" s="25">
        <v>8</v>
      </c>
      <c r="L25" s="25">
        <v>5</v>
      </c>
      <c r="M25" s="25">
        <v>1</v>
      </c>
      <c r="N25" s="25">
        <v>9</v>
      </c>
      <c r="O25" s="25">
        <v>10</v>
      </c>
      <c r="P25" s="25">
        <v>3</v>
      </c>
      <c r="Q25" s="25">
        <v>4</v>
      </c>
      <c r="R25" s="25">
        <v>6</v>
      </c>
      <c r="S25" s="25">
        <v>3</v>
      </c>
      <c r="T25" s="25">
        <v>3</v>
      </c>
      <c r="U25" s="25">
        <v>4</v>
      </c>
      <c r="V25" s="25">
        <v>3</v>
      </c>
      <c r="W25" s="25">
        <v>1</v>
      </c>
      <c r="X25" s="25">
        <v>3</v>
      </c>
      <c r="Y25" s="25">
        <v>2</v>
      </c>
      <c r="Z25" s="25">
        <v>3</v>
      </c>
      <c r="AA25" s="25">
        <v>3</v>
      </c>
      <c r="AB25" s="25">
        <v>1</v>
      </c>
      <c r="AC25" s="25">
        <v>2</v>
      </c>
      <c r="AD25" s="25">
        <v>6</v>
      </c>
      <c r="AE25" s="25">
        <v>1</v>
      </c>
      <c r="AF25" s="25">
        <v>3</v>
      </c>
      <c r="AG25" s="25">
        <v>1</v>
      </c>
      <c r="AH25" s="25">
        <v>1</v>
      </c>
      <c r="AI25" s="25">
        <v>1</v>
      </c>
      <c r="AJ25" s="25">
        <v>3</v>
      </c>
      <c r="AK25" s="25">
        <v>2</v>
      </c>
      <c r="AL25" s="50">
        <v>1</v>
      </c>
      <c r="AM25" s="50">
        <v>5</v>
      </c>
      <c r="AN25" s="50">
        <v>5</v>
      </c>
      <c r="AO25" s="50">
        <v>4</v>
      </c>
      <c r="AP25" s="50">
        <v>3</v>
      </c>
      <c r="AQ25" s="50">
        <v>0</v>
      </c>
      <c r="AR25" s="50">
        <v>3</v>
      </c>
      <c r="AS25" s="50">
        <v>3</v>
      </c>
      <c r="AT25" s="50">
        <v>11</v>
      </c>
      <c r="AU25" s="50">
        <v>8</v>
      </c>
      <c r="AV25" s="50">
        <v>17</v>
      </c>
      <c r="AW25" s="50">
        <v>4</v>
      </c>
      <c r="AX25" s="50">
        <v>5</v>
      </c>
      <c r="AY25" s="25">
        <f t="shared" si="0"/>
        <v>22</v>
      </c>
      <c r="AZ25" s="25">
        <f t="shared" si="1"/>
        <v>42</v>
      </c>
      <c r="BA25" s="25">
        <f t="shared" si="2"/>
        <v>23</v>
      </c>
      <c r="BB25" s="25">
        <f t="shared" si="3"/>
        <v>23</v>
      </c>
      <c r="BC25" s="25">
        <f t="shared" si="4"/>
        <v>13</v>
      </c>
      <c r="BD25" s="25">
        <f t="shared" si="5"/>
        <v>9</v>
      </c>
      <c r="BE25" s="25">
        <f t="shared" si="6"/>
        <v>12</v>
      </c>
      <c r="BF25" s="25">
        <f t="shared" si="7"/>
        <v>6</v>
      </c>
      <c r="BG25" s="25">
        <f t="shared" si="8"/>
        <v>7</v>
      </c>
      <c r="BH25" s="25">
        <f t="shared" si="9"/>
        <v>17</v>
      </c>
      <c r="BI25" s="25">
        <f t="shared" si="10"/>
        <v>17</v>
      </c>
      <c r="BJ25" s="25">
        <f t="shared" si="11"/>
        <v>34</v>
      </c>
    </row>
    <row r="26" spans="2:62" ht="15" customHeight="1" thickBot="1" x14ac:dyDescent="0.25">
      <c r="B26" s="24" t="s">
        <v>42</v>
      </c>
      <c r="C26" s="25">
        <v>18</v>
      </c>
      <c r="D26" s="25">
        <v>0</v>
      </c>
      <c r="E26" s="25">
        <v>4</v>
      </c>
      <c r="F26" s="25">
        <v>15</v>
      </c>
      <c r="G26" s="25">
        <v>16</v>
      </c>
      <c r="H26" s="25">
        <v>15</v>
      </c>
      <c r="I26" s="25">
        <v>8</v>
      </c>
      <c r="J26" s="25">
        <v>9</v>
      </c>
      <c r="K26" s="25">
        <v>0</v>
      </c>
      <c r="L26" s="25">
        <v>0</v>
      </c>
      <c r="M26" s="25">
        <v>5</v>
      </c>
      <c r="N26" s="25">
        <v>2</v>
      </c>
      <c r="O26" s="25">
        <v>0</v>
      </c>
      <c r="P26" s="25">
        <v>0</v>
      </c>
      <c r="Q26" s="25">
        <v>6</v>
      </c>
      <c r="R26" s="25">
        <v>1</v>
      </c>
      <c r="S26" s="25">
        <v>6</v>
      </c>
      <c r="T26" s="25">
        <v>7</v>
      </c>
      <c r="U26" s="25">
        <v>0</v>
      </c>
      <c r="V26" s="25">
        <v>12</v>
      </c>
      <c r="W26" s="25">
        <v>4</v>
      </c>
      <c r="X26" s="25">
        <v>7</v>
      </c>
      <c r="Y26" s="25">
        <v>9</v>
      </c>
      <c r="Z26" s="25">
        <v>9</v>
      </c>
      <c r="AA26" s="25">
        <v>3</v>
      </c>
      <c r="AB26" s="25">
        <v>11</v>
      </c>
      <c r="AC26" s="25">
        <v>5</v>
      </c>
      <c r="AD26" s="25">
        <v>4</v>
      </c>
      <c r="AE26" s="25">
        <v>6</v>
      </c>
      <c r="AF26" s="25">
        <v>4</v>
      </c>
      <c r="AG26" s="25">
        <v>0</v>
      </c>
      <c r="AH26" s="25">
        <v>0</v>
      </c>
      <c r="AI26" s="25">
        <v>0</v>
      </c>
      <c r="AJ26" s="25">
        <v>0</v>
      </c>
      <c r="AK26" s="25">
        <v>0</v>
      </c>
      <c r="AL26" s="50">
        <v>4</v>
      </c>
      <c r="AM26" s="50">
        <v>20</v>
      </c>
      <c r="AN26" s="50">
        <v>14</v>
      </c>
      <c r="AO26" s="50">
        <v>12</v>
      </c>
      <c r="AP26" s="50">
        <v>4</v>
      </c>
      <c r="AQ26" s="50">
        <v>6</v>
      </c>
      <c r="AR26" s="50">
        <v>5</v>
      </c>
      <c r="AS26" s="50">
        <v>9</v>
      </c>
      <c r="AT26" s="50">
        <v>38</v>
      </c>
      <c r="AU26" s="50">
        <v>40</v>
      </c>
      <c r="AV26" s="50">
        <v>21</v>
      </c>
      <c r="AW26" s="50">
        <v>29</v>
      </c>
      <c r="AX26" s="50">
        <v>77</v>
      </c>
      <c r="AY26" s="25">
        <f t="shared" si="0"/>
        <v>37</v>
      </c>
      <c r="AZ26" s="25">
        <f t="shared" si="1"/>
        <v>48</v>
      </c>
      <c r="BA26" s="25">
        <f t="shared" si="2"/>
        <v>7</v>
      </c>
      <c r="BB26" s="25">
        <f t="shared" si="3"/>
        <v>7</v>
      </c>
      <c r="BC26" s="25">
        <f t="shared" si="4"/>
        <v>25</v>
      </c>
      <c r="BD26" s="25">
        <f t="shared" si="5"/>
        <v>29</v>
      </c>
      <c r="BE26" s="25">
        <f t="shared" si="6"/>
        <v>23</v>
      </c>
      <c r="BF26" s="25">
        <f t="shared" si="7"/>
        <v>10</v>
      </c>
      <c r="BG26" s="25">
        <f t="shared" si="8"/>
        <v>4</v>
      </c>
      <c r="BH26" s="25">
        <f t="shared" si="9"/>
        <v>50</v>
      </c>
      <c r="BI26" s="25">
        <f t="shared" si="10"/>
        <v>58</v>
      </c>
      <c r="BJ26" s="25">
        <f t="shared" si="11"/>
        <v>167</v>
      </c>
    </row>
    <row r="27" spans="2:62" ht="15" customHeight="1" thickBot="1" x14ac:dyDescent="0.25">
      <c r="B27" s="24" t="s">
        <v>43</v>
      </c>
      <c r="C27" s="25">
        <v>1</v>
      </c>
      <c r="D27" s="25">
        <v>15</v>
      </c>
      <c r="E27" s="25">
        <v>5</v>
      </c>
      <c r="F27" s="25">
        <v>9</v>
      </c>
      <c r="G27" s="25">
        <v>10</v>
      </c>
      <c r="H27" s="25">
        <v>3</v>
      </c>
      <c r="I27" s="25">
        <v>2</v>
      </c>
      <c r="J27" s="25">
        <v>4</v>
      </c>
      <c r="K27" s="25">
        <v>4</v>
      </c>
      <c r="L27" s="25">
        <v>5</v>
      </c>
      <c r="M27" s="25">
        <v>2</v>
      </c>
      <c r="N27" s="25">
        <v>3</v>
      </c>
      <c r="O27" s="25">
        <v>5</v>
      </c>
      <c r="P27" s="25">
        <v>4</v>
      </c>
      <c r="Q27" s="25">
        <v>4</v>
      </c>
      <c r="R27" s="25">
        <v>2</v>
      </c>
      <c r="S27" s="25">
        <v>1</v>
      </c>
      <c r="T27" s="25">
        <v>3</v>
      </c>
      <c r="U27" s="25">
        <v>1</v>
      </c>
      <c r="V27" s="25">
        <v>2</v>
      </c>
      <c r="W27" s="25">
        <v>1</v>
      </c>
      <c r="X27" s="25">
        <v>2</v>
      </c>
      <c r="Y27" s="25">
        <v>5</v>
      </c>
      <c r="Z27" s="25">
        <v>0</v>
      </c>
      <c r="AA27" s="25">
        <v>0</v>
      </c>
      <c r="AB27" s="25">
        <v>3</v>
      </c>
      <c r="AC27" s="25">
        <v>11</v>
      </c>
      <c r="AD27" s="25">
        <v>2</v>
      </c>
      <c r="AE27" s="25">
        <v>4</v>
      </c>
      <c r="AF27" s="25">
        <v>2</v>
      </c>
      <c r="AG27" s="25">
        <v>2</v>
      </c>
      <c r="AH27" s="25">
        <v>0</v>
      </c>
      <c r="AI27" s="25">
        <v>3</v>
      </c>
      <c r="AJ27" s="25">
        <v>4</v>
      </c>
      <c r="AK27" s="25">
        <v>0</v>
      </c>
      <c r="AL27" s="50">
        <v>1</v>
      </c>
      <c r="AM27" s="50">
        <v>0</v>
      </c>
      <c r="AN27" s="50">
        <v>0</v>
      </c>
      <c r="AO27" s="50">
        <v>0</v>
      </c>
      <c r="AP27" s="50">
        <v>4</v>
      </c>
      <c r="AQ27" s="50">
        <v>0</v>
      </c>
      <c r="AR27" s="50">
        <v>4</v>
      </c>
      <c r="AS27" s="50">
        <v>5</v>
      </c>
      <c r="AT27" s="50">
        <v>6</v>
      </c>
      <c r="AU27" s="50">
        <v>4</v>
      </c>
      <c r="AV27" s="50">
        <v>18</v>
      </c>
      <c r="AW27" s="50">
        <v>16</v>
      </c>
      <c r="AX27" s="50">
        <v>8</v>
      </c>
      <c r="AY27" s="25">
        <f t="shared" si="0"/>
        <v>30</v>
      </c>
      <c r="AZ27" s="25">
        <f t="shared" si="1"/>
        <v>19</v>
      </c>
      <c r="BA27" s="25">
        <f t="shared" si="2"/>
        <v>14</v>
      </c>
      <c r="BB27" s="25">
        <f t="shared" si="3"/>
        <v>15</v>
      </c>
      <c r="BC27" s="25">
        <f t="shared" si="4"/>
        <v>7</v>
      </c>
      <c r="BD27" s="25">
        <f t="shared" si="5"/>
        <v>8</v>
      </c>
      <c r="BE27" s="25">
        <f t="shared" si="6"/>
        <v>16</v>
      </c>
      <c r="BF27" s="25">
        <f t="shared" si="7"/>
        <v>8</v>
      </c>
      <c r="BG27" s="25">
        <f t="shared" si="8"/>
        <v>8</v>
      </c>
      <c r="BH27" s="25">
        <f t="shared" si="9"/>
        <v>4</v>
      </c>
      <c r="BI27" s="25">
        <f t="shared" si="10"/>
        <v>15</v>
      </c>
      <c r="BJ27" s="25">
        <f t="shared" si="11"/>
        <v>46</v>
      </c>
    </row>
    <row r="28" spans="2:62" ht="15" customHeight="1" thickBot="1" x14ac:dyDescent="0.25">
      <c r="B28" s="24" t="s">
        <v>45</v>
      </c>
      <c r="C28" s="25">
        <v>12</v>
      </c>
      <c r="D28" s="25">
        <v>3</v>
      </c>
      <c r="E28" s="25">
        <v>0</v>
      </c>
      <c r="F28" s="25">
        <v>2</v>
      </c>
      <c r="G28" s="25">
        <v>3</v>
      </c>
      <c r="H28" s="25">
        <v>3</v>
      </c>
      <c r="I28" s="25">
        <v>4</v>
      </c>
      <c r="J28" s="25">
        <v>3</v>
      </c>
      <c r="K28" s="25">
        <v>5</v>
      </c>
      <c r="L28" s="25">
        <v>3</v>
      </c>
      <c r="M28" s="25">
        <v>4</v>
      </c>
      <c r="N28" s="25">
        <v>4</v>
      </c>
      <c r="O28" s="25">
        <v>3</v>
      </c>
      <c r="P28" s="25">
        <v>3</v>
      </c>
      <c r="Q28" s="25">
        <v>0</v>
      </c>
      <c r="R28" s="25">
        <v>4</v>
      </c>
      <c r="S28" s="25">
        <v>4</v>
      </c>
      <c r="T28" s="25">
        <v>3</v>
      </c>
      <c r="U28" s="25">
        <v>2</v>
      </c>
      <c r="V28" s="25">
        <v>3</v>
      </c>
      <c r="W28" s="25">
        <v>1</v>
      </c>
      <c r="X28" s="25">
        <v>1</v>
      </c>
      <c r="Y28" s="25">
        <v>3</v>
      </c>
      <c r="Z28" s="25">
        <v>3</v>
      </c>
      <c r="AA28" s="25">
        <v>0</v>
      </c>
      <c r="AB28" s="25">
        <v>0</v>
      </c>
      <c r="AC28" s="25">
        <v>1</v>
      </c>
      <c r="AD28" s="25">
        <v>3</v>
      </c>
      <c r="AE28" s="25">
        <v>5</v>
      </c>
      <c r="AF28" s="25">
        <v>3</v>
      </c>
      <c r="AG28" s="25">
        <v>0</v>
      </c>
      <c r="AH28" s="25">
        <v>2</v>
      </c>
      <c r="AI28" s="25">
        <v>2</v>
      </c>
      <c r="AJ28" s="25">
        <v>0</v>
      </c>
      <c r="AK28" s="25">
        <v>0</v>
      </c>
      <c r="AL28" s="50">
        <v>0</v>
      </c>
      <c r="AM28" s="50">
        <v>2</v>
      </c>
      <c r="AN28" s="50">
        <v>2</v>
      </c>
      <c r="AO28" s="50">
        <v>2</v>
      </c>
      <c r="AP28" s="50">
        <v>3</v>
      </c>
      <c r="AQ28" s="50">
        <v>2</v>
      </c>
      <c r="AR28" s="50">
        <v>2</v>
      </c>
      <c r="AS28" s="50">
        <v>0</v>
      </c>
      <c r="AT28" s="50">
        <v>11</v>
      </c>
      <c r="AU28" s="50">
        <v>8</v>
      </c>
      <c r="AV28" s="50">
        <v>9</v>
      </c>
      <c r="AW28" s="50">
        <v>7</v>
      </c>
      <c r="AX28" s="50">
        <v>6</v>
      </c>
      <c r="AY28" s="25">
        <f t="shared" si="0"/>
        <v>17</v>
      </c>
      <c r="AZ28" s="25">
        <f t="shared" si="1"/>
        <v>13</v>
      </c>
      <c r="BA28" s="25">
        <f t="shared" si="2"/>
        <v>16</v>
      </c>
      <c r="BB28" s="25">
        <f t="shared" si="3"/>
        <v>10</v>
      </c>
      <c r="BC28" s="25">
        <f t="shared" si="4"/>
        <v>12</v>
      </c>
      <c r="BD28" s="25">
        <f t="shared" si="5"/>
        <v>8</v>
      </c>
      <c r="BE28" s="25">
        <f t="shared" si="6"/>
        <v>4</v>
      </c>
      <c r="BF28" s="25">
        <f t="shared" si="7"/>
        <v>10</v>
      </c>
      <c r="BG28" s="25">
        <f t="shared" si="8"/>
        <v>2</v>
      </c>
      <c r="BH28" s="25">
        <f t="shared" si="9"/>
        <v>9</v>
      </c>
      <c r="BI28" s="25">
        <f t="shared" si="10"/>
        <v>15</v>
      </c>
      <c r="BJ28" s="25">
        <f t="shared" si="11"/>
        <v>30</v>
      </c>
    </row>
    <row r="29" spans="2:62" ht="15" customHeight="1" thickBot="1" x14ac:dyDescent="0.25">
      <c r="B29" s="24" t="s">
        <v>49</v>
      </c>
      <c r="C29" s="25">
        <v>28</v>
      </c>
      <c r="D29" s="25">
        <v>20</v>
      </c>
      <c r="E29" s="25">
        <v>17</v>
      </c>
      <c r="F29" s="25">
        <v>13</v>
      </c>
      <c r="G29" s="25">
        <v>27</v>
      </c>
      <c r="H29" s="25">
        <v>22</v>
      </c>
      <c r="I29" s="25">
        <v>25</v>
      </c>
      <c r="J29" s="25">
        <v>16</v>
      </c>
      <c r="K29" s="25">
        <v>13</v>
      </c>
      <c r="L29" s="25">
        <v>18</v>
      </c>
      <c r="M29" s="25">
        <v>11</v>
      </c>
      <c r="N29" s="25">
        <v>12</v>
      </c>
      <c r="O29" s="25">
        <v>8</v>
      </c>
      <c r="P29" s="25">
        <v>10</v>
      </c>
      <c r="Q29" s="25">
        <v>13</v>
      </c>
      <c r="R29" s="25">
        <v>8</v>
      </c>
      <c r="S29" s="25">
        <v>11</v>
      </c>
      <c r="T29" s="25">
        <v>7</v>
      </c>
      <c r="U29" s="25">
        <v>1</v>
      </c>
      <c r="V29" s="25">
        <v>8</v>
      </c>
      <c r="W29" s="25">
        <v>10</v>
      </c>
      <c r="X29" s="25">
        <v>10</v>
      </c>
      <c r="Y29" s="25">
        <v>8</v>
      </c>
      <c r="Z29" s="25">
        <v>12</v>
      </c>
      <c r="AA29" s="25">
        <v>11</v>
      </c>
      <c r="AB29" s="25">
        <v>16</v>
      </c>
      <c r="AC29" s="25">
        <v>13</v>
      </c>
      <c r="AD29" s="25">
        <v>11</v>
      </c>
      <c r="AE29" s="25">
        <v>7</v>
      </c>
      <c r="AF29" s="25">
        <v>11</v>
      </c>
      <c r="AG29" s="25">
        <v>7</v>
      </c>
      <c r="AH29" s="25">
        <v>8</v>
      </c>
      <c r="AI29" s="25">
        <v>11</v>
      </c>
      <c r="AJ29" s="25">
        <v>7</v>
      </c>
      <c r="AK29" s="25">
        <v>23</v>
      </c>
      <c r="AL29" s="50">
        <v>12</v>
      </c>
      <c r="AM29" s="50">
        <v>12</v>
      </c>
      <c r="AN29" s="50">
        <v>13</v>
      </c>
      <c r="AO29" s="50">
        <v>8</v>
      </c>
      <c r="AP29" s="50">
        <v>8</v>
      </c>
      <c r="AQ29" s="50">
        <v>13</v>
      </c>
      <c r="AR29" s="50">
        <v>17</v>
      </c>
      <c r="AS29" s="50">
        <v>26</v>
      </c>
      <c r="AT29" s="50">
        <v>75</v>
      </c>
      <c r="AU29" s="50">
        <v>70</v>
      </c>
      <c r="AV29" s="50">
        <v>38</v>
      </c>
      <c r="AW29" s="50">
        <v>109</v>
      </c>
      <c r="AX29" s="50">
        <v>81</v>
      </c>
      <c r="AY29" s="25">
        <f t="shared" si="0"/>
        <v>78</v>
      </c>
      <c r="AZ29" s="25">
        <f t="shared" si="1"/>
        <v>90</v>
      </c>
      <c r="BA29" s="25">
        <f t="shared" si="2"/>
        <v>54</v>
      </c>
      <c r="BB29" s="25">
        <f t="shared" si="3"/>
        <v>39</v>
      </c>
      <c r="BC29" s="25">
        <f t="shared" si="4"/>
        <v>27</v>
      </c>
      <c r="BD29" s="25">
        <f t="shared" si="5"/>
        <v>40</v>
      </c>
      <c r="BE29" s="25">
        <f t="shared" si="6"/>
        <v>51</v>
      </c>
      <c r="BF29" s="25">
        <f t="shared" si="7"/>
        <v>33</v>
      </c>
      <c r="BG29" s="25">
        <f t="shared" si="8"/>
        <v>53</v>
      </c>
      <c r="BH29" s="25">
        <f t="shared" si="9"/>
        <v>41</v>
      </c>
      <c r="BI29" s="25">
        <f t="shared" si="10"/>
        <v>131</v>
      </c>
      <c r="BJ29" s="25">
        <f t="shared" si="11"/>
        <v>298</v>
      </c>
    </row>
    <row r="30" spans="2:62" ht="15" customHeight="1" thickBot="1" x14ac:dyDescent="0.25">
      <c r="B30" s="24" t="s">
        <v>50</v>
      </c>
      <c r="C30" s="25">
        <v>4</v>
      </c>
      <c r="D30" s="25">
        <v>5</v>
      </c>
      <c r="E30" s="25">
        <v>1</v>
      </c>
      <c r="F30" s="25">
        <v>2</v>
      </c>
      <c r="G30" s="25">
        <v>1</v>
      </c>
      <c r="H30" s="25">
        <v>10</v>
      </c>
      <c r="I30" s="25">
        <v>3</v>
      </c>
      <c r="J30" s="25">
        <v>2</v>
      </c>
      <c r="K30" s="25">
        <v>3</v>
      </c>
      <c r="L30" s="25">
        <v>2</v>
      </c>
      <c r="M30" s="25">
        <v>4</v>
      </c>
      <c r="N30" s="25">
        <v>10</v>
      </c>
      <c r="O30" s="25">
        <v>1</v>
      </c>
      <c r="P30" s="25">
        <v>1</v>
      </c>
      <c r="Q30" s="25">
        <v>2</v>
      </c>
      <c r="R30" s="25">
        <v>1</v>
      </c>
      <c r="S30" s="25">
        <v>3</v>
      </c>
      <c r="T30" s="25">
        <v>3</v>
      </c>
      <c r="U30" s="25">
        <v>1</v>
      </c>
      <c r="V30" s="25">
        <v>1</v>
      </c>
      <c r="W30" s="25">
        <v>1</v>
      </c>
      <c r="X30" s="25">
        <v>5</v>
      </c>
      <c r="Y30" s="25">
        <v>5</v>
      </c>
      <c r="Z30" s="25">
        <v>3</v>
      </c>
      <c r="AA30" s="25">
        <v>4</v>
      </c>
      <c r="AB30" s="25">
        <v>2</v>
      </c>
      <c r="AC30" s="25">
        <v>2</v>
      </c>
      <c r="AD30" s="25">
        <v>2</v>
      </c>
      <c r="AE30" s="25">
        <v>1</v>
      </c>
      <c r="AF30" s="25">
        <v>1</v>
      </c>
      <c r="AG30" s="25">
        <v>0</v>
      </c>
      <c r="AH30" s="25">
        <v>3</v>
      </c>
      <c r="AI30" s="25">
        <v>0</v>
      </c>
      <c r="AJ30" s="25">
        <v>2</v>
      </c>
      <c r="AK30" s="25">
        <v>2</v>
      </c>
      <c r="AL30" s="50">
        <v>0</v>
      </c>
      <c r="AM30" s="50">
        <v>3</v>
      </c>
      <c r="AN30" s="50">
        <v>4</v>
      </c>
      <c r="AO30" s="50">
        <v>0</v>
      </c>
      <c r="AP30" s="50">
        <v>0</v>
      </c>
      <c r="AQ30" s="50">
        <v>3</v>
      </c>
      <c r="AR30" s="50">
        <v>1</v>
      </c>
      <c r="AS30" s="50">
        <v>0</v>
      </c>
      <c r="AT30" s="50">
        <v>4</v>
      </c>
      <c r="AU30" s="50">
        <v>7</v>
      </c>
      <c r="AV30" s="50">
        <v>2</v>
      </c>
      <c r="AW30" s="50">
        <v>3</v>
      </c>
      <c r="AX30" s="50">
        <v>9</v>
      </c>
      <c r="AY30" s="25">
        <f t="shared" si="0"/>
        <v>12</v>
      </c>
      <c r="AZ30" s="25">
        <f t="shared" si="1"/>
        <v>16</v>
      </c>
      <c r="BA30" s="25">
        <f t="shared" si="2"/>
        <v>19</v>
      </c>
      <c r="BB30" s="25">
        <f t="shared" si="3"/>
        <v>5</v>
      </c>
      <c r="BC30" s="25">
        <f t="shared" si="4"/>
        <v>8</v>
      </c>
      <c r="BD30" s="25">
        <f t="shared" si="5"/>
        <v>14</v>
      </c>
      <c r="BE30" s="25">
        <f t="shared" si="6"/>
        <v>10</v>
      </c>
      <c r="BF30" s="25">
        <f t="shared" si="7"/>
        <v>5</v>
      </c>
      <c r="BG30" s="25">
        <f t="shared" si="8"/>
        <v>4</v>
      </c>
      <c r="BH30" s="25">
        <f t="shared" si="9"/>
        <v>7</v>
      </c>
      <c r="BI30" s="25">
        <f t="shared" si="10"/>
        <v>8</v>
      </c>
      <c r="BJ30" s="25">
        <f t="shared" si="11"/>
        <v>21</v>
      </c>
    </row>
    <row r="31" spans="2:62" ht="15" customHeight="1" thickBot="1" x14ac:dyDescent="0.25">
      <c r="B31" s="24" t="s">
        <v>17</v>
      </c>
      <c r="C31" s="25">
        <v>29</v>
      </c>
      <c r="D31" s="25">
        <v>24</v>
      </c>
      <c r="E31" s="25">
        <v>14</v>
      </c>
      <c r="F31" s="25">
        <v>13</v>
      </c>
      <c r="G31" s="25">
        <v>16</v>
      </c>
      <c r="H31" s="25">
        <v>7</v>
      </c>
      <c r="I31" s="25">
        <v>14</v>
      </c>
      <c r="J31" s="25">
        <v>17</v>
      </c>
      <c r="K31" s="25">
        <v>9</v>
      </c>
      <c r="L31" s="25">
        <v>11</v>
      </c>
      <c r="M31" s="25">
        <v>10</v>
      </c>
      <c r="N31" s="25">
        <v>13</v>
      </c>
      <c r="O31" s="25">
        <v>6</v>
      </c>
      <c r="P31" s="25">
        <v>6</v>
      </c>
      <c r="Q31" s="25">
        <v>4</v>
      </c>
      <c r="R31" s="25">
        <v>13</v>
      </c>
      <c r="S31" s="25">
        <v>2</v>
      </c>
      <c r="T31" s="25">
        <v>10</v>
      </c>
      <c r="U31" s="25">
        <v>3</v>
      </c>
      <c r="V31" s="25">
        <v>6</v>
      </c>
      <c r="W31" s="25">
        <v>0</v>
      </c>
      <c r="X31" s="25">
        <v>5</v>
      </c>
      <c r="Y31" s="25">
        <v>8</v>
      </c>
      <c r="Z31" s="25">
        <v>3</v>
      </c>
      <c r="AA31" s="25">
        <v>0</v>
      </c>
      <c r="AB31" s="25">
        <v>4</v>
      </c>
      <c r="AC31" s="25">
        <v>5</v>
      </c>
      <c r="AD31" s="25">
        <v>6</v>
      </c>
      <c r="AE31" s="25">
        <v>3</v>
      </c>
      <c r="AF31" s="25">
        <v>6</v>
      </c>
      <c r="AG31" s="25">
        <v>7</v>
      </c>
      <c r="AH31" s="25">
        <v>7</v>
      </c>
      <c r="AI31" s="25">
        <v>5</v>
      </c>
      <c r="AJ31" s="25">
        <v>1</v>
      </c>
      <c r="AK31" s="25">
        <v>1</v>
      </c>
      <c r="AL31" s="50">
        <v>3</v>
      </c>
      <c r="AM31" s="50">
        <v>11</v>
      </c>
      <c r="AN31" s="50">
        <v>11</v>
      </c>
      <c r="AO31" s="50">
        <v>8</v>
      </c>
      <c r="AP31" s="50">
        <v>10</v>
      </c>
      <c r="AQ31" s="50">
        <v>5</v>
      </c>
      <c r="AR31" s="50">
        <v>11</v>
      </c>
      <c r="AS31" s="50">
        <v>11</v>
      </c>
      <c r="AT31" s="50">
        <v>65</v>
      </c>
      <c r="AU31" s="50">
        <v>17</v>
      </c>
      <c r="AV31" s="50">
        <v>15</v>
      </c>
      <c r="AW31" s="50">
        <v>98</v>
      </c>
      <c r="AX31" s="50">
        <v>102</v>
      </c>
      <c r="AY31" s="25">
        <f t="shared" si="0"/>
        <v>80</v>
      </c>
      <c r="AZ31" s="25">
        <f t="shared" si="1"/>
        <v>54</v>
      </c>
      <c r="BA31" s="25">
        <f t="shared" si="2"/>
        <v>43</v>
      </c>
      <c r="BB31" s="25">
        <f t="shared" si="3"/>
        <v>29</v>
      </c>
      <c r="BC31" s="25">
        <f t="shared" si="4"/>
        <v>21</v>
      </c>
      <c r="BD31" s="25">
        <f t="shared" si="5"/>
        <v>16</v>
      </c>
      <c r="BE31" s="25">
        <f t="shared" si="6"/>
        <v>15</v>
      </c>
      <c r="BF31" s="25">
        <f t="shared" si="7"/>
        <v>23</v>
      </c>
      <c r="BG31" s="25">
        <f t="shared" si="8"/>
        <v>10</v>
      </c>
      <c r="BH31" s="25">
        <f t="shared" si="9"/>
        <v>40</v>
      </c>
      <c r="BI31" s="25">
        <f t="shared" si="10"/>
        <v>92</v>
      </c>
      <c r="BJ31" s="25">
        <f t="shared" si="11"/>
        <v>232</v>
      </c>
    </row>
    <row r="32" spans="2:62" ht="15" customHeight="1" thickBot="1" x14ac:dyDescent="0.25">
      <c r="B32" s="24" t="s">
        <v>53</v>
      </c>
      <c r="C32" s="25">
        <v>16</v>
      </c>
      <c r="D32" s="25">
        <v>15</v>
      </c>
      <c r="E32" s="25">
        <v>12</v>
      </c>
      <c r="F32" s="25">
        <v>12</v>
      </c>
      <c r="G32" s="25">
        <v>14</v>
      </c>
      <c r="H32" s="25">
        <v>24</v>
      </c>
      <c r="I32" s="25">
        <v>11</v>
      </c>
      <c r="J32" s="25">
        <v>11</v>
      </c>
      <c r="K32" s="25">
        <v>13</v>
      </c>
      <c r="L32" s="25">
        <v>17</v>
      </c>
      <c r="M32" s="25">
        <v>6</v>
      </c>
      <c r="N32" s="25">
        <v>4</v>
      </c>
      <c r="O32" s="25">
        <v>12</v>
      </c>
      <c r="P32" s="25">
        <v>1</v>
      </c>
      <c r="Q32" s="25">
        <v>3</v>
      </c>
      <c r="R32" s="25">
        <v>12</v>
      </c>
      <c r="S32" s="25">
        <v>2</v>
      </c>
      <c r="T32" s="25">
        <v>0</v>
      </c>
      <c r="U32" s="25">
        <v>0</v>
      </c>
      <c r="V32" s="25">
        <v>1</v>
      </c>
      <c r="W32" s="25">
        <v>0</v>
      </c>
      <c r="X32" s="25">
        <v>1</v>
      </c>
      <c r="Y32" s="25">
        <v>2</v>
      </c>
      <c r="Z32" s="25">
        <v>0</v>
      </c>
      <c r="AA32" s="25">
        <v>1</v>
      </c>
      <c r="AB32" s="25">
        <v>2</v>
      </c>
      <c r="AC32" s="25">
        <v>1</v>
      </c>
      <c r="AD32" s="25">
        <v>2</v>
      </c>
      <c r="AE32" s="25">
        <v>4</v>
      </c>
      <c r="AF32" s="25">
        <v>0</v>
      </c>
      <c r="AG32" s="25">
        <v>0</v>
      </c>
      <c r="AH32" s="25">
        <v>2</v>
      </c>
      <c r="AI32" s="25">
        <v>0</v>
      </c>
      <c r="AJ32" s="25">
        <v>1</v>
      </c>
      <c r="AK32" s="25">
        <v>0</v>
      </c>
      <c r="AL32" s="50">
        <v>1</v>
      </c>
      <c r="AM32" s="50">
        <v>0</v>
      </c>
      <c r="AN32" s="50">
        <v>1</v>
      </c>
      <c r="AO32" s="50">
        <v>0</v>
      </c>
      <c r="AP32" s="50">
        <v>7</v>
      </c>
      <c r="AQ32" s="50">
        <v>1</v>
      </c>
      <c r="AR32" s="50">
        <v>1</v>
      </c>
      <c r="AS32" s="50">
        <v>0</v>
      </c>
      <c r="AT32" s="50">
        <v>1</v>
      </c>
      <c r="AU32" s="50">
        <v>17</v>
      </c>
      <c r="AV32" s="50">
        <v>63</v>
      </c>
      <c r="AW32" s="50">
        <v>58</v>
      </c>
      <c r="AX32" s="50">
        <v>63</v>
      </c>
      <c r="AY32" s="25">
        <f t="shared" si="0"/>
        <v>55</v>
      </c>
      <c r="AZ32" s="25">
        <f t="shared" si="1"/>
        <v>60</v>
      </c>
      <c r="BA32" s="25">
        <f t="shared" si="2"/>
        <v>40</v>
      </c>
      <c r="BB32" s="25">
        <f t="shared" si="3"/>
        <v>28</v>
      </c>
      <c r="BC32" s="25">
        <f t="shared" si="4"/>
        <v>3</v>
      </c>
      <c r="BD32" s="25">
        <f t="shared" si="5"/>
        <v>3</v>
      </c>
      <c r="BE32" s="25">
        <f t="shared" si="6"/>
        <v>6</v>
      </c>
      <c r="BF32" s="25">
        <f t="shared" si="7"/>
        <v>6</v>
      </c>
      <c r="BG32" s="25">
        <f t="shared" si="8"/>
        <v>2</v>
      </c>
      <c r="BH32" s="25">
        <f t="shared" si="9"/>
        <v>8</v>
      </c>
      <c r="BI32" s="25">
        <f t="shared" si="10"/>
        <v>3</v>
      </c>
      <c r="BJ32" s="25">
        <f t="shared" si="11"/>
        <v>201</v>
      </c>
    </row>
    <row r="33" spans="2:62" ht="15" customHeight="1" thickBot="1" x14ac:dyDescent="0.25">
      <c r="B33" s="24" t="s">
        <v>28</v>
      </c>
      <c r="C33" s="25">
        <v>5</v>
      </c>
      <c r="D33" s="25">
        <v>5</v>
      </c>
      <c r="E33" s="25">
        <v>6</v>
      </c>
      <c r="F33" s="25">
        <v>14</v>
      </c>
      <c r="G33" s="25">
        <v>11</v>
      </c>
      <c r="H33" s="25">
        <v>5</v>
      </c>
      <c r="I33" s="25">
        <v>4</v>
      </c>
      <c r="J33" s="25">
        <v>2</v>
      </c>
      <c r="K33" s="25">
        <v>15</v>
      </c>
      <c r="L33" s="25">
        <v>2</v>
      </c>
      <c r="M33" s="25">
        <v>4</v>
      </c>
      <c r="N33" s="25">
        <v>10</v>
      </c>
      <c r="O33" s="25">
        <v>5</v>
      </c>
      <c r="P33" s="25">
        <v>0</v>
      </c>
      <c r="Q33" s="25">
        <v>8</v>
      </c>
      <c r="R33" s="25">
        <v>2</v>
      </c>
      <c r="S33" s="25">
        <v>2</v>
      </c>
      <c r="T33" s="25">
        <v>6</v>
      </c>
      <c r="U33" s="25">
        <v>2</v>
      </c>
      <c r="V33" s="25">
        <v>3</v>
      </c>
      <c r="W33" s="25">
        <v>2</v>
      </c>
      <c r="X33" s="25">
        <v>5</v>
      </c>
      <c r="Y33" s="25">
        <v>0</v>
      </c>
      <c r="Z33" s="25">
        <v>6</v>
      </c>
      <c r="AA33" s="25">
        <v>2</v>
      </c>
      <c r="AB33" s="25">
        <v>3</v>
      </c>
      <c r="AC33" s="25">
        <v>1</v>
      </c>
      <c r="AD33" s="25">
        <v>0</v>
      </c>
      <c r="AE33" s="25">
        <v>0</v>
      </c>
      <c r="AF33" s="25">
        <v>0</v>
      </c>
      <c r="AG33" s="25">
        <v>0</v>
      </c>
      <c r="AH33" s="25">
        <v>0</v>
      </c>
      <c r="AI33" s="25">
        <v>2</v>
      </c>
      <c r="AJ33" s="25">
        <v>0</v>
      </c>
      <c r="AK33" s="25">
        <v>0</v>
      </c>
      <c r="AL33" s="50">
        <v>0</v>
      </c>
      <c r="AM33" s="50">
        <v>0</v>
      </c>
      <c r="AN33" s="50">
        <v>1</v>
      </c>
      <c r="AO33" s="50">
        <v>0</v>
      </c>
      <c r="AP33" s="50">
        <v>0</v>
      </c>
      <c r="AQ33" s="50">
        <v>2</v>
      </c>
      <c r="AR33" s="50">
        <v>0</v>
      </c>
      <c r="AS33" s="50">
        <v>2</v>
      </c>
      <c r="AT33" s="50">
        <v>8</v>
      </c>
      <c r="AU33" s="50">
        <v>12</v>
      </c>
      <c r="AV33" s="50">
        <v>9</v>
      </c>
      <c r="AW33" s="50">
        <v>41</v>
      </c>
      <c r="AX33" s="50">
        <v>17</v>
      </c>
      <c r="AY33" s="25">
        <f t="shared" si="0"/>
        <v>30</v>
      </c>
      <c r="AZ33" s="25">
        <f t="shared" si="1"/>
        <v>22</v>
      </c>
      <c r="BA33" s="25">
        <f t="shared" si="2"/>
        <v>31</v>
      </c>
      <c r="BB33" s="25">
        <f t="shared" si="3"/>
        <v>15</v>
      </c>
      <c r="BC33" s="25">
        <f t="shared" si="4"/>
        <v>13</v>
      </c>
      <c r="BD33" s="25">
        <f t="shared" si="5"/>
        <v>13</v>
      </c>
      <c r="BE33" s="25">
        <f t="shared" si="6"/>
        <v>6</v>
      </c>
      <c r="BF33" s="25">
        <f t="shared" si="7"/>
        <v>0</v>
      </c>
      <c r="BG33" s="25">
        <f t="shared" si="8"/>
        <v>2</v>
      </c>
      <c r="BH33" s="25">
        <f t="shared" si="9"/>
        <v>1</v>
      </c>
      <c r="BI33" s="25">
        <f t="shared" si="10"/>
        <v>12</v>
      </c>
      <c r="BJ33" s="25">
        <f t="shared" si="11"/>
        <v>79</v>
      </c>
    </row>
    <row r="34" spans="2:62" ht="15" customHeight="1" thickBot="1" x14ac:dyDescent="0.25">
      <c r="B34" s="24" t="s">
        <v>52</v>
      </c>
      <c r="C34" s="25">
        <v>8</v>
      </c>
      <c r="D34" s="25">
        <v>1</v>
      </c>
      <c r="E34" s="25">
        <v>1</v>
      </c>
      <c r="F34" s="25">
        <v>0</v>
      </c>
      <c r="G34" s="25">
        <v>9</v>
      </c>
      <c r="H34" s="25">
        <v>7</v>
      </c>
      <c r="I34" s="25">
        <v>6</v>
      </c>
      <c r="J34" s="25">
        <v>3</v>
      </c>
      <c r="K34" s="25">
        <v>5</v>
      </c>
      <c r="L34" s="25">
        <v>6</v>
      </c>
      <c r="M34" s="25">
        <v>5</v>
      </c>
      <c r="N34" s="25">
        <v>4</v>
      </c>
      <c r="O34" s="25">
        <v>9</v>
      </c>
      <c r="P34" s="25">
        <v>7</v>
      </c>
      <c r="Q34" s="25">
        <v>3</v>
      </c>
      <c r="R34" s="25">
        <v>9</v>
      </c>
      <c r="S34" s="25">
        <v>4</v>
      </c>
      <c r="T34" s="25">
        <v>4</v>
      </c>
      <c r="U34" s="25">
        <v>6</v>
      </c>
      <c r="V34" s="25">
        <v>8</v>
      </c>
      <c r="W34" s="25">
        <v>6</v>
      </c>
      <c r="X34" s="25">
        <v>9</v>
      </c>
      <c r="Y34" s="25">
        <v>10</v>
      </c>
      <c r="Z34" s="25">
        <v>2</v>
      </c>
      <c r="AA34" s="25">
        <v>11</v>
      </c>
      <c r="AB34" s="25">
        <v>7</v>
      </c>
      <c r="AC34" s="25">
        <v>8</v>
      </c>
      <c r="AD34" s="25">
        <v>6</v>
      </c>
      <c r="AE34" s="25">
        <v>4</v>
      </c>
      <c r="AF34" s="25">
        <v>2</v>
      </c>
      <c r="AG34" s="25">
        <v>0</v>
      </c>
      <c r="AH34" s="25">
        <v>10</v>
      </c>
      <c r="AI34" s="25">
        <v>4</v>
      </c>
      <c r="AJ34" s="25">
        <v>0</v>
      </c>
      <c r="AK34" s="25">
        <v>0</v>
      </c>
      <c r="AL34" s="50">
        <v>0</v>
      </c>
      <c r="AM34" s="50">
        <v>10</v>
      </c>
      <c r="AN34" s="50">
        <v>0</v>
      </c>
      <c r="AO34" s="50">
        <v>3</v>
      </c>
      <c r="AP34" s="50">
        <v>4</v>
      </c>
      <c r="AQ34" s="50">
        <v>2</v>
      </c>
      <c r="AR34" s="50">
        <v>3</v>
      </c>
      <c r="AS34" s="50">
        <v>4</v>
      </c>
      <c r="AT34" s="50">
        <v>39</v>
      </c>
      <c r="AU34" s="50">
        <v>16</v>
      </c>
      <c r="AV34" s="50">
        <v>6</v>
      </c>
      <c r="AW34" s="50">
        <v>35</v>
      </c>
      <c r="AX34" s="50">
        <v>91</v>
      </c>
      <c r="AY34" s="25">
        <f t="shared" si="0"/>
        <v>10</v>
      </c>
      <c r="AZ34" s="25">
        <f t="shared" si="1"/>
        <v>25</v>
      </c>
      <c r="BA34" s="25">
        <f t="shared" si="2"/>
        <v>20</v>
      </c>
      <c r="BB34" s="25">
        <f t="shared" si="3"/>
        <v>28</v>
      </c>
      <c r="BC34" s="25">
        <f t="shared" si="4"/>
        <v>22</v>
      </c>
      <c r="BD34" s="25">
        <f t="shared" si="5"/>
        <v>27</v>
      </c>
      <c r="BE34" s="25">
        <f t="shared" si="6"/>
        <v>32</v>
      </c>
      <c r="BF34" s="25">
        <f t="shared" si="7"/>
        <v>16</v>
      </c>
      <c r="BG34" s="25">
        <f t="shared" si="8"/>
        <v>4</v>
      </c>
      <c r="BH34" s="25">
        <f t="shared" si="9"/>
        <v>17</v>
      </c>
      <c r="BI34" s="25">
        <f t="shared" si="10"/>
        <v>48</v>
      </c>
      <c r="BJ34" s="25">
        <f t="shared" si="11"/>
        <v>148</v>
      </c>
    </row>
    <row r="35" spans="2:62" ht="15" customHeight="1" thickBot="1" x14ac:dyDescent="0.25">
      <c r="B35" s="24" t="s">
        <v>48</v>
      </c>
      <c r="C35" s="25">
        <v>29</v>
      </c>
      <c r="D35" s="25">
        <v>23</v>
      </c>
      <c r="E35" s="25">
        <v>18</v>
      </c>
      <c r="F35" s="25">
        <v>18</v>
      </c>
      <c r="G35" s="25">
        <v>32</v>
      </c>
      <c r="H35" s="25">
        <v>27</v>
      </c>
      <c r="I35" s="25">
        <v>42</v>
      </c>
      <c r="J35" s="25">
        <v>33</v>
      </c>
      <c r="K35" s="25">
        <v>23</v>
      </c>
      <c r="L35" s="25">
        <v>16</v>
      </c>
      <c r="M35" s="25">
        <v>11</v>
      </c>
      <c r="N35" s="25">
        <v>21</v>
      </c>
      <c r="O35" s="25">
        <v>14</v>
      </c>
      <c r="P35" s="25">
        <v>15</v>
      </c>
      <c r="Q35" s="25">
        <v>4</v>
      </c>
      <c r="R35" s="25">
        <v>30</v>
      </c>
      <c r="S35" s="25">
        <v>7</v>
      </c>
      <c r="T35" s="25">
        <v>8</v>
      </c>
      <c r="U35" s="25">
        <v>3</v>
      </c>
      <c r="V35" s="25">
        <v>14</v>
      </c>
      <c r="W35" s="25">
        <v>18</v>
      </c>
      <c r="X35" s="25">
        <v>9</v>
      </c>
      <c r="Y35" s="25">
        <v>10</v>
      </c>
      <c r="Z35" s="25">
        <v>11</v>
      </c>
      <c r="AA35" s="25">
        <v>10</v>
      </c>
      <c r="AB35" s="25">
        <v>18</v>
      </c>
      <c r="AC35" s="25">
        <v>6</v>
      </c>
      <c r="AD35" s="25">
        <v>17</v>
      </c>
      <c r="AE35" s="25">
        <v>10</v>
      </c>
      <c r="AF35" s="25">
        <v>13</v>
      </c>
      <c r="AG35" s="25">
        <v>0</v>
      </c>
      <c r="AH35" s="25">
        <v>14</v>
      </c>
      <c r="AI35" s="25">
        <v>14</v>
      </c>
      <c r="AJ35" s="25">
        <v>1</v>
      </c>
      <c r="AK35" s="25">
        <v>12</v>
      </c>
      <c r="AL35" s="50">
        <v>31</v>
      </c>
      <c r="AM35" s="50">
        <v>16</v>
      </c>
      <c r="AN35" s="50">
        <v>14</v>
      </c>
      <c r="AO35" s="50">
        <v>8</v>
      </c>
      <c r="AP35" s="50">
        <v>14</v>
      </c>
      <c r="AQ35" s="50">
        <v>9</v>
      </c>
      <c r="AR35" s="50">
        <v>11</v>
      </c>
      <c r="AS35" s="50">
        <v>13</v>
      </c>
      <c r="AT35" s="50">
        <v>33</v>
      </c>
      <c r="AU35" s="50">
        <v>55</v>
      </c>
      <c r="AV35" s="50">
        <v>43</v>
      </c>
      <c r="AW35" s="50">
        <v>44</v>
      </c>
      <c r="AX35" s="50">
        <v>125</v>
      </c>
      <c r="AY35" s="25">
        <f t="shared" si="0"/>
        <v>88</v>
      </c>
      <c r="AZ35" s="25">
        <f t="shared" si="1"/>
        <v>134</v>
      </c>
      <c r="BA35" s="25">
        <f t="shared" si="2"/>
        <v>71</v>
      </c>
      <c r="BB35" s="25">
        <f t="shared" si="3"/>
        <v>63</v>
      </c>
      <c r="BC35" s="25">
        <f t="shared" si="4"/>
        <v>32</v>
      </c>
      <c r="BD35" s="25">
        <f t="shared" si="5"/>
        <v>48</v>
      </c>
      <c r="BE35" s="25">
        <f t="shared" si="6"/>
        <v>51</v>
      </c>
      <c r="BF35" s="25">
        <f t="shared" si="7"/>
        <v>37</v>
      </c>
      <c r="BG35" s="25">
        <f t="shared" si="8"/>
        <v>58</v>
      </c>
      <c r="BH35" s="25">
        <f t="shared" si="9"/>
        <v>52</v>
      </c>
      <c r="BI35" s="25">
        <f t="shared" si="10"/>
        <v>66</v>
      </c>
      <c r="BJ35" s="25">
        <f t="shared" si="11"/>
        <v>267</v>
      </c>
    </row>
    <row r="36" spans="2:62" ht="15" customHeight="1" thickBot="1" x14ac:dyDescent="0.25">
      <c r="B36" s="24" t="s">
        <v>22</v>
      </c>
      <c r="C36" s="25">
        <v>376</v>
      </c>
      <c r="D36" s="25">
        <v>366</v>
      </c>
      <c r="E36" s="25">
        <v>266</v>
      </c>
      <c r="F36" s="25">
        <v>434</v>
      </c>
      <c r="G36" s="25">
        <v>423</v>
      </c>
      <c r="H36" s="25">
        <v>366</v>
      </c>
      <c r="I36" s="25">
        <v>313</v>
      </c>
      <c r="J36" s="25">
        <v>346</v>
      </c>
      <c r="K36" s="25">
        <v>308</v>
      </c>
      <c r="L36" s="25">
        <v>274</v>
      </c>
      <c r="M36" s="25">
        <v>215</v>
      </c>
      <c r="N36" s="25">
        <v>221</v>
      </c>
      <c r="O36" s="25">
        <v>189</v>
      </c>
      <c r="P36" s="25">
        <v>192</v>
      </c>
      <c r="Q36" s="25">
        <v>162</v>
      </c>
      <c r="R36" s="25">
        <v>157</v>
      </c>
      <c r="S36" s="25">
        <v>157</v>
      </c>
      <c r="T36" s="25">
        <v>149</v>
      </c>
      <c r="U36" s="25">
        <v>165</v>
      </c>
      <c r="V36" s="25">
        <v>164</v>
      </c>
      <c r="W36" s="25">
        <v>147</v>
      </c>
      <c r="X36" s="25">
        <v>164</v>
      </c>
      <c r="Y36" s="25">
        <v>133</v>
      </c>
      <c r="Z36" s="25">
        <v>141</v>
      </c>
      <c r="AA36" s="25">
        <v>203</v>
      </c>
      <c r="AB36" s="25">
        <v>176</v>
      </c>
      <c r="AC36" s="25">
        <v>140</v>
      </c>
      <c r="AD36" s="25">
        <v>239</v>
      </c>
      <c r="AE36" s="25">
        <v>309</v>
      </c>
      <c r="AF36" s="25">
        <v>302</v>
      </c>
      <c r="AG36" s="25">
        <v>213</v>
      </c>
      <c r="AH36" s="25">
        <v>337</v>
      </c>
      <c r="AI36" s="25">
        <v>344</v>
      </c>
      <c r="AJ36" s="25">
        <v>198</v>
      </c>
      <c r="AK36" s="25">
        <v>308</v>
      </c>
      <c r="AL36" s="50">
        <v>428</v>
      </c>
      <c r="AM36" s="50">
        <v>544</v>
      </c>
      <c r="AN36" s="50">
        <v>422</v>
      </c>
      <c r="AO36" s="50">
        <v>337</v>
      </c>
      <c r="AP36" s="50">
        <v>447</v>
      </c>
      <c r="AQ36" s="50">
        <v>478</v>
      </c>
      <c r="AR36" s="50">
        <v>491</v>
      </c>
      <c r="AS36" s="50">
        <v>520</v>
      </c>
      <c r="AT36" s="50">
        <v>1080</v>
      </c>
      <c r="AU36" s="50">
        <v>1472</v>
      </c>
      <c r="AV36" s="50">
        <v>2669</v>
      </c>
      <c r="AW36" s="50">
        <v>1547</v>
      </c>
      <c r="AX36" s="50">
        <v>1850</v>
      </c>
      <c r="AY36" s="25">
        <f t="shared" si="0"/>
        <v>1442</v>
      </c>
      <c r="AZ36" s="25">
        <f t="shared" si="1"/>
        <v>1448</v>
      </c>
      <c r="BA36" s="25">
        <f t="shared" si="2"/>
        <v>1018</v>
      </c>
      <c r="BB36" s="25">
        <f t="shared" si="3"/>
        <v>700</v>
      </c>
      <c r="BC36" s="25">
        <f t="shared" si="4"/>
        <v>635</v>
      </c>
      <c r="BD36" s="25">
        <f t="shared" si="5"/>
        <v>585</v>
      </c>
      <c r="BE36" s="25">
        <f t="shared" si="6"/>
        <v>758</v>
      </c>
      <c r="BF36" s="25">
        <f t="shared" si="7"/>
        <v>1161</v>
      </c>
      <c r="BG36" s="25">
        <f t="shared" si="8"/>
        <v>1278</v>
      </c>
      <c r="BH36" s="25">
        <f t="shared" si="9"/>
        <v>1750</v>
      </c>
      <c r="BI36" s="25">
        <f t="shared" si="10"/>
        <v>2569</v>
      </c>
      <c r="BJ36" s="25">
        <f t="shared" si="11"/>
        <v>7538</v>
      </c>
    </row>
    <row r="37" spans="2:62" ht="15" customHeight="1" thickBot="1" x14ac:dyDescent="0.25">
      <c r="B37" s="24" t="s">
        <v>29</v>
      </c>
      <c r="C37" s="25">
        <v>36</v>
      </c>
      <c r="D37" s="25">
        <v>32</v>
      </c>
      <c r="E37" s="25">
        <v>29</v>
      </c>
      <c r="F37" s="25">
        <v>43</v>
      </c>
      <c r="G37" s="25">
        <v>36</v>
      </c>
      <c r="H37" s="25">
        <v>44</v>
      </c>
      <c r="I37" s="25">
        <v>23</v>
      </c>
      <c r="J37" s="25">
        <v>0</v>
      </c>
      <c r="K37" s="25">
        <v>20</v>
      </c>
      <c r="L37" s="25">
        <v>27</v>
      </c>
      <c r="M37" s="25">
        <v>21</v>
      </c>
      <c r="N37" s="25">
        <v>45</v>
      </c>
      <c r="O37" s="25">
        <v>25</v>
      </c>
      <c r="P37" s="25">
        <v>24</v>
      </c>
      <c r="Q37" s="25">
        <v>11</v>
      </c>
      <c r="R37" s="25">
        <v>15</v>
      </c>
      <c r="S37" s="25">
        <v>17</v>
      </c>
      <c r="T37" s="25">
        <v>17</v>
      </c>
      <c r="U37" s="25">
        <v>11</v>
      </c>
      <c r="V37" s="25">
        <v>21</v>
      </c>
      <c r="W37" s="25">
        <v>19</v>
      </c>
      <c r="X37" s="25">
        <v>22</v>
      </c>
      <c r="Y37" s="25">
        <v>6</v>
      </c>
      <c r="Z37" s="25">
        <v>18</v>
      </c>
      <c r="AA37" s="25">
        <v>18</v>
      </c>
      <c r="AB37" s="25">
        <v>16</v>
      </c>
      <c r="AC37" s="25">
        <v>9</v>
      </c>
      <c r="AD37" s="25">
        <v>30</v>
      </c>
      <c r="AE37" s="25">
        <v>31</v>
      </c>
      <c r="AF37" s="25">
        <v>17</v>
      </c>
      <c r="AG37" s="25">
        <v>37</v>
      </c>
      <c r="AH37" s="25">
        <v>37</v>
      </c>
      <c r="AI37" s="25">
        <v>30</v>
      </c>
      <c r="AJ37" s="25">
        <v>18</v>
      </c>
      <c r="AK37" s="25">
        <v>43</v>
      </c>
      <c r="AL37" s="50">
        <v>41</v>
      </c>
      <c r="AM37" s="50">
        <v>38</v>
      </c>
      <c r="AN37" s="50">
        <v>52</v>
      </c>
      <c r="AO37" s="50">
        <v>39</v>
      </c>
      <c r="AP37" s="50">
        <v>51</v>
      </c>
      <c r="AQ37" s="50">
        <v>69</v>
      </c>
      <c r="AR37" s="50">
        <v>67</v>
      </c>
      <c r="AS37" s="50">
        <v>43</v>
      </c>
      <c r="AT37" s="50">
        <v>251</v>
      </c>
      <c r="AU37" s="50">
        <v>3</v>
      </c>
      <c r="AV37" s="50">
        <v>411</v>
      </c>
      <c r="AW37" s="50">
        <v>145</v>
      </c>
      <c r="AX37" s="50">
        <v>250</v>
      </c>
      <c r="AY37" s="25">
        <f t="shared" si="0"/>
        <v>140</v>
      </c>
      <c r="AZ37" s="25">
        <f t="shared" si="1"/>
        <v>103</v>
      </c>
      <c r="BA37" s="25">
        <f t="shared" si="2"/>
        <v>113</v>
      </c>
      <c r="BB37" s="25">
        <f t="shared" si="3"/>
        <v>75</v>
      </c>
      <c r="BC37" s="25">
        <f t="shared" si="4"/>
        <v>66</v>
      </c>
      <c r="BD37" s="25">
        <f t="shared" si="5"/>
        <v>65</v>
      </c>
      <c r="BE37" s="25">
        <f t="shared" si="6"/>
        <v>73</v>
      </c>
      <c r="BF37" s="25">
        <f t="shared" si="7"/>
        <v>122</v>
      </c>
      <c r="BG37" s="25">
        <f t="shared" si="8"/>
        <v>132</v>
      </c>
      <c r="BH37" s="25">
        <f t="shared" si="9"/>
        <v>180</v>
      </c>
      <c r="BI37" s="25">
        <f t="shared" si="10"/>
        <v>430</v>
      </c>
      <c r="BJ37" s="25">
        <f t="shared" si="11"/>
        <v>809</v>
      </c>
    </row>
    <row r="38" spans="2:62" ht="15" customHeight="1" thickBot="1" x14ac:dyDescent="0.25">
      <c r="B38" s="24" t="s">
        <v>36</v>
      </c>
      <c r="C38" s="25">
        <v>16</v>
      </c>
      <c r="D38" s="25">
        <v>9</v>
      </c>
      <c r="E38" s="25">
        <v>4</v>
      </c>
      <c r="F38" s="25">
        <v>13</v>
      </c>
      <c r="G38" s="25">
        <v>12</v>
      </c>
      <c r="H38" s="25">
        <v>16</v>
      </c>
      <c r="I38" s="25">
        <v>11</v>
      </c>
      <c r="J38" s="25">
        <v>12</v>
      </c>
      <c r="K38" s="25">
        <v>5</v>
      </c>
      <c r="L38" s="25">
        <v>8</v>
      </c>
      <c r="M38" s="25">
        <v>9</v>
      </c>
      <c r="N38" s="25">
        <v>8</v>
      </c>
      <c r="O38" s="25">
        <v>4</v>
      </c>
      <c r="P38" s="25">
        <v>8</v>
      </c>
      <c r="Q38" s="25">
        <v>5</v>
      </c>
      <c r="R38" s="25">
        <v>12</v>
      </c>
      <c r="S38" s="25">
        <v>1</v>
      </c>
      <c r="T38" s="25">
        <v>4</v>
      </c>
      <c r="U38" s="25">
        <v>2</v>
      </c>
      <c r="V38" s="25">
        <v>4</v>
      </c>
      <c r="W38" s="25">
        <v>5</v>
      </c>
      <c r="X38" s="25">
        <v>9</v>
      </c>
      <c r="Y38" s="25">
        <v>1</v>
      </c>
      <c r="Z38" s="25">
        <v>3</v>
      </c>
      <c r="AA38" s="25">
        <v>2</v>
      </c>
      <c r="AB38" s="25">
        <v>3</v>
      </c>
      <c r="AC38" s="25">
        <v>11</v>
      </c>
      <c r="AD38" s="25">
        <v>11</v>
      </c>
      <c r="AE38" s="25">
        <v>18</v>
      </c>
      <c r="AF38" s="25">
        <v>13</v>
      </c>
      <c r="AG38" s="25">
        <v>16</v>
      </c>
      <c r="AH38" s="25">
        <v>20</v>
      </c>
      <c r="AI38" s="25">
        <v>29</v>
      </c>
      <c r="AJ38" s="25">
        <v>13</v>
      </c>
      <c r="AK38" s="25">
        <v>32</v>
      </c>
      <c r="AL38" s="50">
        <v>82</v>
      </c>
      <c r="AM38" s="50">
        <v>36</v>
      </c>
      <c r="AN38" s="50">
        <v>41</v>
      </c>
      <c r="AO38" s="50">
        <v>26</v>
      </c>
      <c r="AP38" s="50">
        <v>26</v>
      </c>
      <c r="AQ38" s="50">
        <v>38</v>
      </c>
      <c r="AR38" s="50">
        <v>41</v>
      </c>
      <c r="AS38" s="50">
        <v>77</v>
      </c>
      <c r="AT38" s="50">
        <v>61</v>
      </c>
      <c r="AU38" s="50">
        <v>161</v>
      </c>
      <c r="AV38" s="50">
        <v>135</v>
      </c>
      <c r="AW38" s="50">
        <v>83</v>
      </c>
      <c r="AX38" s="50">
        <v>174</v>
      </c>
      <c r="AY38" s="25">
        <f t="shared" ref="AY38:AY55" si="12">+C38+D38+E38+F38</f>
        <v>42</v>
      </c>
      <c r="AZ38" s="25">
        <f t="shared" ref="AZ38:AZ55" si="13">+G38+H38+I38+J38</f>
        <v>51</v>
      </c>
      <c r="BA38" s="25">
        <f t="shared" ref="BA38:BA55" si="14">+K38+L38+M38+N38</f>
        <v>30</v>
      </c>
      <c r="BB38" s="25">
        <f t="shared" ref="BB38:BB55" si="15">+O38+P38+Q38+R38</f>
        <v>29</v>
      </c>
      <c r="BC38" s="25">
        <f t="shared" ref="BC38:BC55" si="16">+S38+T38+U38+V38</f>
        <v>11</v>
      </c>
      <c r="BD38" s="25">
        <f t="shared" ref="BD38:BD55" si="17">+W38+X38+Y38+Z38</f>
        <v>18</v>
      </c>
      <c r="BE38" s="25">
        <f t="shared" ref="BE38:BE55" si="18">+AA38+AB38+AC38+AD38</f>
        <v>27</v>
      </c>
      <c r="BF38" s="25">
        <f t="shared" ref="BF38:BF55" si="19">+AE38+AF38+AG38+AH38</f>
        <v>67</v>
      </c>
      <c r="BG38" s="25">
        <f t="shared" ref="BG38:BG55" si="20">+AI38+AJ38+AK38+AL38</f>
        <v>156</v>
      </c>
      <c r="BH38" s="25">
        <f t="shared" ref="BH38:BH55" si="21">+AM38+AN38+AO38+AP38</f>
        <v>129</v>
      </c>
      <c r="BI38" s="25">
        <f t="shared" ref="BI38:BI55" si="22">+AQ38+AR38+AS38+AT38</f>
        <v>217</v>
      </c>
      <c r="BJ38" s="25">
        <f t="shared" si="11"/>
        <v>553</v>
      </c>
    </row>
    <row r="39" spans="2:62" ht="15" customHeight="1" thickBot="1" x14ac:dyDescent="0.25">
      <c r="B39" s="24" t="s">
        <v>46</v>
      </c>
      <c r="C39" s="25">
        <v>16</v>
      </c>
      <c r="D39" s="25">
        <v>23</v>
      </c>
      <c r="E39" s="25">
        <v>24</v>
      </c>
      <c r="F39" s="25">
        <v>36</v>
      </c>
      <c r="G39" s="25">
        <v>20</v>
      </c>
      <c r="H39" s="25">
        <v>24</v>
      </c>
      <c r="I39" s="25">
        <v>19</v>
      </c>
      <c r="J39" s="25">
        <v>20</v>
      </c>
      <c r="K39" s="25">
        <v>25</v>
      </c>
      <c r="L39" s="25">
        <v>18</v>
      </c>
      <c r="M39" s="25">
        <v>12</v>
      </c>
      <c r="N39" s="25">
        <v>23</v>
      </c>
      <c r="O39" s="25">
        <v>19</v>
      </c>
      <c r="P39" s="25">
        <v>35</v>
      </c>
      <c r="Q39" s="25">
        <v>10</v>
      </c>
      <c r="R39" s="25">
        <v>18</v>
      </c>
      <c r="S39" s="25">
        <v>4</v>
      </c>
      <c r="T39" s="25">
        <v>8</v>
      </c>
      <c r="U39" s="25">
        <v>10</v>
      </c>
      <c r="V39" s="25">
        <v>17</v>
      </c>
      <c r="W39" s="25">
        <v>10</v>
      </c>
      <c r="X39" s="25">
        <v>12</v>
      </c>
      <c r="Y39" s="25">
        <v>9</v>
      </c>
      <c r="Z39" s="25">
        <v>6</v>
      </c>
      <c r="AA39" s="25">
        <v>11</v>
      </c>
      <c r="AB39" s="25">
        <v>16</v>
      </c>
      <c r="AC39" s="25">
        <v>11</v>
      </c>
      <c r="AD39" s="25">
        <v>17</v>
      </c>
      <c r="AE39" s="25">
        <v>16</v>
      </c>
      <c r="AF39" s="25">
        <v>21</v>
      </c>
      <c r="AG39" s="25">
        <v>19</v>
      </c>
      <c r="AH39" s="25">
        <v>14</v>
      </c>
      <c r="AI39" s="25">
        <v>13</v>
      </c>
      <c r="AJ39" s="25">
        <v>8</v>
      </c>
      <c r="AK39" s="25">
        <v>15</v>
      </c>
      <c r="AL39" s="50">
        <v>29</v>
      </c>
      <c r="AM39" s="50">
        <v>33</v>
      </c>
      <c r="AN39" s="50">
        <v>29</v>
      </c>
      <c r="AO39" s="50">
        <v>28</v>
      </c>
      <c r="AP39" s="50">
        <v>34</v>
      </c>
      <c r="AQ39" s="50">
        <v>9</v>
      </c>
      <c r="AR39" s="50">
        <v>22</v>
      </c>
      <c r="AS39" s="50">
        <v>51</v>
      </c>
      <c r="AT39" s="50">
        <v>11</v>
      </c>
      <c r="AU39" s="50">
        <v>24</v>
      </c>
      <c r="AV39" s="50">
        <v>115</v>
      </c>
      <c r="AW39" s="50">
        <v>0</v>
      </c>
      <c r="AX39" s="50">
        <v>310</v>
      </c>
      <c r="AY39" s="25">
        <f t="shared" si="12"/>
        <v>99</v>
      </c>
      <c r="AZ39" s="25">
        <f t="shared" si="13"/>
        <v>83</v>
      </c>
      <c r="BA39" s="25">
        <f t="shared" si="14"/>
        <v>78</v>
      </c>
      <c r="BB39" s="25">
        <f t="shared" si="15"/>
        <v>82</v>
      </c>
      <c r="BC39" s="25">
        <f t="shared" si="16"/>
        <v>39</v>
      </c>
      <c r="BD39" s="25">
        <f t="shared" si="17"/>
        <v>37</v>
      </c>
      <c r="BE39" s="25">
        <f t="shared" si="18"/>
        <v>55</v>
      </c>
      <c r="BF39" s="25">
        <f t="shared" si="19"/>
        <v>70</v>
      </c>
      <c r="BG39" s="25">
        <f t="shared" si="20"/>
        <v>65</v>
      </c>
      <c r="BH39" s="25">
        <f t="shared" si="21"/>
        <v>124</v>
      </c>
      <c r="BI39" s="25">
        <f t="shared" si="22"/>
        <v>93</v>
      </c>
      <c r="BJ39" s="25">
        <f t="shared" si="11"/>
        <v>449</v>
      </c>
    </row>
    <row r="40" spans="2:62" ht="15" customHeight="1" thickBot="1" x14ac:dyDescent="0.25">
      <c r="B40" s="24" t="s">
        <v>18</v>
      </c>
      <c r="C40" s="25">
        <v>75</v>
      </c>
      <c r="D40" s="25">
        <v>79</v>
      </c>
      <c r="E40" s="25">
        <v>40</v>
      </c>
      <c r="F40" s="25">
        <v>70</v>
      </c>
      <c r="G40" s="25">
        <v>60</v>
      </c>
      <c r="H40" s="25">
        <v>71</v>
      </c>
      <c r="I40" s="25">
        <v>42</v>
      </c>
      <c r="J40" s="25">
        <v>60</v>
      </c>
      <c r="K40" s="25">
        <v>43</v>
      </c>
      <c r="L40" s="25">
        <v>41</v>
      </c>
      <c r="M40" s="25">
        <v>22</v>
      </c>
      <c r="N40" s="25">
        <v>29</v>
      </c>
      <c r="O40" s="25">
        <v>44</v>
      </c>
      <c r="P40" s="25">
        <v>33</v>
      </c>
      <c r="Q40" s="25">
        <v>36</v>
      </c>
      <c r="R40" s="25">
        <v>33</v>
      </c>
      <c r="S40" s="25">
        <v>28</v>
      </c>
      <c r="T40" s="25">
        <v>34</v>
      </c>
      <c r="U40" s="25">
        <v>27</v>
      </c>
      <c r="V40" s="25">
        <v>41</v>
      </c>
      <c r="W40" s="25">
        <v>31</v>
      </c>
      <c r="X40" s="25">
        <v>35</v>
      </c>
      <c r="Y40" s="25">
        <v>25</v>
      </c>
      <c r="Z40" s="25">
        <v>28</v>
      </c>
      <c r="AA40" s="25">
        <v>33</v>
      </c>
      <c r="AB40" s="25">
        <v>19</v>
      </c>
      <c r="AC40" s="25">
        <v>22</v>
      </c>
      <c r="AD40" s="25">
        <v>33</v>
      </c>
      <c r="AE40" s="25">
        <v>32</v>
      </c>
      <c r="AF40" s="25">
        <v>40</v>
      </c>
      <c r="AG40" s="25">
        <v>29</v>
      </c>
      <c r="AH40" s="25">
        <v>42</v>
      </c>
      <c r="AI40" s="25">
        <v>29</v>
      </c>
      <c r="AJ40" s="25">
        <v>19</v>
      </c>
      <c r="AK40" s="25">
        <v>46</v>
      </c>
      <c r="AL40" s="50">
        <v>55</v>
      </c>
      <c r="AM40" s="50">
        <v>47</v>
      </c>
      <c r="AN40" s="50">
        <v>72</v>
      </c>
      <c r="AO40" s="50">
        <v>26</v>
      </c>
      <c r="AP40" s="50">
        <v>68</v>
      </c>
      <c r="AQ40" s="50">
        <v>35</v>
      </c>
      <c r="AR40" s="50">
        <v>36</v>
      </c>
      <c r="AS40" s="50">
        <v>80</v>
      </c>
      <c r="AT40" s="50">
        <v>329</v>
      </c>
      <c r="AU40" s="50">
        <v>175</v>
      </c>
      <c r="AV40" s="50">
        <v>525</v>
      </c>
      <c r="AW40" s="50">
        <v>259</v>
      </c>
      <c r="AX40" s="50">
        <v>357</v>
      </c>
      <c r="AY40" s="25">
        <f t="shared" si="12"/>
        <v>264</v>
      </c>
      <c r="AZ40" s="25">
        <f t="shared" si="13"/>
        <v>233</v>
      </c>
      <c r="BA40" s="25">
        <f t="shared" si="14"/>
        <v>135</v>
      </c>
      <c r="BB40" s="25">
        <f t="shared" si="15"/>
        <v>146</v>
      </c>
      <c r="BC40" s="25">
        <f t="shared" si="16"/>
        <v>130</v>
      </c>
      <c r="BD40" s="25">
        <f t="shared" si="17"/>
        <v>119</v>
      </c>
      <c r="BE40" s="25">
        <f t="shared" si="18"/>
        <v>107</v>
      </c>
      <c r="BF40" s="25">
        <f t="shared" si="19"/>
        <v>143</v>
      </c>
      <c r="BG40" s="25">
        <f t="shared" si="20"/>
        <v>149</v>
      </c>
      <c r="BH40" s="25">
        <f t="shared" si="21"/>
        <v>213</v>
      </c>
      <c r="BI40" s="25">
        <f t="shared" si="22"/>
        <v>480</v>
      </c>
      <c r="BJ40" s="25">
        <f t="shared" si="11"/>
        <v>1316</v>
      </c>
    </row>
    <row r="41" spans="2:62" ht="15" customHeight="1" thickBot="1" x14ac:dyDescent="0.25">
      <c r="B41" s="24" t="s">
        <v>26</v>
      </c>
      <c r="C41" s="25">
        <v>36</v>
      </c>
      <c r="D41" s="25">
        <v>41</v>
      </c>
      <c r="E41" s="25">
        <v>25</v>
      </c>
      <c r="F41" s="25">
        <v>62</v>
      </c>
      <c r="G41" s="25">
        <v>32</v>
      </c>
      <c r="H41" s="25">
        <v>44</v>
      </c>
      <c r="I41" s="25">
        <v>40</v>
      </c>
      <c r="J41" s="25">
        <v>40</v>
      </c>
      <c r="K41" s="25">
        <v>18</v>
      </c>
      <c r="L41" s="25">
        <v>20</v>
      </c>
      <c r="M41" s="25">
        <v>61</v>
      </c>
      <c r="N41" s="25">
        <v>1</v>
      </c>
      <c r="O41" s="25">
        <v>52</v>
      </c>
      <c r="P41" s="25">
        <v>17</v>
      </c>
      <c r="Q41" s="25">
        <v>23</v>
      </c>
      <c r="R41" s="25">
        <v>24</v>
      </c>
      <c r="S41" s="25">
        <v>38</v>
      </c>
      <c r="T41" s="25">
        <v>17</v>
      </c>
      <c r="U41" s="25">
        <v>16</v>
      </c>
      <c r="V41" s="25">
        <v>22</v>
      </c>
      <c r="W41" s="25">
        <v>22</v>
      </c>
      <c r="X41" s="25">
        <v>17</v>
      </c>
      <c r="Y41" s="25">
        <v>18</v>
      </c>
      <c r="Z41" s="25">
        <v>32</v>
      </c>
      <c r="AA41" s="25">
        <v>18</v>
      </c>
      <c r="AB41" s="25">
        <v>15</v>
      </c>
      <c r="AC41" s="25">
        <v>12</v>
      </c>
      <c r="AD41" s="25">
        <v>12</v>
      </c>
      <c r="AE41" s="25">
        <v>23</v>
      </c>
      <c r="AF41" s="25">
        <v>27</v>
      </c>
      <c r="AG41" s="25">
        <v>19</v>
      </c>
      <c r="AH41" s="25">
        <v>23</v>
      </c>
      <c r="AI41" s="25">
        <v>14</v>
      </c>
      <c r="AJ41" s="25">
        <v>8</v>
      </c>
      <c r="AK41" s="25">
        <v>14</v>
      </c>
      <c r="AL41" s="50">
        <v>14</v>
      </c>
      <c r="AM41" s="50">
        <v>26</v>
      </c>
      <c r="AN41" s="50">
        <v>17</v>
      </c>
      <c r="AO41" s="50">
        <v>25</v>
      </c>
      <c r="AP41" s="50">
        <v>20</v>
      </c>
      <c r="AQ41" s="50">
        <v>33</v>
      </c>
      <c r="AR41" s="50">
        <v>30</v>
      </c>
      <c r="AS41" s="50">
        <v>19</v>
      </c>
      <c r="AT41" s="50">
        <v>90</v>
      </c>
      <c r="AU41" s="50">
        <v>92</v>
      </c>
      <c r="AV41" s="50">
        <v>137</v>
      </c>
      <c r="AW41" s="50">
        <v>114</v>
      </c>
      <c r="AX41" s="50">
        <v>95</v>
      </c>
      <c r="AY41" s="25">
        <f t="shared" si="12"/>
        <v>164</v>
      </c>
      <c r="AZ41" s="25">
        <f t="shared" si="13"/>
        <v>156</v>
      </c>
      <c r="BA41" s="25">
        <f t="shared" si="14"/>
        <v>100</v>
      </c>
      <c r="BB41" s="25">
        <f t="shared" si="15"/>
        <v>116</v>
      </c>
      <c r="BC41" s="25">
        <f t="shared" si="16"/>
        <v>93</v>
      </c>
      <c r="BD41" s="25">
        <f t="shared" si="17"/>
        <v>89</v>
      </c>
      <c r="BE41" s="25">
        <f t="shared" si="18"/>
        <v>57</v>
      </c>
      <c r="BF41" s="25">
        <f t="shared" si="19"/>
        <v>92</v>
      </c>
      <c r="BG41" s="25">
        <f t="shared" si="20"/>
        <v>50</v>
      </c>
      <c r="BH41" s="25">
        <f t="shared" si="21"/>
        <v>88</v>
      </c>
      <c r="BI41" s="25">
        <f t="shared" si="22"/>
        <v>172</v>
      </c>
      <c r="BJ41" s="25">
        <f t="shared" si="11"/>
        <v>438</v>
      </c>
    </row>
    <row r="42" spans="2:62" ht="15" customHeight="1" thickBot="1" x14ac:dyDescent="0.25">
      <c r="B42" s="24" t="s">
        <v>13</v>
      </c>
      <c r="C42" s="25">
        <v>157</v>
      </c>
      <c r="D42" s="25">
        <v>186</v>
      </c>
      <c r="E42" s="25">
        <v>104</v>
      </c>
      <c r="F42" s="25">
        <v>175</v>
      </c>
      <c r="G42" s="25">
        <v>190</v>
      </c>
      <c r="H42" s="25">
        <v>152</v>
      </c>
      <c r="I42" s="25">
        <v>87</v>
      </c>
      <c r="J42" s="25">
        <v>138</v>
      </c>
      <c r="K42" s="25">
        <v>126</v>
      </c>
      <c r="L42" s="25">
        <v>125</v>
      </c>
      <c r="M42" s="25">
        <v>61</v>
      </c>
      <c r="N42" s="25">
        <v>95</v>
      </c>
      <c r="O42" s="25">
        <v>84</v>
      </c>
      <c r="P42" s="25">
        <v>81</v>
      </c>
      <c r="Q42" s="25">
        <v>78</v>
      </c>
      <c r="R42" s="25">
        <v>92</v>
      </c>
      <c r="S42" s="25">
        <v>71</v>
      </c>
      <c r="T42" s="25">
        <v>72</v>
      </c>
      <c r="U42" s="25">
        <v>53</v>
      </c>
      <c r="V42" s="25">
        <v>65</v>
      </c>
      <c r="W42" s="25">
        <v>45</v>
      </c>
      <c r="X42" s="25">
        <v>55</v>
      </c>
      <c r="Y42" s="25">
        <v>26</v>
      </c>
      <c r="Z42" s="25">
        <v>61</v>
      </c>
      <c r="AA42" s="25">
        <v>31</v>
      </c>
      <c r="AB42" s="25">
        <v>45</v>
      </c>
      <c r="AC42" s="25">
        <v>27</v>
      </c>
      <c r="AD42" s="25">
        <v>49</v>
      </c>
      <c r="AE42" s="25">
        <v>43</v>
      </c>
      <c r="AF42" s="25">
        <v>47</v>
      </c>
      <c r="AG42" s="25">
        <v>43</v>
      </c>
      <c r="AH42" s="25">
        <v>76</v>
      </c>
      <c r="AI42" s="25">
        <v>45</v>
      </c>
      <c r="AJ42" s="25">
        <v>89</v>
      </c>
      <c r="AK42" s="25">
        <v>30</v>
      </c>
      <c r="AL42" s="50">
        <v>32</v>
      </c>
      <c r="AM42" s="50">
        <v>54</v>
      </c>
      <c r="AN42" s="50">
        <v>52</v>
      </c>
      <c r="AO42" s="50">
        <v>40</v>
      </c>
      <c r="AP42" s="50">
        <v>62</v>
      </c>
      <c r="AQ42" s="50">
        <v>96</v>
      </c>
      <c r="AR42" s="50">
        <v>53</v>
      </c>
      <c r="AS42" s="50">
        <v>73</v>
      </c>
      <c r="AT42" s="50">
        <v>465</v>
      </c>
      <c r="AU42" s="50">
        <v>455</v>
      </c>
      <c r="AV42" s="50">
        <v>748</v>
      </c>
      <c r="AW42" s="50">
        <v>391</v>
      </c>
      <c r="AX42" s="50">
        <v>697</v>
      </c>
      <c r="AY42" s="25">
        <f t="shared" si="12"/>
        <v>622</v>
      </c>
      <c r="AZ42" s="25">
        <f t="shared" si="13"/>
        <v>567</v>
      </c>
      <c r="BA42" s="25">
        <f t="shared" si="14"/>
        <v>407</v>
      </c>
      <c r="BB42" s="25">
        <f t="shared" si="15"/>
        <v>335</v>
      </c>
      <c r="BC42" s="25">
        <f t="shared" si="16"/>
        <v>261</v>
      </c>
      <c r="BD42" s="25">
        <f t="shared" si="17"/>
        <v>187</v>
      </c>
      <c r="BE42" s="25">
        <f t="shared" si="18"/>
        <v>152</v>
      </c>
      <c r="BF42" s="25">
        <f t="shared" si="19"/>
        <v>209</v>
      </c>
      <c r="BG42" s="25">
        <f t="shared" si="20"/>
        <v>196</v>
      </c>
      <c r="BH42" s="25">
        <f t="shared" si="21"/>
        <v>208</v>
      </c>
      <c r="BI42" s="25">
        <f t="shared" si="22"/>
        <v>687</v>
      </c>
      <c r="BJ42" s="25">
        <f t="shared" si="11"/>
        <v>2291</v>
      </c>
    </row>
    <row r="43" spans="2:62" ht="15" customHeight="1" thickBot="1" x14ac:dyDescent="0.25">
      <c r="B43" s="24" t="s">
        <v>21</v>
      </c>
      <c r="C43" s="25">
        <v>16</v>
      </c>
      <c r="D43" s="25">
        <v>15</v>
      </c>
      <c r="E43" s="25">
        <v>12</v>
      </c>
      <c r="F43" s="25">
        <v>16</v>
      </c>
      <c r="G43" s="25">
        <v>28</v>
      </c>
      <c r="H43" s="25">
        <v>24</v>
      </c>
      <c r="I43" s="25">
        <v>21</v>
      </c>
      <c r="J43" s="25">
        <v>18</v>
      </c>
      <c r="K43" s="25">
        <v>16</v>
      </c>
      <c r="L43" s="25">
        <v>16</v>
      </c>
      <c r="M43" s="25">
        <v>11</v>
      </c>
      <c r="N43" s="25">
        <v>13</v>
      </c>
      <c r="O43" s="25">
        <v>9</v>
      </c>
      <c r="P43" s="25">
        <v>14</v>
      </c>
      <c r="Q43" s="25">
        <v>11</v>
      </c>
      <c r="R43" s="25">
        <v>11</v>
      </c>
      <c r="S43" s="25">
        <v>5</v>
      </c>
      <c r="T43" s="25">
        <v>8</v>
      </c>
      <c r="U43" s="25">
        <v>2</v>
      </c>
      <c r="V43" s="25">
        <v>11</v>
      </c>
      <c r="W43" s="25">
        <v>13</v>
      </c>
      <c r="X43" s="25">
        <v>9</v>
      </c>
      <c r="Y43" s="25">
        <v>8</v>
      </c>
      <c r="Z43" s="25">
        <v>11</v>
      </c>
      <c r="AA43" s="25">
        <v>9</v>
      </c>
      <c r="AB43" s="25">
        <v>13</v>
      </c>
      <c r="AC43" s="25">
        <v>1</v>
      </c>
      <c r="AD43" s="25">
        <v>8</v>
      </c>
      <c r="AE43" s="25">
        <v>5</v>
      </c>
      <c r="AF43" s="25">
        <v>5</v>
      </c>
      <c r="AG43" s="25">
        <v>8</v>
      </c>
      <c r="AH43" s="25">
        <v>5</v>
      </c>
      <c r="AI43" s="25">
        <v>1</v>
      </c>
      <c r="AJ43" s="25">
        <v>5</v>
      </c>
      <c r="AK43" s="25">
        <v>4</v>
      </c>
      <c r="AL43" s="50">
        <v>9</v>
      </c>
      <c r="AM43" s="50">
        <v>14</v>
      </c>
      <c r="AN43" s="50">
        <v>12</v>
      </c>
      <c r="AO43" s="50">
        <v>4</v>
      </c>
      <c r="AP43" s="50">
        <v>12</v>
      </c>
      <c r="AQ43" s="50">
        <v>13</v>
      </c>
      <c r="AR43" s="50">
        <v>9</v>
      </c>
      <c r="AS43" s="50">
        <v>17</v>
      </c>
      <c r="AT43" s="50">
        <v>69</v>
      </c>
      <c r="AU43" s="50">
        <v>31</v>
      </c>
      <c r="AV43" s="50">
        <v>31</v>
      </c>
      <c r="AW43" s="50">
        <v>53</v>
      </c>
      <c r="AX43" s="50">
        <v>58</v>
      </c>
      <c r="AY43" s="25">
        <f t="shared" si="12"/>
        <v>59</v>
      </c>
      <c r="AZ43" s="25">
        <f t="shared" si="13"/>
        <v>91</v>
      </c>
      <c r="BA43" s="25">
        <f t="shared" si="14"/>
        <v>56</v>
      </c>
      <c r="BB43" s="25">
        <f t="shared" si="15"/>
        <v>45</v>
      </c>
      <c r="BC43" s="25">
        <f t="shared" si="16"/>
        <v>26</v>
      </c>
      <c r="BD43" s="25">
        <f t="shared" si="17"/>
        <v>41</v>
      </c>
      <c r="BE43" s="25">
        <f t="shared" si="18"/>
        <v>31</v>
      </c>
      <c r="BF43" s="25">
        <f t="shared" si="19"/>
        <v>23</v>
      </c>
      <c r="BG43" s="25">
        <f t="shared" si="20"/>
        <v>19</v>
      </c>
      <c r="BH43" s="25">
        <f t="shared" si="21"/>
        <v>42</v>
      </c>
      <c r="BI43" s="25">
        <f t="shared" si="22"/>
        <v>108</v>
      </c>
      <c r="BJ43" s="25">
        <f t="shared" si="11"/>
        <v>173</v>
      </c>
    </row>
    <row r="44" spans="2:62" ht="15" customHeight="1" thickBot="1" x14ac:dyDescent="0.25">
      <c r="B44" s="24" t="s">
        <v>24</v>
      </c>
      <c r="C44" s="25">
        <v>8</v>
      </c>
      <c r="D44" s="25">
        <v>5</v>
      </c>
      <c r="E44" s="25">
        <v>3</v>
      </c>
      <c r="F44" s="25">
        <v>10</v>
      </c>
      <c r="G44" s="25">
        <v>6</v>
      </c>
      <c r="H44" s="25">
        <v>0</v>
      </c>
      <c r="I44" s="25">
        <v>5</v>
      </c>
      <c r="J44" s="25">
        <v>10</v>
      </c>
      <c r="K44" s="25">
        <v>0</v>
      </c>
      <c r="L44" s="25">
        <v>0</v>
      </c>
      <c r="M44" s="25">
        <v>2</v>
      </c>
      <c r="N44" s="25">
        <v>1</v>
      </c>
      <c r="O44" s="25">
        <v>2</v>
      </c>
      <c r="P44" s="25">
        <v>1</v>
      </c>
      <c r="Q44" s="25">
        <v>2</v>
      </c>
      <c r="R44" s="25">
        <v>0</v>
      </c>
      <c r="S44" s="25">
        <v>2</v>
      </c>
      <c r="T44" s="25">
        <v>0</v>
      </c>
      <c r="U44" s="25">
        <v>4</v>
      </c>
      <c r="V44" s="25">
        <v>4</v>
      </c>
      <c r="W44" s="25">
        <v>4</v>
      </c>
      <c r="X44" s="25">
        <v>0</v>
      </c>
      <c r="Y44" s="25">
        <v>2</v>
      </c>
      <c r="Z44" s="25">
        <v>1</v>
      </c>
      <c r="AA44" s="25">
        <v>3</v>
      </c>
      <c r="AB44" s="25">
        <v>4</v>
      </c>
      <c r="AC44" s="25">
        <v>0</v>
      </c>
      <c r="AD44" s="25">
        <v>0</v>
      </c>
      <c r="AE44" s="25">
        <v>0</v>
      </c>
      <c r="AF44" s="25">
        <v>5</v>
      </c>
      <c r="AG44" s="25">
        <v>2</v>
      </c>
      <c r="AH44" s="25">
        <v>1</v>
      </c>
      <c r="AI44" s="25">
        <v>0</v>
      </c>
      <c r="AJ44" s="25">
        <v>2</v>
      </c>
      <c r="AK44" s="25">
        <v>1</v>
      </c>
      <c r="AL44" s="50">
        <v>1</v>
      </c>
      <c r="AM44" s="50">
        <v>2</v>
      </c>
      <c r="AN44" s="50">
        <v>2</v>
      </c>
      <c r="AO44" s="50">
        <v>1</v>
      </c>
      <c r="AP44" s="50">
        <v>2</v>
      </c>
      <c r="AQ44" s="50">
        <v>3</v>
      </c>
      <c r="AR44" s="50">
        <v>1</v>
      </c>
      <c r="AS44" s="50">
        <v>2</v>
      </c>
      <c r="AT44" s="50">
        <v>8</v>
      </c>
      <c r="AU44" s="50">
        <v>2</v>
      </c>
      <c r="AV44" s="50">
        <v>49</v>
      </c>
      <c r="AW44" s="50">
        <v>17</v>
      </c>
      <c r="AX44" s="50">
        <v>33</v>
      </c>
      <c r="AY44" s="25">
        <f t="shared" si="12"/>
        <v>26</v>
      </c>
      <c r="AZ44" s="25">
        <f t="shared" si="13"/>
        <v>21</v>
      </c>
      <c r="BA44" s="25">
        <f t="shared" si="14"/>
        <v>3</v>
      </c>
      <c r="BB44" s="25">
        <f t="shared" si="15"/>
        <v>5</v>
      </c>
      <c r="BC44" s="25">
        <f t="shared" si="16"/>
        <v>10</v>
      </c>
      <c r="BD44" s="25">
        <f t="shared" si="17"/>
        <v>7</v>
      </c>
      <c r="BE44" s="25">
        <f t="shared" si="18"/>
        <v>7</v>
      </c>
      <c r="BF44" s="25">
        <f t="shared" si="19"/>
        <v>8</v>
      </c>
      <c r="BG44" s="25">
        <f t="shared" si="20"/>
        <v>4</v>
      </c>
      <c r="BH44" s="25">
        <f t="shared" si="21"/>
        <v>7</v>
      </c>
      <c r="BI44" s="25">
        <f t="shared" si="22"/>
        <v>14</v>
      </c>
      <c r="BJ44" s="25">
        <f t="shared" si="11"/>
        <v>101</v>
      </c>
    </row>
    <row r="45" spans="2:62" ht="15" customHeight="1" thickBot="1" x14ac:dyDescent="0.25">
      <c r="B45" s="24" t="s">
        <v>68</v>
      </c>
      <c r="C45" s="25">
        <v>62</v>
      </c>
      <c r="D45" s="25">
        <v>63</v>
      </c>
      <c r="E45" s="25">
        <v>31</v>
      </c>
      <c r="F45" s="25">
        <v>48</v>
      </c>
      <c r="G45" s="25">
        <v>51</v>
      </c>
      <c r="H45" s="25">
        <v>78</v>
      </c>
      <c r="I45" s="25">
        <v>61</v>
      </c>
      <c r="J45" s="25">
        <v>45</v>
      </c>
      <c r="K45" s="25">
        <v>29</v>
      </c>
      <c r="L45" s="25">
        <v>45</v>
      </c>
      <c r="M45" s="25">
        <v>42</v>
      </c>
      <c r="N45" s="25">
        <v>36</v>
      </c>
      <c r="O45" s="25">
        <v>45</v>
      </c>
      <c r="P45" s="25">
        <v>27</v>
      </c>
      <c r="Q45" s="25">
        <v>24</v>
      </c>
      <c r="R45" s="25">
        <v>25</v>
      </c>
      <c r="S45" s="25">
        <v>32</v>
      </c>
      <c r="T45" s="25">
        <v>31</v>
      </c>
      <c r="U45" s="25">
        <v>20</v>
      </c>
      <c r="V45" s="25">
        <v>31</v>
      </c>
      <c r="W45" s="25">
        <v>22</v>
      </c>
      <c r="X45" s="25">
        <v>33</v>
      </c>
      <c r="Y45" s="25">
        <v>17</v>
      </c>
      <c r="Z45" s="25">
        <v>16</v>
      </c>
      <c r="AA45" s="25">
        <v>29</v>
      </c>
      <c r="AB45" s="25">
        <v>24</v>
      </c>
      <c r="AC45" s="25">
        <v>12</v>
      </c>
      <c r="AD45" s="25">
        <v>16</v>
      </c>
      <c r="AE45" s="25">
        <v>25</v>
      </c>
      <c r="AF45" s="25">
        <v>22</v>
      </c>
      <c r="AG45" s="25">
        <v>28</v>
      </c>
      <c r="AH45" s="25">
        <v>25</v>
      </c>
      <c r="AI45" s="25">
        <v>15</v>
      </c>
      <c r="AJ45" s="25">
        <v>20</v>
      </c>
      <c r="AK45" s="25">
        <v>13</v>
      </c>
      <c r="AL45" s="50">
        <v>15</v>
      </c>
      <c r="AM45" s="50">
        <v>22</v>
      </c>
      <c r="AN45" s="50">
        <v>20</v>
      </c>
      <c r="AO45" s="50">
        <v>14</v>
      </c>
      <c r="AP45" s="50">
        <v>21</v>
      </c>
      <c r="AQ45" s="50">
        <v>17</v>
      </c>
      <c r="AR45" s="50">
        <v>25</v>
      </c>
      <c r="AS45" s="50">
        <v>16</v>
      </c>
      <c r="AT45" s="50">
        <v>95</v>
      </c>
      <c r="AU45" s="50">
        <v>24</v>
      </c>
      <c r="AV45" s="50">
        <v>241</v>
      </c>
      <c r="AW45" s="50">
        <v>114</v>
      </c>
      <c r="AX45" s="50">
        <v>57</v>
      </c>
      <c r="AY45" s="25">
        <f t="shared" si="12"/>
        <v>204</v>
      </c>
      <c r="AZ45" s="25">
        <f t="shared" si="13"/>
        <v>235</v>
      </c>
      <c r="BA45" s="25">
        <f t="shared" si="14"/>
        <v>152</v>
      </c>
      <c r="BB45" s="25">
        <f t="shared" si="15"/>
        <v>121</v>
      </c>
      <c r="BC45" s="25">
        <f t="shared" si="16"/>
        <v>114</v>
      </c>
      <c r="BD45" s="25">
        <f t="shared" si="17"/>
        <v>88</v>
      </c>
      <c r="BE45" s="25">
        <f t="shared" si="18"/>
        <v>81</v>
      </c>
      <c r="BF45" s="25">
        <f t="shared" si="19"/>
        <v>100</v>
      </c>
      <c r="BG45" s="25">
        <f t="shared" si="20"/>
        <v>63</v>
      </c>
      <c r="BH45" s="25">
        <f t="shared" si="21"/>
        <v>77</v>
      </c>
      <c r="BI45" s="25">
        <f t="shared" si="22"/>
        <v>153</v>
      </c>
      <c r="BJ45" s="25">
        <f t="shared" si="11"/>
        <v>436</v>
      </c>
    </row>
    <row r="46" spans="2:62" ht="15" customHeight="1" thickBot="1" x14ac:dyDescent="0.25">
      <c r="B46" s="24" t="s">
        <v>37</v>
      </c>
      <c r="C46" s="25">
        <v>18</v>
      </c>
      <c r="D46" s="25">
        <v>19</v>
      </c>
      <c r="E46" s="25">
        <v>19</v>
      </c>
      <c r="F46" s="25">
        <v>15</v>
      </c>
      <c r="G46" s="25">
        <v>21</v>
      </c>
      <c r="H46" s="25">
        <v>20</v>
      </c>
      <c r="I46" s="25">
        <v>6</v>
      </c>
      <c r="J46" s="25">
        <v>19</v>
      </c>
      <c r="K46" s="25">
        <v>15</v>
      </c>
      <c r="L46" s="25">
        <v>20</v>
      </c>
      <c r="M46" s="25">
        <v>16</v>
      </c>
      <c r="N46" s="25">
        <v>13</v>
      </c>
      <c r="O46" s="25">
        <v>12</v>
      </c>
      <c r="P46" s="25">
        <v>15</v>
      </c>
      <c r="Q46" s="25">
        <v>9</v>
      </c>
      <c r="R46" s="25">
        <v>12</v>
      </c>
      <c r="S46" s="25">
        <v>13</v>
      </c>
      <c r="T46" s="25">
        <v>17</v>
      </c>
      <c r="U46" s="25">
        <v>10</v>
      </c>
      <c r="V46" s="25">
        <v>11</v>
      </c>
      <c r="W46" s="25">
        <v>16</v>
      </c>
      <c r="X46" s="25">
        <v>11</v>
      </c>
      <c r="Y46" s="25">
        <v>14</v>
      </c>
      <c r="Z46" s="25">
        <v>17</v>
      </c>
      <c r="AA46" s="25">
        <v>17</v>
      </c>
      <c r="AB46" s="25">
        <v>15</v>
      </c>
      <c r="AC46" s="25">
        <v>5</v>
      </c>
      <c r="AD46" s="25">
        <v>11</v>
      </c>
      <c r="AE46" s="25">
        <v>16</v>
      </c>
      <c r="AF46" s="25">
        <v>13</v>
      </c>
      <c r="AG46" s="25">
        <v>15</v>
      </c>
      <c r="AH46" s="25">
        <v>24</v>
      </c>
      <c r="AI46" s="25">
        <v>16</v>
      </c>
      <c r="AJ46" s="25">
        <v>7</v>
      </c>
      <c r="AK46" s="25">
        <v>15</v>
      </c>
      <c r="AL46" s="50">
        <v>11</v>
      </c>
      <c r="AM46" s="50">
        <v>21</v>
      </c>
      <c r="AN46" s="50">
        <v>16</v>
      </c>
      <c r="AO46" s="50">
        <v>13</v>
      </c>
      <c r="AP46" s="50">
        <v>19</v>
      </c>
      <c r="AQ46" s="50">
        <v>21</v>
      </c>
      <c r="AR46" s="50">
        <v>31</v>
      </c>
      <c r="AS46" s="50">
        <v>29</v>
      </c>
      <c r="AT46" s="50">
        <v>39</v>
      </c>
      <c r="AU46" s="50">
        <v>26</v>
      </c>
      <c r="AV46" s="50">
        <v>73</v>
      </c>
      <c r="AW46" s="50">
        <v>29</v>
      </c>
      <c r="AX46" s="50">
        <v>30</v>
      </c>
      <c r="AY46" s="25">
        <f t="shared" si="12"/>
        <v>71</v>
      </c>
      <c r="AZ46" s="25">
        <f t="shared" si="13"/>
        <v>66</v>
      </c>
      <c r="BA46" s="25">
        <f t="shared" si="14"/>
        <v>64</v>
      </c>
      <c r="BB46" s="25">
        <f t="shared" si="15"/>
        <v>48</v>
      </c>
      <c r="BC46" s="25">
        <f t="shared" si="16"/>
        <v>51</v>
      </c>
      <c r="BD46" s="25">
        <f t="shared" si="17"/>
        <v>58</v>
      </c>
      <c r="BE46" s="25">
        <f t="shared" si="18"/>
        <v>48</v>
      </c>
      <c r="BF46" s="25">
        <f t="shared" si="19"/>
        <v>68</v>
      </c>
      <c r="BG46" s="25">
        <f t="shared" si="20"/>
        <v>49</v>
      </c>
      <c r="BH46" s="25">
        <f t="shared" si="21"/>
        <v>69</v>
      </c>
      <c r="BI46" s="25">
        <f t="shared" si="22"/>
        <v>120</v>
      </c>
      <c r="BJ46" s="25">
        <f t="shared" si="11"/>
        <v>158</v>
      </c>
    </row>
    <row r="47" spans="2:62" ht="15" customHeight="1" thickBot="1" x14ac:dyDescent="0.25">
      <c r="B47" s="24" t="s">
        <v>39</v>
      </c>
      <c r="C47" s="25">
        <v>12</v>
      </c>
      <c r="D47" s="25">
        <v>10</v>
      </c>
      <c r="E47" s="25">
        <v>7</v>
      </c>
      <c r="F47" s="25">
        <v>7</v>
      </c>
      <c r="G47" s="25">
        <v>9</v>
      </c>
      <c r="H47" s="25">
        <v>18</v>
      </c>
      <c r="I47" s="25">
        <v>0</v>
      </c>
      <c r="J47" s="25">
        <v>3</v>
      </c>
      <c r="K47" s="25">
        <v>11</v>
      </c>
      <c r="L47" s="25">
        <v>8</v>
      </c>
      <c r="M47" s="25">
        <v>6</v>
      </c>
      <c r="N47" s="25">
        <v>7</v>
      </c>
      <c r="O47" s="25">
        <v>13</v>
      </c>
      <c r="P47" s="25">
        <v>7</v>
      </c>
      <c r="Q47" s="25">
        <v>3</v>
      </c>
      <c r="R47" s="25">
        <v>3</v>
      </c>
      <c r="S47" s="25">
        <v>13</v>
      </c>
      <c r="T47" s="25">
        <v>8</v>
      </c>
      <c r="U47" s="25">
        <v>8</v>
      </c>
      <c r="V47" s="25">
        <v>3</v>
      </c>
      <c r="W47" s="25">
        <v>3</v>
      </c>
      <c r="X47" s="25">
        <v>3</v>
      </c>
      <c r="Y47" s="25">
        <v>4</v>
      </c>
      <c r="Z47" s="25">
        <v>0</v>
      </c>
      <c r="AA47" s="25">
        <v>2</v>
      </c>
      <c r="AB47" s="25">
        <v>2</v>
      </c>
      <c r="AC47" s="25">
        <v>4</v>
      </c>
      <c r="AD47" s="25">
        <v>9</v>
      </c>
      <c r="AE47" s="25">
        <v>5</v>
      </c>
      <c r="AF47" s="25">
        <v>5</v>
      </c>
      <c r="AG47" s="25">
        <v>5</v>
      </c>
      <c r="AH47" s="25">
        <v>8</v>
      </c>
      <c r="AI47" s="25">
        <v>10</v>
      </c>
      <c r="AJ47" s="25">
        <v>0</v>
      </c>
      <c r="AK47" s="25">
        <v>6</v>
      </c>
      <c r="AL47" s="50">
        <v>0</v>
      </c>
      <c r="AM47" s="50">
        <v>6</v>
      </c>
      <c r="AN47" s="50">
        <v>10</v>
      </c>
      <c r="AO47" s="50">
        <v>3</v>
      </c>
      <c r="AP47" s="50">
        <v>3</v>
      </c>
      <c r="AQ47" s="50">
        <v>0</v>
      </c>
      <c r="AR47" s="50">
        <v>8</v>
      </c>
      <c r="AS47" s="50">
        <v>14</v>
      </c>
      <c r="AT47" s="50">
        <v>20</v>
      </c>
      <c r="AU47" s="50">
        <v>16</v>
      </c>
      <c r="AV47" s="50">
        <v>39</v>
      </c>
      <c r="AW47" s="50">
        <v>25</v>
      </c>
      <c r="AX47" s="50">
        <v>35</v>
      </c>
      <c r="AY47" s="25">
        <f t="shared" si="12"/>
        <v>36</v>
      </c>
      <c r="AZ47" s="25">
        <f t="shared" si="13"/>
        <v>30</v>
      </c>
      <c r="BA47" s="25">
        <f t="shared" si="14"/>
        <v>32</v>
      </c>
      <c r="BB47" s="25">
        <f t="shared" si="15"/>
        <v>26</v>
      </c>
      <c r="BC47" s="25">
        <f t="shared" si="16"/>
        <v>32</v>
      </c>
      <c r="BD47" s="25">
        <f t="shared" si="17"/>
        <v>10</v>
      </c>
      <c r="BE47" s="25">
        <f t="shared" si="18"/>
        <v>17</v>
      </c>
      <c r="BF47" s="25">
        <f t="shared" si="19"/>
        <v>23</v>
      </c>
      <c r="BG47" s="25">
        <f t="shared" si="20"/>
        <v>16</v>
      </c>
      <c r="BH47" s="25">
        <f t="shared" si="21"/>
        <v>22</v>
      </c>
      <c r="BI47" s="25">
        <f t="shared" si="22"/>
        <v>42</v>
      </c>
      <c r="BJ47" s="25">
        <f t="shared" si="11"/>
        <v>115</v>
      </c>
    </row>
    <row r="48" spans="2:62" ht="15" customHeight="1" thickBot="1" x14ac:dyDescent="0.25">
      <c r="B48" s="24" t="s">
        <v>41</v>
      </c>
      <c r="C48" s="25">
        <v>35</v>
      </c>
      <c r="D48" s="25">
        <v>47</v>
      </c>
      <c r="E48" s="25">
        <v>40</v>
      </c>
      <c r="F48" s="25">
        <v>58</v>
      </c>
      <c r="G48" s="25">
        <v>43</v>
      </c>
      <c r="H48" s="25">
        <v>48</v>
      </c>
      <c r="I48" s="25">
        <v>53</v>
      </c>
      <c r="J48" s="25">
        <v>36</v>
      </c>
      <c r="K48" s="25">
        <v>56</v>
      </c>
      <c r="L48" s="25">
        <v>43</v>
      </c>
      <c r="M48" s="25">
        <v>39</v>
      </c>
      <c r="N48" s="25">
        <v>34</v>
      </c>
      <c r="O48" s="25">
        <v>28</v>
      </c>
      <c r="P48" s="25">
        <v>20</v>
      </c>
      <c r="Q48" s="25">
        <v>13</v>
      </c>
      <c r="R48" s="25">
        <v>23</v>
      </c>
      <c r="S48" s="25">
        <v>14</v>
      </c>
      <c r="T48" s="25">
        <v>24</v>
      </c>
      <c r="U48" s="25">
        <v>7</v>
      </c>
      <c r="V48" s="25">
        <v>26</v>
      </c>
      <c r="W48" s="25">
        <v>24</v>
      </c>
      <c r="X48" s="25">
        <v>17</v>
      </c>
      <c r="Y48" s="25">
        <v>14</v>
      </c>
      <c r="Z48" s="25">
        <v>24</v>
      </c>
      <c r="AA48" s="25">
        <v>9</v>
      </c>
      <c r="AB48" s="25">
        <v>16</v>
      </c>
      <c r="AC48" s="25">
        <v>10</v>
      </c>
      <c r="AD48" s="25">
        <v>15</v>
      </c>
      <c r="AE48" s="25">
        <v>20</v>
      </c>
      <c r="AF48" s="25">
        <v>17</v>
      </c>
      <c r="AG48" s="25">
        <v>14</v>
      </c>
      <c r="AH48" s="25">
        <v>17</v>
      </c>
      <c r="AI48" s="25">
        <v>21</v>
      </c>
      <c r="AJ48" s="25">
        <v>22</v>
      </c>
      <c r="AK48" s="25">
        <v>17</v>
      </c>
      <c r="AL48" s="50">
        <v>31</v>
      </c>
      <c r="AM48" s="50">
        <v>30</v>
      </c>
      <c r="AN48" s="50">
        <v>27</v>
      </c>
      <c r="AO48" s="50">
        <v>20</v>
      </c>
      <c r="AP48" s="50">
        <v>18</v>
      </c>
      <c r="AQ48" s="50">
        <v>20</v>
      </c>
      <c r="AR48" s="50">
        <v>29</v>
      </c>
      <c r="AS48" s="50">
        <v>32</v>
      </c>
      <c r="AT48" s="50">
        <v>58</v>
      </c>
      <c r="AU48" s="50">
        <v>77</v>
      </c>
      <c r="AV48" s="50">
        <v>116</v>
      </c>
      <c r="AW48" s="50">
        <v>85</v>
      </c>
      <c r="AX48" s="50">
        <v>126</v>
      </c>
      <c r="AY48" s="25">
        <f t="shared" si="12"/>
        <v>180</v>
      </c>
      <c r="AZ48" s="25">
        <f t="shared" si="13"/>
        <v>180</v>
      </c>
      <c r="BA48" s="25">
        <f t="shared" si="14"/>
        <v>172</v>
      </c>
      <c r="BB48" s="25">
        <f t="shared" si="15"/>
        <v>84</v>
      </c>
      <c r="BC48" s="25">
        <f t="shared" si="16"/>
        <v>71</v>
      </c>
      <c r="BD48" s="25">
        <f t="shared" si="17"/>
        <v>79</v>
      </c>
      <c r="BE48" s="25">
        <f t="shared" si="18"/>
        <v>50</v>
      </c>
      <c r="BF48" s="25">
        <f t="shared" si="19"/>
        <v>68</v>
      </c>
      <c r="BG48" s="25">
        <f t="shared" si="20"/>
        <v>91</v>
      </c>
      <c r="BH48" s="25">
        <f t="shared" si="21"/>
        <v>95</v>
      </c>
      <c r="BI48" s="25">
        <f t="shared" si="22"/>
        <v>139</v>
      </c>
      <c r="BJ48" s="25">
        <f t="shared" si="11"/>
        <v>404</v>
      </c>
    </row>
    <row r="49" spans="2:62" ht="15" customHeight="1" thickBot="1" x14ac:dyDescent="0.25">
      <c r="B49" s="24" t="s">
        <v>10</v>
      </c>
      <c r="C49" s="25">
        <v>202</v>
      </c>
      <c r="D49" s="25">
        <v>288</v>
      </c>
      <c r="E49" s="25">
        <v>163</v>
      </c>
      <c r="F49" s="25">
        <v>302</v>
      </c>
      <c r="G49" s="25">
        <v>313</v>
      </c>
      <c r="H49" s="25">
        <v>315</v>
      </c>
      <c r="I49" s="25">
        <v>259</v>
      </c>
      <c r="J49" s="25">
        <v>351</v>
      </c>
      <c r="K49" s="25">
        <v>285</v>
      </c>
      <c r="L49" s="25">
        <v>236</v>
      </c>
      <c r="M49" s="25">
        <v>181</v>
      </c>
      <c r="N49" s="25">
        <v>272</v>
      </c>
      <c r="O49" s="25">
        <v>198</v>
      </c>
      <c r="P49" s="25">
        <v>210</v>
      </c>
      <c r="Q49" s="25">
        <v>112</v>
      </c>
      <c r="R49" s="25">
        <v>162</v>
      </c>
      <c r="S49" s="25">
        <v>112</v>
      </c>
      <c r="T49" s="25">
        <v>132</v>
      </c>
      <c r="U49" s="25">
        <v>154</v>
      </c>
      <c r="V49" s="25">
        <v>173</v>
      </c>
      <c r="W49" s="25">
        <v>121</v>
      </c>
      <c r="X49" s="25">
        <v>168</v>
      </c>
      <c r="Y49" s="25">
        <v>112</v>
      </c>
      <c r="Z49" s="25">
        <v>170</v>
      </c>
      <c r="AA49" s="25">
        <v>146</v>
      </c>
      <c r="AB49" s="25">
        <v>175</v>
      </c>
      <c r="AC49" s="25">
        <v>125</v>
      </c>
      <c r="AD49" s="25">
        <v>144</v>
      </c>
      <c r="AE49" s="25">
        <v>127</v>
      </c>
      <c r="AF49" s="25">
        <v>159</v>
      </c>
      <c r="AG49" s="25">
        <v>133</v>
      </c>
      <c r="AH49" s="25">
        <v>169</v>
      </c>
      <c r="AI49" s="25">
        <v>106</v>
      </c>
      <c r="AJ49" s="25">
        <v>104</v>
      </c>
      <c r="AK49" s="25">
        <v>155</v>
      </c>
      <c r="AL49" s="50">
        <v>186</v>
      </c>
      <c r="AM49" s="50">
        <v>197</v>
      </c>
      <c r="AN49" s="50">
        <v>182</v>
      </c>
      <c r="AO49" s="50">
        <v>139</v>
      </c>
      <c r="AP49" s="50">
        <v>205</v>
      </c>
      <c r="AQ49" s="50">
        <v>196</v>
      </c>
      <c r="AR49" s="50">
        <v>187</v>
      </c>
      <c r="AS49" s="50">
        <v>248</v>
      </c>
      <c r="AT49" s="50">
        <v>1111</v>
      </c>
      <c r="AU49" s="50">
        <v>699</v>
      </c>
      <c r="AV49" s="50">
        <v>1071</v>
      </c>
      <c r="AW49" s="50">
        <v>881</v>
      </c>
      <c r="AX49" s="50">
        <v>1165</v>
      </c>
      <c r="AY49" s="25">
        <f t="shared" si="12"/>
        <v>955</v>
      </c>
      <c r="AZ49" s="25">
        <f t="shared" si="13"/>
        <v>1238</v>
      </c>
      <c r="BA49" s="25">
        <f t="shared" si="14"/>
        <v>974</v>
      </c>
      <c r="BB49" s="25">
        <f t="shared" si="15"/>
        <v>682</v>
      </c>
      <c r="BC49" s="25">
        <f t="shared" si="16"/>
        <v>571</v>
      </c>
      <c r="BD49" s="25">
        <f t="shared" si="17"/>
        <v>571</v>
      </c>
      <c r="BE49" s="25">
        <f t="shared" si="18"/>
        <v>590</v>
      </c>
      <c r="BF49" s="25">
        <f t="shared" si="19"/>
        <v>588</v>
      </c>
      <c r="BG49" s="25">
        <f t="shared" si="20"/>
        <v>551</v>
      </c>
      <c r="BH49" s="25">
        <f t="shared" si="21"/>
        <v>723</v>
      </c>
      <c r="BI49" s="25">
        <f t="shared" si="22"/>
        <v>1742</v>
      </c>
      <c r="BJ49" s="25">
        <f t="shared" si="11"/>
        <v>3816</v>
      </c>
    </row>
    <row r="50" spans="2:62" ht="15" customHeight="1" thickBot="1" x14ac:dyDescent="0.25">
      <c r="B50" s="24" t="s">
        <v>11</v>
      </c>
      <c r="C50" s="25">
        <v>56</v>
      </c>
      <c r="D50" s="25">
        <v>93</v>
      </c>
      <c r="E50" s="25">
        <v>43</v>
      </c>
      <c r="F50" s="25">
        <v>91</v>
      </c>
      <c r="G50" s="25">
        <v>68</v>
      </c>
      <c r="H50" s="25">
        <v>38</v>
      </c>
      <c r="I50" s="25">
        <v>56</v>
      </c>
      <c r="J50" s="25">
        <v>70</v>
      </c>
      <c r="K50" s="25">
        <v>65</v>
      </c>
      <c r="L50" s="25">
        <v>33</v>
      </c>
      <c r="M50" s="25">
        <v>27</v>
      </c>
      <c r="N50" s="25">
        <v>51</v>
      </c>
      <c r="O50" s="25">
        <v>37</v>
      </c>
      <c r="P50" s="25">
        <v>43</v>
      </c>
      <c r="Q50" s="25">
        <v>21</v>
      </c>
      <c r="R50" s="25">
        <v>28</v>
      </c>
      <c r="S50" s="25">
        <v>21</v>
      </c>
      <c r="T50" s="25">
        <v>34</v>
      </c>
      <c r="U50" s="25">
        <v>18</v>
      </c>
      <c r="V50" s="25">
        <v>42</v>
      </c>
      <c r="W50" s="25">
        <v>27</v>
      </c>
      <c r="X50" s="25">
        <v>31</v>
      </c>
      <c r="Y50" s="25">
        <v>25</v>
      </c>
      <c r="Z50" s="25">
        <v>31</v>
      </c>
      <c r="AA50" s="25">
        <v>16</v>
      </c>
      <c r="AB50" s="25">
        <v>41</v>
      </c>
      <c r="AC50" s="25">
        <v>28</v>
      </c>
      <c r="AD50" s="25">
        <v>32</v>
      </c>
      <c r="AE50" s="25">
        <v>30</v>
      </c>
      <c r="AF50" s="25">
        <v>38</v>
      </c>
      <c r="AG50" s="25">
        <v>26</v>
      </c>
      <c r="AH50" s="25">
        <v>47</v>
      </c>
      <c r="AI50" s="25">
        <v>33</v>
      </c>
      <c r="AJ50" s="25">
        <v>17</v>
      </c>
      <c r="AK50" s="25">
        <v>11</v>
      </c>
      <c r="AL50" s="50">
        <v>27</v>
      </c>
      <c r="AM50" s="50">
        <v>27</v>
      </c>
      <c r="AN50" s="50">
        <v>28</v>
      </c>
      <c r="AO50" s="50">
        <v>23</v>
      </c>
      <c r="AP50" s="50">
        <v>16</v>
      </c>
      <c r="AQ50" s="50">
        <v>25</v>
      </c>
      <c r="AR50" s="50">
        <v>40</v>
      </c>
      <c r="AS50" s="50">
        <v>70</v>
      </c>
      <c r="AT50" s="50">
        <v>246</v>
      </c>
      <c r="AU50" s="50">
        <v>192</v>
      </c>
      <c r="AV50" s="50">
        <v>222</v>
      </c>
      <c r="AW50" s="50">
        <v>331</v>
      </c>
      <c r="AX50" s="50">
        <v>345</v>
      </c>
      <c r="AY50" s="25">
        <f t="shared" si="12"/>
        <v>283</v>
      </c>
      <c r="AZ50" s="25">
        <f t="shared" si="13"/>
        <v>232</v>
      </c>
      <c r="BA50" s="25">
        <f t="shared" si="14"/>
        <v>176</v>
      </c>
      <c r="BB50" s="25">
        <f t="shared" si="15"/>
        <v>129</v>
      </c>
      <c r="BC50" s="25">
        <f t="shared" si="16"/>
        <v>115</v>
      </c>
      <c r="BD50" s="25">
        <f t="shared" si="17"/>
        <v>114</v>
      </c>
      <c r="BE50" s="25">
        <f t="shared" si="18"/>
        <v>117</v>
      </c>
      <c r="BF50" s="25">
        <f t="shared" si="19"/>
        <v>141</v>
      </c>
      <c r="BG50" s="25">
        <f t="shared" si="20"/>
        <v>88</v>
      </c>
      <c r="BH50" s="25">
        <f t="shared" si="21"/>
        <v>94</v>
      </c>
      <c r="BI50" s="25">
        <f t="shared" si="22"/>
        <v>381</v>
      </c>
      <c r="BJ50" s="25">
        <f t="shared" si="11"/>
        <v>1090</v>
      </c>
    </row>
    <row r="51" spans="2:62" ht="15" customHeight="1" thickBot="1" x14ac:dyDescent="0.25">
      <c r="B51" s="24" t="s">
        <v>12</v>
      </c>
      <c r="C51" s="25">
        <v>30</v>
      </c>
      <c r="D51" s="25">
        <v>27</v>
      </c>
      <c r="E51" s="25">
        <v>32</v>
      </c>
      <c r="F51" s="25">
        <v>35</v>
      </c>
      <c r="G51" s="25">
        <v>36</v>
      </c>
      <c r="H51" s="25">
        <v>43</v>
      </c>
      <c r="I51" s="25">
        <v>33</v>
      </c>
      <c r="J51" s="25">
        <v>33</v>
      </c>
      <c r="K51" s="25">
        <v>31</v>
      </c>
      <c r="L51" s="25">
        <v>18</v>
      </c>
      <c r="M51" s="25">
        <v>19</v>
      </c>
      <c r="N51" s="25">
        <v>28</v>
      </c>
      <c r="O51" s="25">
        <v>16</v>
      </c>
      <c r="P51" s="25">
        <v>29</v>
      </c>
      <c r="Q51" s="25">
        <v>10</v>
      </c>
      <c r="R51" s="25">
        <v>22</v>
      </c>
      <c r="S51" s="25">
        <v>17</v>
      </c>
      <c r="T51" s="25">
        <v>19</v>
      </c>
      <c r="U51" s="25">
        <v>17</v>
      </c>
      <c r="V51" s="25">
        <v>15</v>
      </c>
      <c r="W51" s="25">
        <v>7</v>
      </c>
      <c r="X51" s="25">
        <v>24</v>
      </c>
      <c r="Y51" s="25">
        <v>15</v>
      </c>
      <c r="Z51" s="25">
        <v>17</v>
      </c>
      <c r="AA51" s="25">
        <v>12</v>
      </c>
      <c r="AB51" s="25">
        <v>8</v>
      </c>
      <c r="AC51" s="25">
        <v>14</v>
      </c>
      <c r="AD51" s="25">
        <v>10</v>
      </c>
      <c r="AE51" s="25">
        <v>8</v>
      </c>
      <c r="AF51" s="25">
        <v>6</v>
      </c>
      <c r="AG51" s="25">
        <v>19</v>
      </c>
      <c r="AH51" s="25">
        <v>14</v>
      </c>
      <c r="AI51" s="25">
        <v>3</v>
      </c>
      <c r="AJ51" s="25">
        <v>8</v>
      </c>
      <c r="AK51" s="25">
        <v>5</v>
      </c>
      <c r="AL51" s="50">
        <v>9</v>
      </c>
      <c r="AM51" s="50">
        <v>11</v>
      </c>
      <c r="AN51" s="50">
        <v>5</v>
      </c>
      <c r="AO51" s="50">
        <v>7</v>
      </c>
      <c r="AP51" s="50">
        <v>9</v>
      </c>
      <c r="AQ51" s="50">
        <v>7</v>
      </c>
      <c r="AR51" s="50">
        <v>14</v>
      </c>
      <c r="AS51" s="50">
        <v>10</v>
      </c>
      <c r="AT51" s="50">
        <v>28</v>
      </c>
      <c r="AU51" s="50">
        <v>3</v>
      </c>
      <c r="AV51" s="50">
        <v>95</v>
      </c>
      <c r="AW51" s="50">
        <v>84</v>
      </c>
      <c r="AX51" s="50">
        <v>82</v>
      </c>
      <c r="AY51" s="25">
        <f t="shared" si="12"/>
        <v>124</v>
      </c>
      <c r="AZ51" s="25">
        <f t="shared" si="13"/>
        <v>145</v>
      </c>
      <c r="BA51" s="25">
        <f t="shared" si="14"/>
        <v>96</v>
      </c>
      <c r="BB51" s="25">
        <f t="shared" si="15"/>
        <v>77</v>
      </c>
      <c r="BC51" s="25">
        <f t="shared" si="16"/>
        <v>68</v>
      </c>
      <c r="BD51" s="25">
        <f t="shared" si="17"/>
        <v>63</v>
      </c>
      <c r="BE51" s="25">
        <f t="shared" si="18"/>
        <v>44</v>
      </c>
      <c r="BF51" s="25">
        <f t="shared" si="19"/>
        <v>47</v>
      </c>
      <c r="BG51" s="25">
        <f t="shared" si="20"/>
        <v>25</v>
      </c>
      <c r="BH51" s="25">
        <f t="shared" si="21"/>
        <v>32</v>
      </c>
      <c r="BI51" s="25">
        <f t="shared" si="22"/>
        <v>59</v>
      </c>
      <c r="BJ51" s="25">
        <f t="shared" si="11"/>
        <v>264</v>
      </c>
    </row>
    <row r="52" spans="2:62" ht="15" customHeight="1" thickBot="1" x14ac:dyDescent="0.25">
      <c r="B52" s="24" t="s">
        <v>80</v>
      </c>
      <c r="C52" s="25">
        <v>26</v>
      </c>
      <c r="D52" s="25">
        <v>24</v>
      </c>
      <c r="E52" s="25">
        <v>11</v>
      </c>
      <c r="F52" s="25">
        <v>27</v>
      </c>
      <c r="G52" s="25">
        <v>26</v>
      </c>
      <c r="H52" s="25">
        <v>18</v>
      </c>
      <c r="I52" s="25">
        <v>18</v>
      </c>
      <c r="J52" s="25">
        <v>25</v>
      </c>
      <c r="K52" s="25">
        <v>23</v>
      </c>
      <c r="L52" s="25">
        <v>15</v>
      </c>
      <c r="M52" s="25">
        <v>7</v>
      </c>
      <c r="N52" s="25">
        <v>6</v>
      </c>
      <c r="O52" s="25">
        <v>10</v>
      </c>
      <c r="P52" s="25">
        <v>5</v>
      </c>
      <c r="Q52" s="25">
        <v>9</v>
      </c>
      <c r="R52" s="25">
        <v>5</v>
      </c>
      <c r="S52" s="25">
        <v>7</v>
      </c>
      <c r="T52" s="25">
        <v>5</v>
      </c>
      <c r="U52" s="25">
        <v>4</v>
      </c>
      <c r="V52" s="25">
        <v>3</v>
      </c>
      <c r="W52" s="25">
        <v>5</v>
      </c>
      <c r="X52" s="25">
        <v>4</v>
      </c>
      <c r="Y52" s="25">
        <v>3</v>
      </c>
      <c r="Z52" s="25">
        <v>2</v>
      </c>
      <c r="AA52" s="25">
        <v>4</v>
      </c>
      <c r="AB52" s="25">
        <v>2</v>
      </c>
      <c r="AC52" s="25">
        <v>4</v>
      </c>
      <c r="AD52" s="25">
        <v>0</v>
      </c>
      <c r="AE52" s="25">
        <v>6</v>
      </c>
      <c r="AF52" s="25">
        <v>4</v>
      </c>
      <c r="AG52" s="25">
        <v>5</v>
      </c>
      <c r="AH52" s="25">
        <v>2</v>
      </c>
      <c r="AI52" s="25">
        <v>3</v>
      </c>
      <c r="AJ52" s="25">
        <v>0</v>
      </c>
      <c r="AK52" s="25">
        <v>1</v>
      </c>
      <c r="AL52" s="50">
        <v>3</v>
      </c>
      <c r="AM52" s="50">
        <v>4</v>
      </c>
      <c r="AN52" s="50">
        <v>2</v>
      </c>
      <c r="AO52" s="50">
        <v>0</v>
      </c>
      <c r="AP52" s="50">
        <v>4</v>
      </c>
      <c r="AQ52" s="50">
        <v>3</v>
      </c>
      <c r="AR52" s="50">
        <v>3</v>
      </c>
      <c r="AS52" s="50">
        <v>5</v>
      </c>
      <c r="AT52" s="50">
        <v>25</v>
      </c>
      <c r="AU52" s="50">
        <v>10</v>
      </c>
      <c r="AV52" s="50">
        <v>31</v>
      </c>
      <c r="AW52" s="50">
        <v>0</v>
      </c>
      <c r="AX52" s="50">
        <v>0</v>
      </c>
      <c r="AY52" s="25">
        <f t="shared" si="12"/>
        <v>88</v>
      </c>
      <c r="AZ52" s="25">
        <f t="shared" si="13"/>
        <v>87</v>
      </c>
      <c r="BA52" s="25">
        <f t="shared" si="14"/>
        <v>51</v>
      </c>
      <c r="BB52" s="25">
        <f t="shared" si="15"/>
        <v>29</v>
      </c>
      <c r="BC52" s="25">
        <f t="shared" si="16"/>
        <v>19</v>
      </c>
      <c r="BD52" s="25">
        <f t="shared" si="17"/>
        <v>14</v>
      </c>
      <c r="BE52" s="25">
        <f t="shared" si="18"/>
        <v>10</v>
      </c>
      <c r="BF52" s="25">
        <f t="shared" si="19"/>
        <v>17</v>
      </c>
      <c r="BG52" s="25">
        <f t="shared" si="20"/>
        <v>7</v>
      </c>
      <c r="BH52" s="25">
        <f t="shared" si="21"/>
        <v>10</v>
      </c>
      <c r="BI52" s="25">
        <f t="shared" si="22"/>
        <v>36</v>
      </c>
      <c r="BJ52" s="25">
        <f t="shared" si="11"/>
        <v>41</v>
      </c>
    </row>
    <row r="53" spans="2:62" ht="15" customHeight="1" thickBot="1" x14ac:dyDescent="0.25">
      <c r="B53" s="24" t="s">
        <v>81</v>
      </c>
      <c r="C53" s="25">
        <v>33</v>
      </c>
      <c r="D53" s="25">
        <v>30</v>
      </c>
      <c r="E53" s="25">
        <v>34</v>
      </c>
      <c r="F53" s="25">
        <v>42</v>
      </c>
      <c r="G53" s="25">
        <v>38</v>
      </c>
      <c r="H53" s="25">
        <v>36</v>
      </c>
      <c r="I53" s="25">
        <v>23</v>
      </c>
      <c r="J53" s="25">
        <v>24</v>
      </c>
      <c r="K53" s="25">
        <v>20</v>
      </c>
      <c r="L53" s="25">
        <v>19</v>
      </c>
      <c r="M53" s="25">
        <v>11</v>
      </c>
      <c r="N53" s="25">
        <v>15</v>
      </c>
      <c r="O53" s="25">
        <v>12</v>
      </c>
      <c r="P53" s="25">
        <v>15</v>
      </c>
      <c r="Q53" s="25">
        <v>10</v>
      </c>
      <c r="R53" s="25">
        <v>10</v>
      </c>
      <c r="S53" s="25">
        <v>7</v>
      </c>
      <c r="T53" s="25">
        <v>9</v>
      </c>
      <c r="U53" s="25">
        <v>4</v>
      </c>
      <c r="V53" s="25">
        <v>10</v>
      </c>
      <c r="W53" s="25">
        <v>15</v>
      </c>
      <c r="X53" s="25">
        <v>21</v>
      </c>
      <c r="Y53" s="25">
        <v>13</v>
      </c>
      <c r="Z53" s="25">
        <v>9</v>
      </c>
      <c r="AA53" s="25">
        <v>9</v>
      </c>
      <c r="AB53" s="25">
        <v>12</v>
      </c>
      <c r="AC53" s="25">
        <v>16</v>
      </c>
      <c r="AD53" s="25">
        <v>5</v>
      </c>
      <c r="AE53" s="25">
        <v>13</v>
      </c>
      <c r="AF53" s="25">
        <v>7</v>
      </c>
      <c r="AG53" s="25">
        <v>9</v>
      </c>
      <c r="AH53" s="25">
        <v>8</v>
      </c>
      <c r="AI53" s="25">
        <v>3</v>
      </c>
      <c r="AJ53" s="25">
        <v>14</v>
      </c>
      <c r="AK53" s="25">
        <v>11</v>
      </c>
      <c r="AL53" s="50">
        <v>8</v>
      </c>
      <c r="AM53" s="50">
        <v>32</v>
      </c>
      <c r="AN53" s="50">
        <v>28</v>
      </c>
      <c r="AO53" s="50">
        <v>12</v>
      </c>
      <c r="AP53" s="50">
        <v>17</v>
      </c>
      <c r="AQ53" s="50">
        <v>12</v>
      </c>
      <c r="AR53" s="50">
        <v>30</v>
      </c>
      <c r="AS53" s="50">
        <v>28</v>
      </c>
      <c r="AT53" s="50">
        <v>48</v>
      </c>
      <c r="AU53" s="50">
        <v>71</v>
      </c>
      <c r="AV53" s="50">
        <v>66</v>
      </c>
      <c r="AW53" s="50">
        <v>51</v>
      </c>
      <c r="AX53" s="50">
        <v>0</v>
      </c>
      <c r="AY53" s="25">
        <f t="shared" si="12"/>
        <v>139</v>
      </c>
      <c r="AZ53" s="25">
        <f t="shared" si="13"/>
        <v>121</v>
      </c>
      <c r="BA53" s="25">
        <f t="shared" si="14"/>
        <v>65</v>
      </c>
      <c r="BB53" s="25">
        <f t="shared" si="15"/>
        <v>47</v>
      </c>
      <c r="BC53" s="25">
        <f t="shared" si="16"/>
        <v>30</v>
      </c>
      <c r="BD53" s="25">
        <f t="shared" si="17"/>
        <v>58</v>
      </c>
      <c r="BE53" s="25">
        <f t="shared" si="18"/>
        <v>42</v>
      </c>
      <c r="BF53" s="25">
        <f t="shared" si="19"/>
        <v>37</v>
      </c>
      <c r="BG53" s="25">
        <f t="shared" si="20"/>
        <v>36</v>
      </c>
      <c r="BH53" s="25">
        <f t="shared" si="21"/>
        <v>89</v>
      </c>
      <c r="BI53" s="25">
        <f t="shared" si="22"/>
        <v>118</v>
      </c>
      <c r="BJ53" s="25">
        <f t="shared" si="11"/>
        <v>188</v>
      </c>
    </row>
    <row r="54" spans="2:62" ht="15" customHeight="1" thickBot="1" x14ac:dyDescent="0.25">
      <c r="B54" s="24" t="s">
        <v>82</v>
      </c>
      <c r="C54" s="25">
        <v>32</v>
      </c>
      <c r="D54" s="25">
        <v>42</v>
      </c>
      <c r="E54" s="25">
        <v>64</v>
      </c>
      <c r="F54" s="25">
        <v>57</v>
      </c>
      <c r="G54" s="25">
        <v>79</v>
      </c>
      <c r="H54" s="25">
        <v>72</v>
      </c>
      <c r="I54" s="25">
        <v>62</v>
      </c>
      <c r="J54" s="25">
        <v>69</v>
      </c>
      <c r="K54" s="25">
        <v>51</v>
      </c>
      <c r="L54" s="25">
        <v>52</v>
      </c>
      <c r="M54" s="25">
        <v>38</v>
      </c>
      <c r="N54" s="25">
        <v>92</v>
      </c>
      <c r="O54" s="25">
        <v>55</v>
      </c>
      <c r="P54" s="25">
        <v>36</v>
      </c>
      <c r="Q54" s="25">
        <v>31</v>
      </c>
      <c r="R54" s="25">
        <v>38</v>
      </c>
      <c r="S54" s="25">
        <v>42</v>
      </c>
      <c r="T54" s="25">
        <v>47</v>
      </c>
      <c r="U54" s="25">
        <v>32</v>
      </c>
      <c r="V54" s="25">
        <v>39</v>
      </c>
      <c r="W54" s="25">
        <v>35</v>
      </c>
      <c r="X54" s="25">
        <v>25</v>
      </c>
      <c r="Y54" s="25">
        <v>38</v>
      </c>
      <c r="Z54" s="25">
        <v>37</v>
      </c>
      <c r="AA54" s="25">
        <v>20</v>
      </c>
      <c r="AB54" s="25">
        <v>32</v>
      </c>
      <c r="AC54" s="25">
        <v>23</v>
      </c>
      <c r="AD54" s="25">
        <v>34</v>
      </c>
      <c r="AE54" s="25">
        <v>34</v>
      </c>
      <c r="AF54" s="25">
        <v>30</v>
      </c>
      <c r="AG54" s="25">
        <v>26</v>
      </c>
      <c r="AH54" s="25">
        <v>25</v>
      </c>
      <c r="AI54" s="25">
        <v>30</v>
      </c>
      <c r="AJ54" s="25">
        <v>19</v>
      </c>
      <c r="AK54" s="25">
        <v>33</v>
      </c>
      <c r="AL54" s="50">
        <v>19</v>
      </c>
      <c r="AM54" s="50">
        <v>47</v>
      </c>
      <c r="AN54" s="50">
        <v>24</v>
      </c>
      <c r="AO54" s="50">
        <v>29</v>
      </c>
      <c r="AP54" s="50">
        <v>23</v>
      </c>
      <c r="AQ54" s="50">
        <v>32</v>
      </c>
      <c r="AR54" s="50">
        <v>37</v>
      </c>
      <c r="AS54" s="50">
        <v>50</v>
      </c>
      <c r="AT54" s="50">
        <v>139</v>
      </c>
      <c r="AU54" s="50">
        <v>108</v>
      </c>
      <c r="AV54" s="50">
        <v>40</v>
      </c>
      <c r="AW54" s="50">
        <v>59</v>
      </c>
      <c r="AX54" s="50">
        <v>110</v>
      </c>
      <c r="AY54" s="25">
        <f t="shared" si="12"/>
        <v>195</v>
      </c>
      <c r="AZ54" s="25">
        <f t="shared" si="13"/>
        <v>282</v>
      </c>
      <c r="BA54" s="25">
        <f t="shared" si="14"/>
        <v>233</v>
      </c>
      <c r="BB54" s="25">
        <f t="shared" si="15"/>
        <v>160</v>
      </c>
      <c r="BC54" s="25">
        <f t="shared" si="16"/>
        <v>160</v>
      </c>
      <c r="BD54" s="25">
        <f t="shared" si="17"/>
        <v>135</v>
      </c>
      <c r="BE54" s="25">
        <f t="shared" si="18"/>
        <v>109</v>
      </c>
      <c r="BF54" s="25">
        <f t="shared" si="19"/>
        <v>115</v>
      </c>
      <c r="BG54" s="25">
        <f t="shared" si="20"/>
        <v>101</v>
      </c>
      <c r="BH54" s="25">
        <f t="shared" si="21"/>
        <v>123</v>
      </c>
      <c r="BI54" s="25">
        <f t="shared" si="22"/>
        <v>258</v>
      </c>
      <c r="BJ54" s="25">
        <f t="shared" si="11"/>
        <v>317</v>
      </c>
    </row>
    <row r="55" spans="2:62" ht="15" customHeight="1" thickBot="1" x14ac:dyDescent="0.25">
      <c r="B55" s="24" t="s">
        <v>9</v>
      </c>
      <c r="C55" s="25">
        <v>21</v>
      </c>
      <c r="D55" s="25">
        <v>14</v>
      </c>
      <c r="E55" s="25">
        <v>9</v>
      </c>
      <c r="F55" s="25">
        <v>15</v>
      </c>
      <c r="G55" s="25">
        <v>22</v>
      </c>
      <c r="H55" s="25">
        <v>21</v>
      </c>
      <c r="I55" s="25">
        <v>17</v>
      </c>
      <c r="J55" s="25">
        <v>17</v>
      </c>
      <c r="K55" s="25">
        <v>18</v>
      </c>
      <c r="L55" s="25">
        <v>15</v>
      </c>
      <c r="M55" s="25">
        <v>6</v>
      </c>
      <c r="N55" s="25">
        <v>14</v>
      </c>
      <c r="O55" s="25">
        <v>6</v>
      </c>
      <c r="P55" s="25">
        <v>7</v>
      </c>
      <c r="Q55" s="25">
        <v>4</v>
      </c>
      <c r="R55" s="25">
        <v>6</v>
      </c>
      <c r="S55" s="25">
        <v>3</v>
      </c>
      <c r="T55" s="25">
        <v>6</v>
      </c>
      <c r="U55" s="25">
        <v>3</v>
      </c>
      <c r="V55" s="25">
        <v>6</v>
      </c>
      <c r="W55" s="25">
        <v>3</v>
      </c>
      <c r="X55" s="25">
        <v>2</v>
      </c>
      <c r="Y55" s="25">
        <v>2</v>
      </c>
      <c r="Z55" s="25">
        <v>3</v>
      </c>
      <c r="AA55" s="25">
        <v>2</v>
      </c>
      <c r="AB55" s="25">
        <v>5</v>
      </c>
      <c r="AC55" s="25">
        <v>4</v>
      </c>
      <c r="AD55" s="25">
        <v>3</v>
      </c>
      <c r="AE55" s="25">
        <v>2</v>
      </c>
      <c r="AF55" s="25">
        <v>0</v>
      </c>
      <c r="AG55" s="25">
        <v>3</v>
      </c>
      <c r="AH55" s="25">
        <v>5</v>
      </c>
      <c r="AI55" s="25">
        <v>6</v>
      </c>
      <c r="AJ55" s="25">
        <v>4</v>
      </c>
      <c r="AK55" s="25">
        <v>5</v>
      </c>
      <c r="AL55" s="50">
        <v>3</v>
      </c>
      <c r="AM55" s="50">
        <v>7</v>
      </c>
      <c r="AN55" s="50">
        <v>7</v>
      </c>
      <c r="AO55" s="50">
        <v>8</v>
      </c>
      <c r="AP55" s="50">
        <v>1</v>
      </c>
      <c r="AQ55" s="50">
        <v>9</v>
      </c>
      <c r="AR55" s="50">
        <v>3</v>
      </c>
      <c r="AS55" s="50">
        <v>4</v>
      </c>
      <c r="AT55" s="50">
        <v>32</v>
      </c>
      <c r="AU55" s="50">
        <v>19</v>
      </c>
      <c r="AV55" s="50">
        <v>61</v>
      </c>
      <c r="AW55" s="50">
        <v>32</v>
      </c>
      <c r="AX55" s="50">
        <v>34</v>
      </c>
      <c r="AY55" s="25">
        <f t="shared" si="12"/>
        <v>59</v>
      </c>
      <c r="AZ55" s="25">
        <f t="shared" si="13"/>
        <v>77</v>
      </c>
      <c r="BA55" s="25">
        <f t="shared" si="14"/>
        <v>53</v>
      </c>
      <c r="BB55" s="25">
        <f t="shared" si="15"/>
        <v>23</v>
      </c>
      <c r="BC55" s="25">
        <f t="shared" si="16"/>
        <v>18</v>
      </c>
      <c r="BD55" s="25">
        <f t="shared" si="17"/>
        <v>10</v>
      </c>
      <c r="BE55" s="25">
        <f t="shared" si="18"/>
        <v>14</v>
      </c>
      <c r="BF55" s="25">
        <f t="shared" si="19"/>
        <v>10</v>
      </c>
      <c r="BG55" s="25">
        <f t="shared" si="20"/>
        <v>18</v>
      </c>
      <c r="BH55" s="25">
        <f t="shared" si="21"/>
        <v>23</v>
      </c>
      <c r="BI55" s="25">
        <f t="shared" si="22"/>
        <v>48</v>
      </c>
      <c r="BJ55" s="25">
        <f t="shared" si="11"/>
        <v>146</v>
      </c>
    </row>
    <row r="56" spans="2:62" ht="15" customHeight="1" thickBot="1" x14ac:dyDescent="0.25">
      <c r="B56" s="44" t="s">
        <v>54</v>
      </c>
      <c r="C56" s="42">
        <f>SUM(C6:C55)</f>
        <v>1873</v>
      </c>
      <c r="D56" s="42">
        <f>SUM(D6:D55)</f>
        <v>2024</v>
      </c>
      <c r="E56" s="42">
        <f>SUM(E6:E55)</f>
        <v>1393</v>
      </c>
      <c r="F56" s="43">
        <f>SUM(F6:F55)</f>
        <v>2251</v>
      </c>
      <c r="G56" s="42">
        <f>SUM(G6:G55)</f>
        <v>2504</v>
      </c>
      <c r="H56" s="42">
        <f t="shared" ref="H56:M56" si="23">SUM(H6:H55)</f>
        <v>2113</v>
      </c>
      <c r="I56" s="42">
        <f t="shared" si="23"/>
        <v>1688</v>
      </c>
      <c r="J56" s="43">
        <f t="shared" si="23"/>
        <v>1894</v>
      </c>
      <c r="K56" s="42">
        <f t="shared" si="23"/>
        <v>1699</v>
      </c>
      <c r="L56" s="42">
        <f t="shared" si="23"/>
        <v>1533</v>
      </c>
      <c r="M56" s="42">
        <f t="shared" si="23"/>
        <v>1141</v>
      </c>
      <c r="N56" s="43">
        <f>SUM(N6:N55)</f>
        <v>1451</v>
      </c>
      <c r="O56" s="42">
        <f>SUM(O6:O55)</f>
        <v>1253</v>
      </c>
      <c r="P56" s="42">
        <f>SUM(P6:P55)</f>
        <v>1166</v>
      </c>
      <c r="Q56" s="42">
        <f>SUM(Q6:Q55)</f>
        <v>892</v>
      </c>
      <c r="R56" s="43">
        <f>SUM(R6:R55)</f>
        <v>1083</v>
      </c>
      <c r="S56" s="42">
        <f t="shared" ref="S56:X56" si="24">SUM(S6:S55)</f>
        <v>894</v>
      </c>
      <c r="T56" s="42">
        <f t="shared" si="24"/>
        <v>943</v>
      </c>
      <c r="U56" s="42">
        <f t="shared" si="24"/>
        <v>761</v>
      </c>
      <c r="V56" s="43">
        <f t="shared" si="24"/>
        <v>1004</v>
      </c>
      <c r="W56" s="42">
        <f t="shared" si="24"/>
        <v>863</v>
      </c>
      <c r="X56" s="42">
        <f t="shared" si="24"/>
        <v>967</v>
      </c>
      <c r="Y56" s="42">
        <f t="shared" ref="Y56:AC56" si="25">SUM(Y6:Y55)</f>
        <v>700</v>
      </c>
      <c r="Z56" s="43">
        <f t="shared" si="25"/>
        <v>886</v>
      </c>
      <c r="AA56" s="42">
        <f t="shared" si="25"/>
        <v>821</v>
      </c>
      <c r="AB56" s="42">
        <f t="shared" si="25"/>
        <v>921</v>
      </c>
      <c r="AC56" s="42">
        <f t="shared" si="25"/>
        <v>690</v>
      </c>
      <c r="AD56" s="43">
        <f t="shared" ref="AD56:AI56" si="26">SUM(AD6:AD55)</f>
        <v>938</v>
      </c>
      <c r="AE56" s="42">
        <f t="shared" si="26"/>
        <v>1004</v>
      </c>
      <c r="AF56" s="42">
        <f t="shared" si="26"/>
        <v>1034</v>
      </c>
      <c r="AG56" s="42">
        <f t="shared" si="26"/>
        <v>877</v>
      </c>
      <c r="AH56" s="42">
        <f t="shared" si="26"/>
        <v>1194</v>
      </c>
      <c r="AI56" s="42">
        <f t="shared" si="26"/>
        <v>1032</v>
      </c>
      <c r="AJ56" s="42">
        <f t="shared" ref="AJ56:AO56" si="27">SUM(AJ6:AJ55)</f>
        <v>708</v>
      </c>
      <c r="AK56" s="42">
        <f t="shared" si="27"/>
        <v>1019</v>
      </c>
      <c r="AL56" s="42">
        <f t="shared" si="27"/>
        <v>1304</v>
      </c>
      <c r="AM56" s="42">
        <f t="shared" si="27"/>
        <v>1526</v>
      </c>
      <c r="AN56" s="42">
        <f t="shared" si="27"/>
        <v>1349</v>
      </c>
      <c r="AO56" s="42">
        <f t="shared" si="27"/>
        <v>1062</v>
      </c>
      <c r="AP56" s="42">
        <f t="shared" ref="AP56:AT56" si="28">SUM(AP6:AP55)</f>
        <v>1381</v>
      </c>
      <c r="AQ56" s="42">
        <f t="shared" si="28"/>
        <v>1490</v>
      </c>
      <c r="AR56" s="42">
        <f t="shared" si="28"/>
        <v>1508</v>
      </c>
      <c r="AS56" s="42">
        <f t="shared" si="28"/>
        <v>1897</v>
      </c>
      <c r="AT56" s="42">
        <f t="shared" si="28"/>
        <v>5696</v>
      </c>
      <c r="AU56" s="42">
        <f t="shared" ref="AU56:BI56" si="29">SUM(AU6:AU55)</f>
        <v>5623</v>
      </c>
      <c r="AV56" s="42">
        <f t="shared" si="29"/>
        <v>9026</v>
      </c>
      <c r="AW56" s="42">
        <f t="shared" si="29"/>
        <v>6357</v>
      </c>
      <c r="AX56" s="42">
        <f>SUM(AX6:AX55)</f>
        <v>8238</v>
      </c>
      <c r="AY56" s="42">
        <f t="shared" si="29"/>
        <v>7541</v>
      </c>
      <c r="AZ56" s="42">
        <f t="shared" si="29"/>
        <v>8199</v>
      </c>
      <c r="BA56" s="42">
        <f t="shared" si="29"/>
        <v>5824</v>
      </c>
      <c r="BB56" s="42">
        <f t="shared" si="29"/>
        <v>4394</v>
      </c>
      <c r="BC56" s="42">
        <f t="shared" si="29"/>
        <v>3602</v>
      </c>
      <c r="BD56" s="42">
        <f t="shared" si="29"/>
        <v>3416</v>
      </c>
      <c r="BE56" s="42">
        <f t="shared" si="29"/>
        <v>3370</v>
      </c>
      <c r="BF56" s="42">
        <f t="shared" si="29"/>
        <v>4109</v>
      </c>
      <c r="BG56" s="42">
        <f t="shared" si="29"/>
        <v>4063</v>
      </c>
      <c r="BH56" s="42">
        <f t="shared" si="29"/>
        <v>5318</v>
      </c>
      <c r="BI56" s="42">
        <f t="shared" si="29"/>
        <v>10591</v>
      </c>
      <c r="BJ56" s="42">
        <f>SUM(BJ6:BJ55)</f>
        <v>29244</v>
      </c>
    </row>
    <row r="57" spans="2:62" ht="19.5" customHeight="1" x14ac:dyDescent="0.2"/>
    <row r="58" spans="2:62" ht="38.25" customHeight="1" x14ac:dyDescent="0.2">
      <c r="B58" s="48"/>
      <c r="C58" s="48"/>
      <c r="D58" s="48"/>
      <c r="E58" s="48"/>
    </row>
    <row r="60" spans="2:62" ht="36" customHeight="1" x14ac:dyDescent="0.2">
      <c r="C60" s="23" t="s">
        <v>109</v>
      </c>
      <c r="D60" s="23" t="s">
        <v>111</v>
      </c>
      <c r="E60" s="23" t="s">
        <v>113</v>
      </c>
      <c r="F60" s="45" t="s">
        <v>115</v>
      </c>
      <c r="G60" s="23" t="s">
        <v>119</v>
      </c>
      <c r="H60" s="23" t="s">
        <v>121</v>
      </c>
      <c r="I60" s="23" t="s">
        <v>128</v>
      </c>
      <c r="J60" s="45" t="s">
        <v>131</v>
      </c>
      <c r="K60" s="23" t="s">
        <v>133</v>
      </c>
      <c r="L60" s="23" t="s">
        <v>135</v>
      </c>
      <c r="M60" s="23" t="s">
        <v>137</v>
      </c>
      <c r="N60" s="45" t="s">
        <v>140</v>
      </c>
      <c r="O60" s="23" t="s">
        <v>142</v>
      </c>
      <c r="P60" s="23" t="s">
        <v>144</v>
      </c>
      <c r="Q60" s="23" t="s">
        <v>146</v>
      </c>
      <c r="R60" s="45" t="s">
        <v>149</v>
      </c>
      <c r="S60" s="23" t="s">
        <v>151</v>
      </c>
      <c r="T60" s="23" t="s">
        <v>153</v>
      </c>
      <c r="U60" s="23" t="s">
        <v>155</v>
      </c>
      <c r="V60" s="45" t="s">
        <v>158</v>
      </c>
      <c r="W60" s="23" t="s">
        <v>160</v>
      </c>
      <c r="X60" s="23" t="s">
        <v>162</v>
      </c>
      <c r="Y60" s="23" t="s">
        <v>164</v>
      </c>
      <c r="Z60" s="45" t="s">
        <v>181</v>
      </c>
      <c r="AA60" s="23" t="s">
        <v>183</v>
      </c>
      <c r="AB60" s="23" t="s">
        <v>187</v>
      </c>
      <c r="AC60" s="23" t="s">
        <v>189</v>
      </c>
      <c r="AD60" s="45" t="s">
        <v>193</v>
      </c>
      <c r="AE60" s="23" t="s">
        <v>196</v>
      </c>
      <c r="AF60" s="23" t="s">
        <v>198</v>
      </c>
      <c r="AG60" s="23" t="s">
        <v>201</v>
      </c>
      <c r="AH60" s="45" t="s">
        <v>205</v>
      </c>
      <c r="AI60" s="23" t="s">
        <v>207</v>
      </c>
      <c r="AJ60" s="23" t="s">
        <v>217</v>
      </c>
      <c r="AK60" s="23" t="s">
        <v>220</v>
      </c>
      <c r="AL60" s="45" t="s">
        <v>223</v>
      </c>
      <c r="AM60" s="23" t="s">
        <v>229</v>
      </c>
      <c r="AN60" s="23" t="s">
        <v>230</v>
      </c>
      <c r="AO60" s="23" t="s">
        <v>234</v>
      </c>
      <c r="AP60" s="45" t="s">
        <v>240</v>
      </c>
      <c r="AQ60" s="23" t="s">
        <v>246</v>
      </c>
      <c r="AR60" s="23" t="s">
        <v>248</v>
      </c>
      <c r="AS60" s="23" t="s">
        <v>250</v>
      </c>
      <c r="AT60" s="45" t="s">
        <v>255</v>
      </c>
      <c r="AU60" s="23" t="s">
        <v>116</v>
      </c>
      <c r="AV60" s="23" t="s">
        <v>130</v>
      </c>
      <c r="AW60" s="23" t="s">
        <v>139</v>
      </c>
      <c r="AX60" s="23" t="s">
        <v>148</v>
      </c>
      <c r="AY60" s="23" t="s">
        <v>157</v>
      </c>
      <c r="AZ60" s="23" t="s">
        <v>180</v>
      </c>
      <c r="BA60" s="23" t="s">
        <v>192</v>
      </c>
      <c r="BB60" s="23" t="s">
        <v>204</v>
      </c>
      <c r="BC60" s="23" t="s">
        <v>224</v>
      </c>
      <c r="BD60" s="23" t="s">
        <v>241</v>
      </c>
      <c r="BE60" s="23" t="s">
        <v>256</v>
      </c>
    </row>
    <row r="61" spans="2:62" ht="15" customHeight="1" thickBot="1" x14ac:dyDescent="0.25">
      <c r="B61" s="24" t="s">
        <v>19</v>
      </c>
      <c r="C61" s="26">
        <f>+IF(C6&gt;0,(G6-C6)/C6,"-")</f>
        <v>1.8333333333333333</v>
      </c>
      <c r="D61" s="26">
        <f t="shared" ref="D61:F61" si="30">+IF(D6&gt;0,(H6-D6)/D6,"-")</f>
        <v>-0.52380952380952384</v>
      </c>
      <c r="E61" s="26" t="str">
        <f t="shared" si="30"/>
        <v>-</v>
      </c>
      <c r="F61" s="26">
        <f t="shared" si="30"/>
        <v>-6.25E-2</v>
      </c>
      <c r="G61" s="26">
        <f t="shared" ref="G61" si="31">+IF(G6&gt;0,(K6-G6)/G6,"-")</f>
        <v>-0.47058823529411764</v>
      </c>
      <c r="H61" s="26">
        <f t="shared" ref="H61:I61" si="32">+IF(H6&gt;0,(L6-H6)/H6,"-")</f>
        <v>0.7</v>
      </c>
      <c r="I61" s="26">
        <f t="shared" si="32"/>
        <v>-0.2857142857142857</v>
      </c>
      <c r="J61" s="26">
        <f t="shared" ref="J61" si="33">+IF(J6&gt;0,(N6-J6)/J6,"-")</f>
        <v>0.6</v>
      </c>
      <c r="K61" s="26">
        <f t="shared" ref="K61:L61" si="34">+IF(K6&gt;0,(O6-K6)/K6,"-")</f>
        <v>-0.55555555555555558</v>
      </c>
      <c r="L61" s="26">
        <f t="shared" si="34"/>
        <v>-0.17647058823529413</v>
      </c>
      <c r="M61" s="26">
        <f t="shared" ref="M61" si="35">+IF(M6&gt;0,(Q6-M6)/M6,"-")</f>
        <v>0.8</v>
      </c>
      <c r="N61" s="26">
        <f t="shared" ref="N61:O61" si="36">+IF(N6&gt;0,(R6-N6)/N6,"-")</f>
        <v>-0.41666666666666669</v>
      </c>
      <c r="O61" s="26">
        <f t="shared" si="36"/>
        <v>3</v>
      </c>
      <c r="P61" s="26">
        <f t="shared" ref="P61" si="37">+IF(P6&gt;0,(T6-P6)/P6,"-")</f>
        <v>-7.1428571428571425E-2</v>
      </c>
      <c r="Q61" s="26">
        <f t="shared" ref="Q61:R61" si="38">+IF(Q6&gt;0,(U6-Q6)/Q6,"-")</f>
        <v>-1</v>
      </c>
      <c r="R61" s="26">
        <f t="shared" si="38"/>
        <v>-7.1428571428571425E-2</v>
      </c>
      <c r="S61" s="26">
        <f t="shared" ref="S61" si="39">+IF(S6&gt;0,(W6-S6)/S6,"-")</f>
        <v>-0.3125</v>
      </c>
      <c r="T61" s="26">
        <f t="shared" ref="T61:U61" si="40">+IF(T6&gt;0,(X6-T6)/T6,"-")</f>
        <v>-0.23076923076923078</v>
      </c>
      <c r="U61" s="26" t="str">
        <f t="shared" si="40"/>
        <v>-</v>
      </c>
      <c r="V61" s="26">
        <f t="shared" ref="V61" si="41">+IF(V6&gt;0,(Z6-V6)/V6,"-")</f>
        <v>-0.23076923076923078</v>
      </c>
      <c r="W61" s="26">
        <f t="shared" ref="W61:X61" si="42">+IF(W6&gt;0,(AA6-W6)/W6,"-")</f>
        <v>-0.18181818181818182</v>
      </c>
      <c r="X61" s="26">
        <f t="shared" si="42"/>
        <v>-0.5</v>
      </c>
      <c r="Y61" s="26">
        <f t="shared" ref="Y61" si="43">+IF(Y6&gt;0,(AC6-Y6)/Y6,"-")</f>
        <v>-0.42857142857142855</v>
      </c>
      <c r="Z61" s="26">
        <f t="shared" ref="Z61:AA61" si="44">+IF(Z6&gt;0,(AD6-Z6)/Z6,"-")</f>
        <v>0.3</v>
      </c>
      <c r="AA61" s="26">
        <f t="shared" si="44"/>
        <v>0.1111111111111111</v>
      </c>
      <c r="AB61" s="26">
        <f t="shared" ref="AB61" si="45">+IF(AB6&gt;0,(AF6-AB6)/AB6,"-")</f>
        <v>0.6</v>
      </c>
      <c r="AC61" s="26">
        <f t="shared" ref="AC61:AD61" si="46">+IF(AC6&gt;0,(AG6-AC6)/AC6,"-")</f>
        <v>2</v>
      </c>
      <c r="AD61" s="26">
        <f t="shared" si="46"/>
        <v>-0.23076923076923078</v>
      </c>
      <c r="AE61" s="26">
        <f t="shared" ref="AE61" si="47">+IF(AE6&gt;0,(AI6-AE6)/AE6,"-")</f>
        <v>-0.4</v>
      </c>
      <c r="AF61" s="26">
        <f t="shared" ref="AF61:AG61" si="48">+IF(AF6&gt;0,(AJ6-AF6)/AF6,"-")</f>
        <v>-1</v>
      </c>
      <c r="AG61" s="26">
        <f t="shared" si="48"/>
        <v>-0.41666666666666669</v>
      </c>
      <c r="AH61" s="26">
        <f t="shared" ref="AH61" si="49">+IF(AH6&gt;0,(AL6-AH6)/AH6,"-")</f>
        <v>0.1</v>
      </c>
      <c r="AI61" s="26">
        <f t="shared" ref="AI61:AT76" si="50">+IF(AI6&gt;0,(AM6-AI6)/AI6,"-")</f>
        <v>0.66666666666666663</v>
      </c>
      <c r="AJ61" s="54" t="str">
        <f t="shared" si="50"/>
        <v>-</v>
      </c>
      <c r="AK61" s="26">
        <f t="shared" si="50"/>
        <v>-0.42857142857142855</v>
      </c>
      <c r="AL61" s="26">
        <f t="shared" si="50"/>
        <v>-0.18181818181818182</v>
      </c>
      <c r="AM61" s="26">
        <f t="shared" si="50"/>
        <v>0.6</v>
      </c>
      <c r="AN61" s="26">
        <f t="shared" si="50"/>
        <v>-0.625</v>
      </c>
      <c r="AO61" s="26">
        <f t="shared" si="50"/>
        <v>9.25</v>
      </c>
      <c r="AP61" s="26">
        <f t="shared" si="50"/>
        <v>10.222222222222221</v>
      </c>
      <c r="AQ61" s="26">
        <f t="shared" si="50"/>
        <v>11.4375</v>
      </c>
      <c r="AR61" s="26">
        <f t="shared" si="50"/>
        <v>28.333333333333332</v>
      </c>
      <c r="AS61" s="26">
        <f t="shared" si="50"/>
        <v>-0.36585365853658536</v>
      </c>
      <c r="AT61" s="26">
        <f t="shared" si="50"/>
        <v>-8.9108910891089105E-2</v>
      </c>
      <c r="AU61" s="26">
        <f t="shared" ref="AU61:AU92" si="51">+(AZ6-AY6)/AY6</f>
        <v>0.13953488372093023</v>
      </c>
      <c r="AV61" s="26">
        <f t="shared" ref="AV61:AV92" si="52">+(BA6-AZ6)/AZ6</f>
        <v>0.12244897959183673</v>
      </c>
      <c r="AW61" s="26">
        <f t="shared" ref="AW61:AW92" si="53">+(BB6-BA6)/BA6</f>
        <v>-0.25454545454545452</v>
      </c>
      <c r="AX61" s="26">
        <f t="shared" ref="AX61:AX92" si="54">+(BC6-BB6)/BB6</f>
        <v>2.4390243902439025E-2</v>
      </c>
      <c r="AY61" s="26">
        <f t="shared" ref="AY61:AY92" si="55">+(BD6-BC6)/BC6</f>
        <v>-9.5238095238095233E-2</v>
      </c>
      <c r="AZ61" s="26">
        <f t="shared" ref="AZ61:AZ92" si="56">+(BE6-BD6)/BD6</f>
        <v>-0.18421052631578946</v>
      </c>
      <c r="BA61" s="26">
        <f t="shared" ref="BA61:BA92" si="57">+(BF6-BE6)/BE6</f>
        <v>0.29032258064516131</v>
      </c>
      <c r="BB61" s="26">
        <f t="shared" ref="BB61:BB92" si="58">+IF(BF6&gt;0,(BG6-BF6)/BF6,"-")</f>
        <v>-0.4</v>
      </c>
      <c r="BC61" s="26">
        <f t="shared" ref="BC61:BC92" si="59">+IF(BG6&gt;0,(BH6-BG6)/BG6,"-")</f>
        <v>0.625</v>
      </c>
      <c r="BD61" s="26">
        <f t="shared" ref="BD61:BE92" si="60">+IF(BH6&gt;0,(BI6-BH6)/BH6,"-")</f>
        <v>3.2051282051282053</v>
      </c>
      <c r="BE61" s="26">
        <f t="shared" si="60"/>
        <v>2.0060975609756095</v>
      </c>
    </row>
    <row r="62" spans="2:62" ht="15" customHeight="1" thickBot="1" x14ac:dyDescent="0.25">
      <c r="B62" s="24" t="s">
        <v>25</v>
      </c>
      <c r="C62" s="26">
        <f t="shared" ref="C62:C81" si="61">+IF(C7&gt;0,(G7-C7)/C7,"-")</f>
        <v>3.0303030303030304E-2</v>
      </c>
      <c r="D62" s="26">
        <f t="shared" ref="D62:D81" si="62">+IF(D7&gt;0,(H7-D7)/D7,"-")</f>
        <v>0.5</v>
      </c>
      <c r="E62" s="26">
        <f t="shared" ref="E62:E81" si="63">+IF(E7&gt;0,(I7-E7)/E7,"-")</f>
        <v>0.36842105263157893</v>
      </c>
      <c r="F62" s="26">
        <f t="shared" ref="F62:F81" si="64">+IF(F7&gt;0,(J7-F7)/F7,"-")</f>
        <v>-0.47916666666666669</v>
      </c>
      <c r="G62" s="26">
        <f t="shared" ref="G62:G81" si="65">+IF(G7&gt;0,(K7-G7)/G7,"-")</f>
        <v>-0.20588235294117646</v>
      </c>
      <c r="H62" s="26">
        <f t="shared" ref="H62:H81" si="66">+IF(H7&gt;0,(L7-H7)/H7,"-")</f>
        <v>-0.12820512820512819</v>
      </c>
      <c r="I62" s="26">
        <f t="shared" ref="I62:I81" si="67">+IF(I7&gt;0,(M7-I7)/I7,"-")</f>
        <v>-7.6923076923076927E-2</v>
      </c>
      <c r="J62" s="26">
        <f t="shared" ref="J62:J81" si="68">+IF(J7&gt;0,(N7-J7)/J7,"-")</f>
        <v>-0.12</v>
      </c>
      <c r="K62" s="26">
        <f t="shared" ref="K62:K81" si="69">+IF(K7&gt;0,(O7-K7)/K7,"-")</f>
        <v>-0.37037037037037035</v>
      </c>
      <c r="L62" s="26">
        <f t="shared" ref="L62:L81" si="70">+IF(L7&gt;0,(P7-L7)/L7,"-")</f>
        <v>-0.5</v>
      </c>
      <c r="M62" s="26">
        <f t="shared" ref="M62:M81" si="71">+IF(M7&gt;0,(Q7-M7)/M7,"-")</f>
        <v>-0.25</v>
      </c>
      <c r="N62" s="26">
        <f t="shared" ref="N62:N81" si="72">+IF(N7&gt;0,(R7-N7)/N7,"-")</f>
        <v>0.31818181818181818</v>
      </c>
      <c r="O62" s="26">
        <f t="shared" ref="O62:O81" si="73">+IF(O7&gt;0,(S7-O7)/O7,"-")</f>
        <v>-0.11764705882352941</v>
      </c>
      <c r="P62" s="26">
        <f t="shared" ref="P62:P81" si="74">+IF(P7&gt;0,(T7-P7)/P7,"-")</f>
        <v>-0.11764705882352941</v>
      </c>
      <c r="Q62" s="26">
        <f t="shared" ref="Q62:Q81" si="75">+IF(Q7&gt;0,(U7-Q7)/Q7,"-")</f>
        <v>0</v>
      </c>
      <c r="R62" s="26">
        <f t="shared" ref="R62:R81" si="76">+IF(R7&gt;0,(V7-R7)/R7,"-")</f>
        <v>-0.51724137931034486</v>
      </c>
      <c r="S62" s="26">
        <f t="shared" ref="S62:S81" si="77">+IF(S7&gt;0,(W7-S7)/S7,"-")</f>
        <v>-0.33333333333333331</v>
      </c>
      <c r="T62" s="26">
        <f t="shared" ref="T62:T81" si="78">+IF(T7&gt;0,(X7-T7)/T7,"-")</f>
        <v>6.6666666666666666E-2</v>
      </c>
      <c r="U62" s="26">
        <f t="shared" ref="U62:U81" si="79">+IF(U7&gt;0,(Y7-U7)/U7,"-")</f>
        <v>-0.27777777777777779</v>
      </c>
      <c r="V62" s="26">
        <f t="shared" ref="V62:V81" si="80">+IF(V7&gt;0,(Z7-V7)/V7,"-")</f>
        <v>-0.5</v>
      </c>
      <c r="W62" s="26">
        <f t="shared" ref="W62:W81" si="81">+IF(W7&gt;0,(AA7-W7)/W7,"-")</f>
        <v>-0.1</v>
      </c>
      <c r="X62" s="26">
        <f t="shared" ref="X62:X81" si="82">+IF(X7&gt;0,(AB7-X7)/X7,"-")</f>
        <v>-0.5625</v>
      </c>
      <c r="Y62" s="26">
        <f t="shared" ref="Y62:Y81" si="83">+IF(Y7&gt;0,(AC7-Y7)/Y7,"-")</f>
        <v>-0.46153846153846156</v>
      </c>
      <c r="Z62" s="26">
        <f t="shared" ref="Z62:Z81" si="84">+IF(Z7&gt;0,(AD7-Z7)/Z7,"-")</f>
        <v>0.7142857142857143</v>
      </c>
      <c r="AA62" s="26">
        <f t="shared" ref="AA62:AA81" si="85">+IF(AA7&gt;0,(AE7-AA7)/AA7,"-")</f>
        <v>0.1111111111111111</v>
      </c>
      <c r="AB62" s="26">
        <f t="shared" ref="AB62:AB81" si="86">+IF(AB7&gt;0,(AF7-AB7)/AB7,"-")</f>
        <v>1</v>
      </c>
      <c r="AC62" s="26">
        <f t="shared" ref="AC62:AC81" si="87">+IF(AC7&gt;0,(AG7-AC7)/AC7,"-")</f>
        <v>0.2857142857142857</v>
      </c>
      <c r="AD62" s="26">
        <f t="shared" ref="AD62:AD81" si="88">+IF(AD7&gt;0,(AH7-AD7)/AD7,"-")</f>
        <v>-0.58333333333333337</v>
      </c>
      <c r="AE62" s="26">
        <f t="shared" ref="AE62:AE81" si="89">+IF(AE7&gt;0,(AI7-AE7)/AE7,"-")</f>
        <v>0.6</v>
      </c>
      <c r="AF62" s="26">
        <f t="shared" ref="AF62:AF81" si="90">+IF(AF7&gt;0,(AJ7-AF7)/AF7,"-")</f>
        <v>-0.21428571428571427</v>
      </c>
      <c r="AG62" s="26">
        <f t="shared" ref="AG62:AG81" si="91">+IF(AG7&gt;0,(AK7-AG7)/AG7,"-")</f>
        <v>0.66666666666666663</v>
      </c>
      <c r="AH62" s="26">
        <f t="shared" ref="AH62:AH81" si="92">+IF(AH7&gt;0,(AL7-AH7)/AH7,"-")</f>
        <v>2.2000000000000002</v>
      </c>
      <c r="AI62" s="26">
        <f t="shared" ref="AI62:AI81" si="93">+IF(AI7&gt;0,(AM7-AI7)/AI7,"-")</f>
        <v>-0.375</v>
      </c>
      <c r="AJ62" s="26">
        <f t="shared" ref="AJ62:AT82" si="94">+IF(AJ7&gt;0,(AN7-AJ7)/AJ7,"-")</f>
        <v>0.27272727272727271</v>
      </c>
      <c r="AK62" s="26">
        <f t="shared" si="50"/>
        <v>-0.73333333333333328</v>
      </c>
      <c r="AL62" s="26">
        <f t="shared" si="50"/>
        <v>0.6875</v>
      </c>
      <c r="AM62" s="26">
        <f t="shared" si="50"/>
        <v>0.9</v>
      </c>
      <c r="AN62" s="26">
        <f t="shared" si="50"/>
        <v>0</v>
      </c>
      <c r="AO62" s="26">
        <f t="shared" si="50"/>
        <v>4.75</v>
      </c>
      <c r="AP62" s="26">
        <f t="shared" si="50"/>
        <v>3.5925925925925926</v>
      </c>
      <c r="AQ62" s="26">
        <f t="shared" si="50"/>
        <v>1.368421052631579</v>
      </c>
      <c r="AR62" s="26">
        <f t="shared" si="50"/>
        <v>1.4285714285714286</v>
      </c>
      <c r="AS62" s="26">
        <f t="shared" si="50"/>
        <v>3.0434782608695654</v>
      </c>
      <c r="AT62" s="26">
        <f t="shared" si="50"/>
        <v>0.37903225806451613</v>
      </c>
      <c r="AU62" s="26">
        <f t="shared" si="51"/>
        <v>-1.5873015873015872E-2</v>
      </c>
      <c r="AV62" s="26">
        <f t="shared" si="52"/>
        <v>-0.13709677419354838</v>
      </c>
      <c r="AW62" s="26">
        <f t="shared" si="53"/>
        <v>-0.24299065420560748</v>
      </c>
      <c r="AX62" s="26">
        <f t="shared" si="54"/>
        <v>-0.23456790123456789</v>
      </c>
      <c r="AY62" s="26">
        <f t="shared" si="55"/>
        <v>-0.25806451612903225</v>
      </c>
      <c r="AZ62" s="26">
        <f t="shared" si="56"/>
        <v>-0.2391304347826087</v>
      </c>
      <c r="BA62" s="26">
        <f t="shared" si="57"/>
        <v>8.5714285714285715E-2</v>
      </c>
      <c r="BB62" s="26">
        <f t="shared" si="58"/>
        <v>0.52631578947368418</v>
      </c>
      <c r="BC62" s="26">
        <f t="shared" si="59"/>
        <v>-5.1724137931034482E-2</v>
      </c>
      <c r="BD62" s="26">
        <f t="shared" si="60"/>
        <v>2.2727272727272729</v>
      </c>
      <c r="BE62" s="26">
        <f t="shared" si="60"/>
        <v>0.90555555555555556</v>
      </c>
    </row>
    <row r="63" spans="2:62" ht="15" customHeight="1" thickBot="1" x14ac:dyDescent="0.25">
      <c r="B63" s="24" t="s">
        <v>27</v>
      </c>
      <c r="C63" s="26">
        <f t="shared" si="61"/>
        <v>0</v>
      </c>
      <c r="D63" s="26">
        <f t="shared" si="62"/>
        <v>0.90909090909090906</v>
      </c>
      <c r="E63" s="26">
        <f t="shared" si="63"/>
        <v>-0.26666666666666666</v>
      </c>
      <c r="F63" s="26">
        <f t="shared" si="64"/>
        <v>-0.22222222222222221</v>
      </c>
      <c r="G63" s="26">
        <f t="shared" si="65"/>
        <v>7.1428571428571425E-2</v>
      </c>
      <c r="H63" s="26">
        <f t="shared" si="66"/>
        <v>-0.2857142857142857</v>
      </c>
      <c r="I63" s="26">
        <f t="shared" si="67"/>
        <v>-0.18181818181818182</v>
      </c>
      <c r="J63" s="26">
        <f t="shared" si="68"/>
        <v>-0.2857142857142857</v>
      </c>
      <c r="K63" s="26">
        <f t="shared" si="69"/>
        <v>0</v>
      </c>
      <c r="L63" s="26">
        <f t="shared" si="70"/>
        <v>-0.26666666666666666</v>
      </c>
      <c r="M63" s="26">
        <f t="shared" si="71"/>
        <v>-0.44444444444444442</v>
      </c>
      <c r="N63" s="26">
        <f t="shared" si="72"/>
        <v>0.1</v>
      </c>
      <c r="O63" s="26">
        <f t="shared" si="73"/>
        <v>-0.53333333333333333</v>
      </c>
      <c r="P63" s="26">
        <f t="shared" si="74"/>
        <v>-0.63636363636363635</v>
      </c>
      <c r="Q63" s="26">
        <f t="shared" si="75"/>
        <v>-0.4</v>
      </c>
      <c r="R63" s="26">
        <f t="shared" si="76"/>
        <v>-0.27272727272727271</v>
      </c>
      <c r="S63" s="26">
        <f t="shared" si="77"/>
        <v>1</v>
      </c>
      <c r="T63" s="26">
        <f t="shared" si="78"/>
        <v>1.25</v>
      </c>
      <c r="U63" s="26">
        <f t="shared" si="79"/>
        <v>1</v>
      </c>
      <c r="V63" s="26">
        <f t="shared" si="80"/>
        <v>0.75</v>
      </c>
      <c r="W63" s="26">
        <f t="shared" si="81"/>
        <v>-0.7142857142857143</v>
      </c>
      <c r="X63" s="26">
        <f t="shared" si="82"/>
        <v>0.22222222222222221</v>
      </c>
      <c r="Y63" s="26">
        <f t="shared" si="83"/>
        <v>1</v>
      </c>
      <c r="Z63" s="26">
        <f t="shared" si="84"/>
        <v>-0.5</v>
      </c>
      <c r="AA63" s="26">
        <f t="shared" si="85"/>
        <v>2</v>
      </c>
      <c r="AB63" s="26">
        <f t="shared" si="86"/>
        <v>-0.18181818181818182</v>
      </c>
      <c r="AC63" s="26">
        <f t="shared" si="87"/>
        <v>0.25</v>
      </c>
      <c r="AD63" s="26">
        <f t="shared" si="88"/>
        <v>0.42857142857142855</v>
      </c>
      <c r="AE63" s="26">
        <f t="shared" si="89"/>
        <v>0.16666666666666666</v>
      </c>
      <c r="AF63" s="26">
        <f t="shared" si="90"/>
        <v>0.22222222222222221</v>
      </c>
      <c r="AG63" s="26">
        <f t="shared" si="91"/>
        <v>-0.26666666666666666</v>
      </c>
      <c r="AH63" s="26">
        <f t="shared" si="92"/>
        <v>-0.1</v>
      </c>
      <c r="AI63" s="26">
        <f t="shared" si="93"/>
        <v>-0.14285714285714285</v>
      </c>
      <c r="AJ63" s="26">
        <f t="shared" si="94"/>
        <v>0.27272727272727271</v>
      </c>
      <c r="AK63" s="26">
        <f t="shared" si="50"/>
        <v>0.18181818181818182</v>
      </c>
      <c r="AL63" s="26">
        <f t="shared" si="50"/>
        <v>1.7777777777777777</v>
      </c>
      <c r="AM63" s="26">
        <f t="shared" si="50"/>
        <v>0.75</v>
      </c>
      <c r="AN63" s="26">
        <f t="shared" si="50"/>
        <v>7.1428571428571425E-2</v>
      </c>
      <c r="AO63" s="26">
        <f t="shared" si="50"/>
        <v>0.92307692307692313</v>
      </c>
      <c r="AP63" s="26">
        <f t="shared" si="50"/>
        <v>1.1200000000000001</v>
      </c>
      <c r="AQ63" s="26">
        <f t="shared" si="50"/>
        <v>1.7142857142857142</v>
      </c>
      <c r="AR63" s="26">
        <f t="shared" si="50"/>
        <v>1.7333333333333334</v>
      </c>
      <c r="AS63" s="26">
        <f t="shared" si="50"/>
        <v>0.32</v>
      </c>
      <c r="AT63" s="26">
        <f t="shared" si="50"/>
        <v>0.52830188679245282</v>
      </c>
      <c r="AU63" s="26">
        <f t="shared" si="51"/>
        <v>3.4482758620689655E-2</v>
      </c>
      <c r="AV63" s="26">
        <f t="shared" si="52"/>
        <v>-0.18333333333333332</v>
      </c>
      <c r="AW63" s="26">
        <f t="shared" si="53"/>
        <v>-0.14285714285714285</v>
      </c>
      <c r="AX63" s="26">
        <f t="shared" si="54"/>
        <v>-0.47619047619047616</v>
      </c>
      <c r="AY63" s="26">
        <f t="shared" si="55"/>
        <v>0.95454545454545459</v>
      </c>
      <c r="AZ63" s="26">
        <f t="shared" si="56"/>
        <v>-0.20930232558139536</v>
      </c>
      <c r="BA63" s="26">
        <f t="shared" si="57"/>
        <v>0.35294117647058826</v>
      </c>
      <c r="BB63" s="26">
        <f t="shared" si="58"/>
        <v>-2.1739130434782608E-2</v>
      </c>
      <c r="BC63" s="26">
        <f t="shared" si="59"/>
        <v>0.42222222222222222</v>
      </c>
      <c r="BD63" s="26">
        <f t="shared" si="60"/>
        <v>0.78125</v>
      </c>
      <c r="BE63" s="26">
        <f t="shared" si="60"/>
        <v>0.85964912280701755</v>
      </c>
    </row>
    <row r="64" spans="2:62" ht="15" customHeight="1" thickBot="1" x14ac:dyDescent="0.25">
      <c r="B64" s="24" t="s">
        <v>30</v>
      </c>
      <c r="C64" s="26">
        <f t="shared" si="61"/>
        <v>-0.63636363636363635</v>
      </c>
      <c r="D64" s="26">
        <f t="shared" si="62"/>
        <v>1.2</v>
      </c>
      <c r="E64" s="26">
        <f t="shared" si="63"/>
        <v>-7.1428571428571425E-2</v>
      </c>
      <c r="F64" s="26">
        <f t="shared" si="64"/>
        <v>0.41176470588235292</v>
      </c>
      <c r="G64" s="26">
        <f t="shared" si="65"/>
        <v>0.875</v>
      </c>
      <c r="H64" s="26">
        <f t="shared" si="66"/>
        <v>-0.36363636363636365</v>
      </c>
      <c r="I64" s="26">
        <f t="shared" si="67"/>
        <v>0.30769230769230771</v>
      </c>
      <c r="J64" s="26">
        <f t="shared" si="68"/>
        <v>-0.29166666666666669</v>
      </c>
      <c r="K64" s="26">
        <f t="shared" si="69"/>
        <v>-6.6666666666666666E-2</v>
      </c>
      <c r="L64" s="26">
        <f t="shared" si="70"/>
        <v>-0.14285714285714285</v>
      </c>
      <c r="M64" s="26">
        <f t="shared" si="71"/>
        <v>0</v>
      </c>
      <c r="N64" s="26">
        <f t="shared" si="72"/>
        <v>-0.11764705882352941</v>
      </c>
      <c r="O64" s="26">
        <f t="shared" si="73"/>
        <v>-0.42857142857142855</v>
      </c>
      <c r="P64" s="26">
        <f t="shared" si="74"/>
        <v>0.16666666666666666</v>
      </c>
      <c r="Q64" s="26">
        <f t="shared" si="75"/>
        <v>-0.41176470588235292</v>
      </c>
      <c r="R64" s="26">
        <f t="shared" si="76"/>
        <v>-0.26666666666666666</v>
      </c>
      <c r="S64" s="26">
        <f t="shared" si="77"/>
        <v>0</v>
      </c>
      <c r="T64" s="26">
        <f t="shared" si="78"/>
        <v>-0.21428571428571427</v>
      </c>
      <c r="U64" s="26">
        <f t="shared" si="79"/>
        <v>-0.6</v>
      </c>
      <c r="V64" s="26">
        <f t="shared" si="80"/>
        <v>0</v>
      </c>
      <c r="W64" s="26">
        <f t="shared" si="81"/>
        <v>0.875</v>
      </c>
      <c r="X64" s="26">
        <f t="shared" si="82"/>
        <v>0</v>
      </c>
      <c r="Y64" s="26">
        <f t="shared" si="83"/>
        <v>1.5</v>
      </c>
      <c r="Z64" s="26">
        <f t="shared" si="84"/>
        <v>-0.27272727272727271</v>
      </c>
      <c r="AA64" s="26">
        <f t="shared" si="85"/>
        <v>-0.2</v>
      </c>
      <c r="AB64" s="26">
        <f t="shared" si="86"/>
        <v>0.36363636363636365</v>
      </c>
      <c r="AC64" s="26">
        <f t="shared" si="87"/>
        <v>-0.3</v>
      </c>
      <c r="AD64" s="26">
        <f t="shared" si="88"/>
        <v>1.25</v>
      </c>
      <c r="AE64" s="26">
        <f t="shared" si="89"/>
        <v>0.5</v>
      </c>
      <c r="AF64" s="26">
        <f t="shared" si="90"/>
        <v>-0.93333333333333335</v>
      </c>
      <c r="AG64" s="26">
        <f t="shared" si="91"/>
        <v>0.42857142857142855</v>
      </c>
      <c r="AH64" s="26">
        <f t="shared" si="92"/>
        <v>-0.44444444444444442</v>
      </c>
      <c r="AI64" s="26">
        <f t="shared" si="93"/>
        <v>-0.55555555555555558</v>
      </c>
      <c r="AJ64" s="26">
        <f t="shared" si="94"/>
        <v>15</v>
      </c>
      <c r="AK64" s="26">
        <f t="shared" si="50"/>
        <v>0.2</v>
      </c>
      <c r="AL64" s="26">
        <f t="shared" si="50"/>
        <v>0.4</v>
      </c>
      <c r="AM64" s="26">
        <f t="shared" si="50"/>
        <v>3.5</v>
      </c>
      <c r="AN64" s="26">
        <f t="shared" si="50"/>
        <v>0.5625</v>
      </c>
      <c r="AO64" s="26">
        <f t="shared" si="50"/>
        <v>0.75</v>
      </c>
      <c r="AP64" s="26">
        <f t="shared" si="50"/>
        <v>4.0714285714285712</v>
      </c>
      <c r="AQ64" s="26">
        <f t="shared" si="50"/>
        <v>2.1388888888888888</v>
      </c>
      <c r="AR64" s="26">
        <f t="shared" si="50"/>
        <v>5</v>
      </c>
      <c r="AS64" s="26">
        <f t="shared" si="50"/>
        <v>3.4761904761904763</v>
      </c>
      <c r="AT64" s="26">
        <f t="shared" si="50"/>
        <v>-0.21126760563380281</v>
      </c>
      <c r="AU64" s="26">
        <f t="shared" si="51"/>
        <v>6.3492063492063489E-2</v>
      </c>
      <c r="AV64" s="26">
        <f t="shared" si="52"/>
        <v>-5.9701492537313432E-2</v>
      </c>
      <c r="AW64" s="26">
        <f t="shared" si="53"/>
        <v>-7.9365079365079361E-2</v>
      </c>
      <c r="AX64" s="26">
        <f t="shared" si="54"/>
        <v>-0.25862068965517243</v>
      </c>
      <c r="AY64" s="26">
        <f t="shared" si="55"/>
        <v>-0.20930232558139536</v>
      </c>
      <c r="AZ64" s="26">
        <f t="shared" si="56"/>
        <v>0.29411764705882354</v>
      </c>
      <c r="BA64" s="26">
        <f t="shared" si="57"/>
        <v>0.18181818181818182</v>
      </c>
      <c r="BB64" s="26">
        <f t="shared" si="58"/>
        <v>-0.25</v>
      </c>
      <c r="BC64" s="26">
        <f t="shared" si="59"/>
        <v>0.28205128205128205</v>
      </c>
      <c r="BD64" s="26">
        <f t="shared" si="60"/>
        <v>2.06</v>
      </c>
      <c r="BE64" s="26">
        <f t="shared" si="60"/>
        <v>1.6993464052287581</v>
      </c>
    </row>
    <row r="65" spans="2:57" ht="15" customHeight="1" thickBot="1" x14ac:dyDescent="0.25">
      <c r="B65" s="24" t="s">
        <v>31</v>
      </c>
      <c r="C65" s="26">
        <f t="shared" si="61"/>
        <v>0</v>
      </c>
      <c r="D65" s="26">
        <f t="shared" si="62"/>
        <v>0.4</v>
      </c>
      <c r="E65" s="26">
        <f t="shared" si="63"/>
        <v>0</v>
      </c>
      <c r="F65" s="26">
        <f t="shared" si="64"/>
        <v>0</v>
      </c>
      <c r="G65" s="26">
        <f t="shared" si="65"/>
        <v>-0.61538461538461542</v>
      </c>
      <c r="H65" s="26">
        <f t="shared" si="66"/>
        <v>-0.6428571428571429</v>
      </c>
      <c r="I65" s="26">
        <f t="shared" si="67"/>
        <v>-1</v>
      </c>
      <c r="J65" s="26">
        <f t="shared" si="68"/>
        <v>-0.14285714285714285</v>
      </c>
      <c r="K65" s="26">
        <f t="shared" si="69"/>
        <v>1.8</v>
      </c>
      <c r="L65" s="26">
        <f t="shared" si="70"/>
        <v>0.2</v>
      </c>
      <c r="M65" s="26" t="str">
        <f t="shared" si="71"/>
        <v>-</v>
      </c>
      <c r="N65" s="26">
        <f t="shared" si="72"/>
        <v>-0.58333333333333337</v>
      </c>
      <c r="O65" s="26">
        <f t="shared" si="73"/>
        <v>-0.6428571428571429</v>
      </c>
      <c r="P65" s="26">
        <f t="shared" si="74"/>
        <v>-0.33333333333333331</v>
      </c>
      <c r="Q65" s="26">
        <f t="shared" si="75"/>
        <v>1.3333333333333333</v>
      </c>
      <c r="R65" s="26">
        <f t="shared" si="76"/>
        <v>-0.4</v>
      </c>
      <c r="S65" s="26">
        <f t="shared" si="77"/>
        <v>0.4</v>
      </c>
      <c r="T65" s="26">
        <f t="shared" si="78"/>
        <v>0.25</v>
      </c>
      <c r="U65" s="26">
        <f t="shared" si="79"/>
        <v>-0.42857142857142855</v>
      </c>
      <c r="V65" s="26">
        <f t="shared" si="80"/>
        <v>0.33333333333333331</v>
      </c>
      <c r="W65" s="26">
        <f t="shared" si="81"/>
        <v>-0.8571428571428571</v>
      </c>
      <c r="X65" s="26">
        <f t="shared" si="82"/>
        <v>-0.4</v>
      </c>
      <c r="Y65" s="26">
        <f t="shared" si="83"/>
        <v>-0.25</v>
      </c>
      <c r="Z65" s="26">
        <f t="shared" si="84"/>
        <v>0</v>
      </c>
      <c r="AA65" s="26">
        <f t="shared" si="85"/>
        <v>2</v>
      </c>
      <c r="AB65" s="26">
        <f t="shared" si="86"/>
        <v>-0.66666666666666663</v>
      </c>
      <c r="AC65" s="26">
        <f t="shared" si="87"/>
        <v>0.66666666666666663</v>
      </c>
      <c r="AD65" s="26">
        <f t="shared" si="88"/>
        <v>0.5</v>
      </c>
      <c r="AE65" s="26">
        <f t="shared" si="89"/>
        <v>1</v>
      </c>
      <c r="AF65" s="26">
        <f t="shared" si="90"/>
        <v>4</v>
      </c>
      <c r="AG65" s="26">
        <f t="shared" si="91"/>
        <v>-0.6</v>
      </c>
      <c r="AH65" s="26">
        <f t="shared" si="92"/>
        <v>-0.33333333333333331</v>
      </c>
      <c r="AI65" s="26">
        <f t="shared" si="93"/>
        <v>-0.83333333333333337</v>
      </c>
      <c r="AJ65" s="26">
        <f t="shared" si="94"/>
        <v>-0.2</v>
      </c>
      <c r="AK65" s="26">
        <f t="shared" si="50"/>
        <v>0</v>
      </c>
      <c r="AL65" s="26">
        <f t="shared" si="50"/>
        <v>-0.25</v>
      </c>
      <c r="AM65" s="26">
        <f t="shared" si="50"/>
        <v>15</v>
      </c>
      <c r="AN65" s="26">
        <f t="shared" si="50"/>
        <v>2</v>
      </c>
      <c r="AO65" s="26">
        <f t="shared" si="50"/>
        <v>7</v>
      </c>
      <c r="AP65" s="26">
        <f t="shared" si="50"/>
        <v>14</v>
      </c>
      <c r="AQ65" s="26">
        <f t="shared" si="50"/>
        <v>3.625</v>
      </c>
      <c r="AR65" s="26">
        <f t="shared" si="50"/>
        <v>1</v>
      </c>
      <c r="AS65" s="26">
        <f t="shared" si="50"/>
        <v>-1</v>
      </c>
      <c r="AT65" s="26">
        <f t="shared" si="50"/>
        <v>-0.24444444444444444</v>
      </c>
      <c r="AU65" s="26">
        <f t="shared" si="51"/>
        <v>8.6956521739130432E-2</v>
      </c>
      <c r="AV65" s="26">
        <f t="shared" si="52"/>
        <v>-0.56000000000000005</v>
      </c>
      <c r="AW65" s="26">
        <f t="shared" si="53"/>
        <v>0.27272727272727271</v>
      </c>
      <c r="AX65" s="26">
        <f t="shared" si="54"/>
        <v>-0.32142857142857145</v>
      </c>
      <c r="AY65" s="26">
        <f t="shared" si="55"/>
        <v>5.2631578947368418E-2</v>
      </c>
      <c r="AZ65" s="26">
        <f t="shared" si="56"/>
        <v>-0.45</v>
      </c>
      <c r="BA65" s="26">
        <f t="shared" si="57"/>
        <v>0.36363636363636365</v>
      </c>
      <c r="BB65" s="26">
        <f t="shared" si="58"/>
        <v>0.13333333333333333</v>
      </c>
      <c r="BC65" s="26">
        <f t="shared" si="59"/>
        <v>-0.41176470588235292</v>
      </c>
      <c r="BD65" s="26">
        <f t="shared" si="60"/>
        <v>7.9</v>
      </c>
      <c r="BE65" s="26">
        <f t="shared" si="60"/>
        <v>0.48314606741573035</v>
      </c>
    </row>
    <row r="66" spans="2:57" ht="15" customHeight="1" thickBot="1" x14ac:dyDescent="0.25">
      <c r="B66" s="24" t="s">
        <v>33</v>
      </c>
      <c r="C66" s="26">
        <f t="shared" si="61"/>
        <v>-0.3125</v>
      </c>
      <c r="D66" s="26">
        <f t="shared" si="62"/>
        <v>0.53846153846153844</v>
      </c>
      <c r="E66" s="26">
        <f t="shared" si="63"/>
        <v>1.8571428571428572</v>
      </c>
      <c r="F66" s="26">
        <f t="shared" si="64"/>
        <v>-0.69230769230769229</v>
      </c>
      <c r="G66" s="26">
        <f t="shared" si="65"/>
        <v>0.27272727272727271</v>
      </c>
      <c r="H66" s="26">
        <f t="shared" si="66"/>
        <v>-0.5</v>
      </c>
      <c r="I66" s="26">
        <f t="shared" si="67"/>
        <v>-0.75</v>
      </c>
      <c r="J66" s="26">
        <f t="shared" si="68"/>
        <v>3</v>
      </c>
      <c r="K66" s="26">
        <f t="shared" si="69"/>
        <v>-0.5714285714285714</v>
      </c>
      <c r="L66" s="26">
        <f t="shared" si="70"/>
        <v>0.2</v>
      </c>
      <c r="M66" s="26">
        <f t="shared" si="71"/>
        <v>0.4</v>
      </c>
      <c r="N66" s="26">
        <f t="shared" si="72"/>
        <v>-0.5625</v>
      </c>
      <c r="O66" s="26">
        <f t="shared" si="73"/>
        <v>-0.5</v>
      </c>
      <c r="P66" s="26">
        <f t="shared" si="74"/>
        <v>-0.66666666666666663</v>
      </c>
      <c r="Q66" s="26">
        <f t="shared" si="75"/>
        <v>-0.7142857142857143</v>
      </c>
      <c r="R66" s="26">
        <f t="shared" si="76"/>
        <v>-0.7142857142857143</v>
      </c>
      <c r="S66" s="26">
        <f t="shared" si="77"/>
        <v>0.66666666666666663</v>
      </c>
      <c r="T66" s="26">
        <f t="shared" si="78"/>
        <v>0.25</v>
      </c>
      <c r="U66" s="26">
        <f t="shared" si="79"/>
        <v>2</v>
      </c>
      <c r="V66" s="26">
        <f t="shared" si="80"/>
        <v>0.5</v>
      </c>
      <c r="W66" s="26">
        <f t="shared" si="81"/>
        <v>0</v>
      </c>
      <c r="X66" s="26">
        <f t="shared" si="82"/>
        <v>0.2</v>
      </c>
      <c r="Y66" s="26">
        <f t="shared" si="83"/>
        <v>-0.66666666666666663</v>
      </c>
      <c r="Z66" s="26">
        <f t="shared" si="84"/>
        <v>1.3333333333333333</v>
      </c>
      <c r="AA66" s="26">
        <f t="shared" si="85"/>
        <v>0.6</v>
      </c>
      <c r="AB66" s="26">
        <f t="shared" si="86"/>
        <v>0.66666666666666663</v>
      </c>
      <c r="AC66" s="26">
        <f t="shared" si="87"/>
        <v>3</v>
      </c>
      <c r="AD66" s="26">
        <f t="shared" si="88"/>
        <v>-0.14285714285714285</v>
      </c>
      <c r="AE66" s="26">
        <f t="shared" si="89"/>
        <v>-0.125</v>
      </c>
      <c r="AF66" s="26">
        <f t="shared" si="90"/>
        <v>-0.6</v>
      </c>
      <c r="AG66" s="26">
        <f t="shared" si="91"/>
        <v>0.375</v>
      </c>
      <c r="AH66" s="26">
        <f t="shared" si="92"/>
        <v>-0.66666666666666663</v>
      </c>
      <c r="AI66" s="26">
        <f t="shared" si="93"/>
        <v>-0.5714285714285714</v>
      </c>
      <c r="AJ66" s="26">
        <f t="shared" si="94"/>
        <v>-1</v>
      </c>
      <c r="AK66" s="26">
        <f t="shared" si="50"/>
        <v>-0.81818181818181823</v>
      </c>
      <c r="AL66" s="26">
        <f t="shared" si="50"/>
        <v>3</v>
      </c>
      <c r="AM66" s="26">
        <f t="shared" si="50"/>
        <v>0</v>
      </c>
      <c r="AN66" s="26" t="str">
        <f t="shared" si="50"/>
        <v>-</v>
      </c>
      <c r="AO66" s="26">
        <f t="shared" si="50"/>
        <v>4.5</v>
      </c>
      <c r="AP66" s="26">
        <f t="shared" si="50"/>
        <v>0.875</v>
      </c>
      <c r="AQ66" s="26">
        <f t="shared" si="50"/>
        <v>14</v>
      </c>
      <c r="AR66" s="26">
        <f t="shared" si="50"/>
        <v>0.26315789473684209</v>
      </c>
      <c r="AS66" s="26">
        <f t="shared" si="50"/>
        <v>-0.45454545454545453</v>
      </c>
      <c r="AT66" s="26">
        <f t="shared" si="50"/>
        <v>-6.6666666666666666E-2</v>
      </c>
      <c r="AU66" s="26">
        <f t="shared" si="51"/>
        <v>0.12244897959183673</v>
      </c>
      <c r="AV66" s="26">
        <f t="shared" si="52"/>
        <v>-0.18181818181818182</v>
      </c>
      <c r="AW66" s="26">
        <f t="shared" si="53"/>
        <v>-0.28888888888888886</v>
      </c>
      <c r="AX66" s="26">
        <f t="shared" si="54"/>
        <v>-0.65625</v>
      </c>
      <c r="AY66" s="26">
        <f t="shared" si="55"/>
        <v>0.72727272727272729</v>
      </c>
      <c r="AZ66" s="26">
        <f t="shared" si="56"/>
        <v>5.2631578947368418E-2</v>
      </c>
      <c r="BA66" s="26">
        <f t="shared" si="57"/>
        <v>0.6</v>
      </c>
      <c r="BB66" s="26">
        <f t="shared" si="58"/>
        <v>-0.25</v>
      </c>
      <c r="BC66" s="26">
        <f t="shared" si="59"/>
        <v>-0.45833333333333331</v>
      </c>
      <c r="BD66" s="26">
        <f t="shared" si="60"/>
        <v>2.6923076923076925</v>
      </c>
      <c r="BE66" s="26">
        <f t="shared" si="60"/>
        <v>0.85416666666666663</v>
      </c>
    </row>
    <row r="67" spans="2:57" ht="15" customHeight="1" thickBot="1" x14ac:dyDescent="0.25">
      <c r="B67" s="24" t="s">
        <v>38</v>
      </c>
      <c r="C67" s="26">
        <f t="shared" si="61"/>
        <v>-4.5454545454545456E-2</v>
      </c>
      <c r="D67" s="26">
        <f t="shared" si="62"/>
        <v>-0.29090909090909089</v>
      </c>
      <c r="E67" s="26">
        <f t="shared" si="63"/>
        <v>0.15625</v>
      </c>
      <c r="F67" s="26">
        <f t="shared" si="64"/>
        <v>-0.36619718309859156</v>
      </c>
      <c r="G67" s="26">
        <f t="shared" si="65"/>
        <v>-0.44444444444444442</v>
      </c>
      <c r="H67" s="26">
        <f t="shared" si="66"/>
        <v>0.30769230769230771</v>
      </c>
      <c r="I67" s="26">
        <f t="shared" si="67"/>
        <v>-0.29729729729729731</v>
      </c>
      <c r="J67" s="26">
        <f t="shared" si="68"/>
        <v>-0.13333333333333333</v>
      </c>
      <c r="K67" s="26">
        <f t="shared" si="69"/>
        <v>-0.2</v>
      </c>
      <c r="L67" s="26">
        <f t="shared" si="70"/>
        <v>-0.66666666666666663</v>
      </c>
      <c r="M67" s="26">
        <f t="shared" si="71"/>
        <v>0.19230769230769232</v>
      </c>
      <c r="N67" s="26">
        <f t="shared" si="72"/>
        <v>-0.46153846153846156</v>
      </c>
      <c r="O67" s="26">
        <f t="shared" si="73"/>
        <v>-0.4642857142857143</v>
      </c>
      <c r="P67" s="26">
        <f t="shared" si="74"/>
        <v>0.41176470588235292</v>
      </c>
      <c r="Q67" s="26">
        <f t="shared" si="75"/>
        <v>-0.54838709677419351</v>
      </c>
      <c r="R67" s="26">
        <f t="shared" si="76"/>
        <v>-0.23809523809523808</v>
      </c>
      <c r="S67" s="26">
        <f t="shared" si="77"/>
        <v>0.4</v>
      </c>
      <c r="T67" s="26">
        <f t="shared" si="78"/>
        <v>0</v>
      </c>
      <c r="U67" s="26">
        <f t="shared" si="79"/>
        <v>0.14285714285714285</v>
      </c>
      <c r="V67" s="26">
        <f t="shared" si="80"/>
        <v>6.25E-2</v>
      </c>
      <c r="W67" s="26">
        <f t="shared" si="81"/>
        <v>0</v>
      </c>
      <c r="X67" s="26">
        <f t="shared" si="82"/>
        <v>-4.1666666666666664E-2</v>
      </c>
      <c r="Y67" s="26">
        <f t="shared" si="83"/>
        <v>-0.25</v>
      </c>
      <c r="Z67" s="26">
        <f t="shared" si="84"/>
        <v>-0.17647058823529413</v>
      </c>
      <c r="AA67" s="26">
        <f t="shared" si="85"/>
        <v>-9.5238095238095233E-2</v>
      </c>
      <c r="AB67" s="26">
        <f t="shared" si="86"/>
        <v>-8.6956521739130432E-2</v>
      </c>
      <c r="AC67" s="26">
        <f t="shared" si="87"/>
        <v>0.25</v>
      </c>
      <c r="AD67" s="26">
        <f t="shared" si="88"/>
        <v>0.8571428571428571</v>
      </c>
      <c r="AE67" s="26">
        <f t="shared" si="89"/>
        <v>-0.10526315789473684</v>
      </c>
      <c r="AF67" s="26">
        <f t="shared" si="90"/>
        <v>-0.66666666666666663</v>
      </c>
      <c r="AG67" s="26">
        <f t="shared" si="91"/>
        <v>0.13333333333333333</v>
      </c>
      <c r="AH67" s="26">
        <f t="shared" si="92"/>
        <v>0.53846153846153844</v>
      </c>
      <c r="AI67" s="26">
        <f t="shared" si="93"/>
        <v>0.58823529411764708</v>
      </c>
      <c r="AJ67" s="26">
        <f t="shared" si="94"/>
        <v>1.8571428571428572</v>
      </c>
      <c r="AK67" s="26">
        <f t="shared" si="50"/>
        <v>0.88235294117647056</v>
      </c>
      <c r="AL67" s="26">
        <f t="shared" si="50"/>
        <v>-0.6</v>
      </c>
      <c r="AM67" s="26">
        <f t="shared" si="50"/>
        <v>-0.1111111111111111</v>
      </c>
      <c r="AN67" s="26">
        <f t="shared" si="50"/>
        <v>-0.15</v>
      </c>
      <c r="AO67" s="26">
        <f t="shared" si="50"/>
        <v>0.15625</v>
      </c>
      <c r="AP67" s="26">
        <f t="shared" si="50"/>
        <v>7</v>
      </c>
      <c r="AQ67" s="26">
        <f t="shared" si="50"/>
        <v>3.0833333333333335</v>
      </c>
      <c r="AR67" s="26">
        <f t="shared" si="50"/>
        <v>10.058823529411764</v>
      </c>
      <c r="AS67" s="26">
        <f t="shared" si="50"/>
        <v>2.189189189189189</v>
      </c>
      <c r="AT67" s="26">
        <f t="shared" si="50"/>
        <v>1.03125</v>
      </c>
      <c r="AU67" s="26">
        <f t="shared" si="51"/>
        <v>-0.17857142857142858</v>
      </c>
      <c r="AV67" s="26">
        <f t="shared" si="52"/>
        <v>-0.17934782608695651</v>
      </c>
      <c r="AW67" s="26">
        <f t="shared" si="53"/>
        <v>-0.35761589403973509</v>
      </c>
      <c r="AX67" s="26">
        <f t="shared" si="54"/>
        <v>-0.28865979381443296</v>
      </c>
      <c r="AY67" s="26">
        <f t="shared" si="55"/>
        <v>0.13043478260869565</v>
      </c>
      <c r="AZ67" s="26">
        <f t="shared" si="56"/>
        <v>-0.10256410256410256</v>
      </c>
      <c r="BA67" s="26">
        <f t="shared" si="57"/>
        <v>0.15714285714285714</v>
      </c>
      <c r="BB67" s="26">
        <f t="shared" si="58"/>
        <v>0</v>
      </c>
      <c r="BC67" s="26">
        <f t="shared" si="59"/>
        <v>0.1728395061728395</v>
      </c>
      <c r="BD67" s="26">
        <f t="shared" si="60"/>
        <v>1.168421052631579</v>
      </c>
      <c r="BE67" s="26">
        <f t="shared" si="60"/>
        <v>2.2233009708737863</v>
      </c>
    </row>
    <row r="68" spans="2:57" ht="15" customHeight="1" thickBot="1" x14ac:dyDescent="0.25">
      <c r="B68" s="24" t="s">
        <v>44</v>
      </c>
      <c r="C68" s="26">
        <f t="shared" si="61"/>
        <v>0.17857142857142858</v>
      </c>
      <c r="D68" s="26">
        <f t="shared" si="62"/>
        <v>-0.50684931506849318</v>
      </c>
      <c r="E68" s="26">
        <f t="shared" si="63"/>
        <v>0.14000000000000001</v>
      </c>
      <c r="F68" s="26">
        <f t="shared" si="64"/>
        <v>5.7971014492753624E-2</v>
      </c>
      <c r="G68" s="26">
        <f t="shared" si="65"/>
        <v>0.33333333333333331</v>
      </c>
      <c r="H68" s="26">
        <f t="shared" si="66"/>
        <v>0.19444444444444445</v>
      </c>
      <c r="I68" s="26">
        <f t="shared" si="67"/>
        <v>-0.22807017543859648</v>
      </c>
      <c r="J68" s="26">
        <f t="shared" si="68"/>
        <v>-0.53424657534246578</v>
      </c>
      <c r="K68" s="26">
        <f t="shared" si="69"/>
        <v>-0.5</v>
      </c>
      <c r="L68" s="26">
        <f t="shared" si="70"/>
        <v>0.13953488372093023</v>
      </c>
      <c r="M68" s="26">
        <f t="shared" si="71"/>
        <v>-0.27272727272727271</v>
      </c>
      <c r="N68" s="26">
        <f t="shared" si="72"/>
        <v>0.11764705882352941</v>
      </c>
      <c r="O68" s="26">
        <f t="shared" si="73"/>
        <v>-0.15909090909090909</v>
      </c>
      <c r="P68" s="26">
        <f t="shared" si="74"/>
        <v>-0.14285714285714285</v>
      </c>
      <c r="Q68" s="26">
        <f t="shared" si="75"/>
        <v>0.1875</v>
      </c>
      <c r="R68" s="26">
        <f t="shared" si="76"/>
        <v>0.34210526315789475</v>
      </c>
      <c r="S68" s="26">
        <f t="shared" si="77"/>
        <v>0.10810810810810811</v>
      </c>
      <c r="T68" s="26">
        <f t="shared" si="78"/>
        <v>-9.5238095238095233E-2</v>
      </c>
      <c r="U68" s="26">
        <f t="shared" si="79"/>
        <v>-0.23684210526315788</v>
      </c>
      <c r="V68" s="26">
        <f t="shared" si="80"/>
        <v>-0.25490196078431371</v>
      </c>
      <c r="W68" s="26">
        <f t="shared" si="81"/>
        <v>-0.26829268292682928</v>
      </c>
      <c r="X68" s="26">
        <f t="shared" si="82"/>
        <v>-0.18421052631578946</v>
      </c>
      <c r="Y68" s="26">
        <f t="shared" si="83"/>
        <v>0.27586206896551724</v>
      </c>
      <c r="Z68" s="26">
        <f t="shared" si="84"/>
        <v>0.36842105263157893</v>
      </c>
      <c r="AA68" s="26">
        <f t="shared" si="85"/>
        <v>-0.16666666666666666</v>
      </c>
      <c r="AB68" s="26">
        <f t="shared" si="86"/>
        <v>-6.4516129032258063E-2</v>
      </c>
      <c r="AC68" s="26">
        <f t="shared" si="87"/>
        <v>2.7027027027027029E-2</v>
      </c>
      <c r="AD68" s="26">
        <f t="shared" si="88"/>
        <v>-9.6153846153846159E-2</v>
      </c>
      <c r="AE68" s="26">
        <f t="shared" si="89"/>
        <v>0.4</v>
      </c>
      <c r="AF68" s="26">
        <f t="shared" si="90"/>
        <v>-0.44827586206896552</v>
      </c>
      <c r="AG68" s="26">
        <f t="shared" si="91"/>
        <v>-0.21052631578947367</v>
      </c>
      <c r="AH68" s="26">
        <f t="shared" si="92"/>
        <v>-0.36170212765957449</v>
      </c>
      <c r="AI68" s="26">
        <f t="shared" si="93"/>
        <v>0.2857142857142857</v>
      </c>
      <c r="AJ68" s="26">
        <f t="shared" si="94"/>
        <v>1.625</v>
      </c>
      <c r="AK68" s="26">
        <f t="shared" si="50"/>
        <v>0.76666666666666672</v>
      </c>
      <c r="AL68" s="26">
        <f t="shared" si="50"/>
        <v>1.2</v>
      </c>
      <c r="AM68" s="26">
        <f t="shared" si="50"/>
        <v>0.1111111111111111</v>
      </c>
      <c r="AN68" s="26">
        <f t="shared" si="50"/>
        <v>7.1428571428571425E-2</v>
      </c>
      <c r="AO68" s="26">
        <f t="shared" si="50"/>
        <v>0.18867924528301888</v>
      </c>
      <c r="AP68" s="26">
        <f t="shared" si="50"/>
        <v>2.2424242424242422</v>
      </c>
      <c r="AQ68" s="26">
        <f t="shared" si="50"/>
        <v>6.72</v>
      </c>
      <c r="AR68" s="26">
        <f t="shared" si="50"/>
        <v>3.9777777777777779</v>
      </c>
      <c r="AS68" s="26">
        <f t="shared" si="50"/>
        <v>1.3492063492063493</v>
      </c>
      <c r="AT68" s="26">
        <f t="shared" si="50"/>
        <v>-0.82242990654205606</v>
      </c>
      <c r="AU68" s="26">
        <f t="shared" si="51"/>
        <v>-6.4516129032258063E-2</v>
      </c>
      <c r="AV68" s="26">
        <f t="shared" si="52"/>
        <v>-9.9137931034482762E-2</v>
      </c>
      <c r="AW68" s="26">
        <f t="shared" si="53"/>
        <v>-0.22009569377990432</v>
      </c>
      <c r="AX68" s="26">
        <f t="shared" si="54"/>
        <v>3.0674846625766871E-2</v>
      </c>
      <c r="AY68" s="26">
        <f t="shared" si="55"/>
        <v>-0.13095238095238096</v>
      </c>
      <c r="AZ68" s="26">
        <f t="shared" si="56"/>
        <v>2.7397260273972601E-2</v>
      </c>
      <c r="BA68" s="26">
        <f t="shared" si="57"/>
        <v>-7.3333333333333334E-2</v>
      </c>
      <c r="BB68" s="26">
        <f t="shared" si="58"/>
        <v>-0.20143884892086331</v>
      </c>
      <c r="BC68" s="26">
        <f t="shared" si="59"/>
        <v>0.85585585585585588</v>
      </c>
      <c r="BD68" s="26">
        <f t="shared" si="60"/>
        <v>0.80582524271844658</v>
      </c>
      <c r="BE68" s="26">
        <f t="shared" si="60"/>
        <v>1.1397849462365592</v>
      </c>
    </row>
    <row r="69" spans="2:57" ht="15" customHeight="1" thickBot="1" x14ac:dyDescent="0.25">
      <c r="B69" s="24" t="s">
        <v>32</v>
      </c>
      <c r="C69" s="26">
        <f t="shared" si="61"/>
        <v>0</v>
      </c>
      <c r="D69" s="26">
        <f t="shared" si="62"/>
        <v>0</v>
      </c>
      <c r="E69" s="26">
        <f t="shared" si="63"/>
        <v>-0.375</v>
      </c>
      <c r="F69" s="26">
        <f t="shared" si="64"/>
        <v>-0.9</v>
      </c>
      <c r="G69" s="26">
        <f t="shared" si="65"/>
        <v>0</v>
      </c>
      <c r="H69" s="26">
        <f t="shared" si="66"/>
        <v>-0.54545454545454541</v>
      </c>
      <c r="I69" s="26">
        <f t="shared" si="67"/>
        <v>-0.4</v>
      </c>
      <c r="J69" s="26">
        <f t="shared" si="68"/>
        <v>2</v>
      </c>
      <c r="K69" s="26">
        <f t="shared" si="69"/>
        <v>-0.625</v>
      </c>
      <c r="L69" s="26">
        <f t="shared" si="70"/>
        <v>-0.4</v>
      </c>
      <c r="M69" s="26">
        <f t="shared" si="71"/>
        <v>-0.33333333333333331</v>
      </c>
      <c r="N69" s="26">
        <f t="shared" si="72"/>
        <v>0.33333333333333331</v>
      </c>
      <c r="O69" s="26">
        <f t="shared" si="73"/>
        <v>0.66666666666666663</v>
      </c>
      <c r="P69" s="26">
        <f t="shared" si="74"/>
        <v>-0.33333333333333331</v>
      </c>
      <c r="Q69" s="26">
        <f t="shared" si="75"/>
        <v>2</v>
      </c>
      <c r="R69" s="26">
        <f t="shared" si="76"/>
        <v>0.5</v>
      </c>
      <c r="S69" s="26">
        <f t="shared" si="77"/>
        <v>-0.2</v>
      </c>
      <c r="T69" s="26">
        <f t="shared" si="78"/>
        <v>1</v>
      </c>
      <c r="U69" s="26">
        <f t="shared" si="79"/>
        <v>-0.16666666666666666</v>
      </c>
      <c r="V69" s="26">
        <f t="shared" si="80"/>
        <v>-0.16666666666666666</v>
      </c>
      <c r="W69" s="26">
        <f t="shared" si="81"/>
        <v>0</v>
      </c>
      <c r="X69" s="26">
        <f t="shared" si="82"/>
        <v>0.25</v>
      </c>
      <c r="Y69" s="26">
        <f t="shared" si="83"/>
        <v>-0.2</v>
      </c>
      <c r="Z69" s="26">
        <f t="shared" si="84"/>
        <v>-0.6</v>
      </c>
      <c r="AA69" s="26">
        <f t="shared" si="85"/>
        <v>-0.5</v>
      </c>
      <c r="AB69" s="26">
        <f t="shared" si="86"/>
        <v>0.6</v>
      </c>
      <c r="AC69" s="26">
        <f t="shared" si="87"/>
        <v>-0.25</v>
      </c>
      <c r="AD69" s="26">
        <f t="shared" si="88"/>
        <v>3</v>
      </c>
      <c r="AE69" s="26">
        <f t="shared" si="89"/>
        <v>3.5</v>
      </c>
      <c r="AF69" s="26">
        <f t="shared" si="90"/>
        <v>-0.375</v>
      </c>
      <c r="AG69" s="26">
        <f t="shared" si="91"/>
        <v>2</v>
      </c>
      <c r="AH69" s="26">
        <f t="shared" si="92"/>
        <v>0.5</v>
      </c>
      <c r="AI69" s="26">
        <f t="shared" si="93"/>
        <v>0.88888888888888884</v>
      </c>
      <c r="AJ69" s="26">
        <f t="shared" si="94"/>
        <v>-0.2</v>
      </c>
      <c r="AK69" s="26">
        <f t="shared" si="50"/>
        <v>-0.1111111111111111</v>
      </c>
      <c r="AL69" s="26">
        <f t="shared" si="50"/>
        <v>-0.33333333333333331</v>
      </c>
      <c r="AM69" s="26">
        <f t="shared" si="50"/>
        <v>-0.23529411764705882</v>
      </c>
      <c r="AN69" s="26">
        <f t="shared" si="50"/>
        <v>1.5</v>
      </c>
      <c r="AO69" s="26">
        <f t="shared" si="50"/>
        <v>0.25</v>
      </c>
      <c r="AP69" s="26">
        <f t="shared" si="50"/>
        <v>3.125</v>
      </c>
      <c r="AQ69" s="26">
        <f t="shared" si="50"/>
        <v>-0.69230769230769229</v>
      </c>
      <c r="AR69" s="26">
        <f t="shared" si="50"/>
        <v>4.2</v>
      </c>
      <c r="AS69" s="26">
        <f t="shared" si="50"/>
        <v>1.7</v>
      </c>
      <c r="AT69" s="26">
        <f t="shared" si="50"/>
        <v>0.18181818181818182</v>
      </c>
      <c r="AU69" s="26">
        <f t="shared" si="51"/>
        <v>-0.32432432432432434</v>
      </c>
      <c r="AV69" s="26">
        <f t="shared" si="52"/>
        <v>-0.24</v>
      </c>
      <c r="AW69" s="26">
        <f t="shared" si="53"/>
        <v>-0.36842105263157893</v>
      </c>
      <c r="AX69" s="26">
        <f t="shared" si="54"/>
        <v>0.58333333333333337</v>
      </c>
      <c r="AY69" s="26">
        <f t="shared" si="55"/>
        <v>-5.2631578947368418E-2</v>
      </c>
      <c r="AZ69" s="26">
        <f t="shared" si="56"/>
        <v>-0.16666666666666666</v>
      </c>
      <c r="BA69" s="26">
        <f t="shared" si="57"/>
        <v>0.4</v>
      </c>
      <c r="BB69" s="26">
        <f t="shared" si="58"/>
        <v>0.66666666666666663</v>
      </c>
      <c r="BC69" s="26">
        <f t="shared" si="59"/>
        <v>5.7142857142857141E-2</v>
      </c>
      <c r="BD69" s="26">
        <f t="shared" si="60"/>
        <v>0.78378378378378377</v>
      </c>
      <c r="BE69" s="26">
        <f t="shared" si="60"/>
        <v>0.84848484848484851</v>
      </c>
    </row>
    <row r="70" spans="2:57" ht="15" customHeight="1" thickBot="1" x14ac:dyDescent="0.25">
      <c r="B70" s="24" t="s">
        <v>47</v>
      </c>
      <c r="C70" s="26">
        <f t="shared" si="61"/>
        <v>3</v>
      </c>
      <c r="D70" s="26">
        <f t="shared" si="62"/>
        <v>-0.25</v>
      </c>
      <c r="E70" s="26">
        <f t="shared" si="63"/>
        <v>4.5</v>
      </c>
      <c r="F70" s="26">
        <f t="shared" si="64"/>
        <v>0</v>
      </c>
      <c r="G70" s="26">
        <f t="shared" si="65"/>
        <v>-0.58333333333333337</v>
      </c>
      <c r="H70" s="26">
        <f t="shared" si="66"/>
        <v>2</v>
      </c>
      <c r="I70" s="26">
        <f t="shared" si="67"/>
        <v>-0.45454545454545453</v>
      </c>
      <c r="J70" s="26">
        <f t="shared" si="68"/>
        <v>0.16666666666666666</v>
      </c>
      <c r="K70" s="26">
        <f t="shared" si="69"/>
        <v>-0.2</v>
      </c>
      <c r="L70" s="26">
        <f t="shared" si="70"/>
        <v>-0.1111111111111111</v>
      </c>
      <c r="M70" s="26">
        <f t="shared" si="71"/>
        <v>-0.66666666666666663</v>
      </c>
      <c r="N70" s="26">
        <f t="shared" si="72"/>
        <v>-1</v>
      </c>
      <c r="O70" s="26">
        <f t="shared" si="73"/>
        <v>0.25</v>
      </c>
      <c r="P70" s="26">
        <f t="shared" si="74"/>
        <v>-0.625</v>
      </c>
      <c r="Q70" s="26">
        <f t="shared" si="75"/>
        <v>0</v>
      </c>
      <c r="R70" s="26" t="str">
        <f t="shared" si="76"/>
        <v>-</v>
      </c>
      <c r="S70" s="26">
        <f t="shared" si="77"/>
        <v>1.2</v>
      </c>
      <c r="T70" s="26">
        <f t="shared" si="78"/>
        <v>-0.33333333333333331</v>
      </c>
      <c r="U70" s="26">
        <f t="shared" si="79"/>
        <v>-0.5</v>
      </c>
      <c r="V70" s="26">
        <f t="shared" si="80"/>
        <v>-0.75</v>
      </c>
      <c r="W70" s="26">
        <f t="shared" si="81"/>
        <v>-0.63636363636363635</v>
      </c>
      <c r="X70" s="26">
        <f t="shared" si="82"/>
        <v>1</v>
      </c>
      <c r="Y70" s="26">
        <f t="shared" si="83"/>
        <v>1</v>
      </c>
      <c r="Z70" s="26">
        <f t="shared" si="84"/>
        <v>0</v>
      </c>
      <c r="AA70" s="26">
        <f t="shared" si="85"/>
        <v>-0.5</v>
      </c>
      <c r="AB70" s="26">
        <f t="shared" si="86"/>
        <v>-0.5</v>
      </c>
      <c r="AC70" s="26">
        <f t="shared" si="87"/>
        <v>-1</v>
      </c>
      <c r="AD70" s="26">
        <f t="shared" si="88"/>
        <v>8</v>
      </c>
      <c r="AE70" s="26">
        <f t="shared" si="89"/>
        <v>1</v>
      </c>
      <c r="AF70" s="26">
        <f t="shared" si="90"/>
        <v>-1</v>
      </c>
      <c r="AG70" s="26" t="str">
        <f t="shared" si="91"/>
        <v>-</v>
      </c>
      <c r="AH70" s="26">
        <f t="shared" si="92"/>
        <v>-0.77777777777777779</v>
      </c>
      <c r="AI70" s="26">
        <f t="shared" si="93"/>
        <v>0</v>
      </c>
      <c r="AJ70" s="26" t="str">
        <f t="shared" si="94"/>
        <v>-</v>
      </c>
      <c r="AK70" s="26" t="str">
        <f t="shared" si="50"/>
        <v>-</v>
      </c>
      <c r="AL70" s="26">
        <f t="shared" si="50"/>
        <v>-1</v>
      </c>
      <c r="AM70" s="26">
        <f t="shared" si="50"/>
        <v>-0.25</v>
      </c>
      <c r="AN70" s="26">
        <f t="shared" si="50"/>
        <v>0.2</v>
      </c>
      <c r="AO70" s="26" t="str">
        <f t="shared" si="50"/>
        <v>-</v>
      </c>
      <c r="AP70" s="26" t="str">
        <f t="shared" si="50"/>
        <v>-</v>
      </c>
      <c r="AQ70" s="26">
        <f t="shared" si="50"/>
        <v>3</v>
      </c>
      <c r="AR70" s="26">
        <f t="shared" si="50"/>
        <v>-1</v>
      </c>
      <c r="AS70" s="26">
        <f t="shared" si="50"/>
        <v>-1</v>
      </c>
      <c r="AT70" s="26">
        <f t="shared" si="50"/>
        <v>-1</v>
      </c>
      <c r="AU70" s="26">
        <f t="shared" si="51"/>
        <v>1.1333333333333333</v>
      </c>
      <c r="AV70" s="26">
        <f t="shared" si="52"/>
        <v>-0.15625</v>
      </c>
      <c r="AW70" s="26">
        <f t="shared" si="53"/>
        <v>-0.48148148148148145</v>
      </c>
      <c r="AX70" s="26">
        <f t="shared" si="54"/>
        <v>0</v>
      </c>
      <c r="AY70" s="26">
        <f t="shared" si="55"/>
        <v>7.1428571428571425E-2</v>
      </c>
      <c r="AZ70" s="26">
        <f t="shared" si="56"/>
        <v>-0.26666666666666666</v>
      </c>
      <c r="BA70" s="26">
        <f t="shared" si="57"/>
        <v>0.18181818181818182</v>
      </c>
      <c r="BB70" s="26">
        <f t="shared" si="58"/>
        <v>-0.53846153846153844</v>
      </c>
      <c r="BC70" s="26">
        <f t="shared" si="59"/>
        <v>0.5</v>
      </c>
      <c r="BD70" s="26">
        <f t="shared" si="60"/>
        <v>0.88888888888888884</v>
      </c>
      <c r="BE70" s="26">
        <f t="shared" si="60"/>
        <v>-0.29411764705882354</v>
      </c>
    </row>
    <row r="71" spans="2:57" ht="15" customHeight="1" thickBot="1" x14ac:dyDescent="0.25">
      <c r="B71" s="24" t="s">
        <v>51</v>
      </c>
      <c r="C71" s="26">
        <f t="shared" si="61"/>
        <v>0.28333333333333333</v>
      </c>
      <c r="D71" s="26">
        <f t="shared" si="62"/>
        <v>-5.4545454545454543E-2</v>
      </c>
      <c r="E71" s="26">
        <f t="shared" si="63"/>
        <v>0.1891891891891892</v>
      </c>
      <c r="F71" s="26">
        <f t="shared" si="64"/>
        <v>-0.45070422535211269</v>
      </c>
      <c r="G71" s="26">
        <f t="shared" si="65"/>
        <v>-0.51948051948051943</v>
      </c>
      <c r="H71" s="26">
        <f t="shared" si="66"/>
        <v>-0.53846153846153844</v>
      </c>
      <c r="I71" s="26">
        <f t="shared" si="67"/>
        <v>-0.18181818181818182</v>
      </c>
      <c r="J71" s="26">
        <f t="shared" si="68"/>
        <v>0.25641025641025639</v>
      </c>
      <c r="K71" s="26">
        <f t="shared" si="69"/>
        <v>5.4054054054054057E-2</v>
      </c>
      <c r="L71" s="26">
        <f t="shared" si="70"/>
        <v>0.45833333333333331</v>
      </c>
      <c r="M71" s="26">
        <f t="shared" si="71"/>
        <v>-0.25</v>
      </c>
      <c r="N71" s="26">
        <f t="shared" si="72"/>
        <v>-0.48979591836734693</v>
      </c>
      <c r="O71" s="26">
        <f t="shared" si="73"/>
        <v>-0.48717948717948717</v>
      </c>
      <c r="P71" s="26">
        <f t="shared" si="74"/>
        <v>-0.45714285714285713</v>
      </c>
      <c r="Q71" s="26">
        <f t="shared" si="75"/>
        <v>-0.85185185185185186</v>
      </c>
      <c r="R71" s="26">
        <f t="shared" si="76"/>
        <v>-0.36</v>
      </c>
      <c r="S71" s="26">
        <f t="shared" si="77"/>
        <v>-0.85</v>
      </c>
      <c r="T71" s="26">
        <f t="shared" si="78"/>
        <v>-0.42105263157894735</v>
      </c>
      <c r="U71" s="26">
        <f t="shared" si="79"/>
        <v>-0.25</v>
      </c>
      <c r="V71" s="26">
        <f t="shared" si="80"/>
        <v>-0.25</v>
      </c>
      <c r="W71" s="26">
        <f t="shared" si="81"/>
        <v>1</v>
      </c>
      <c r="X71" s="26">
        <f t="shared" si="82"/>
        <v>-0.54545454545454541</v>
      </c>
      <c r="Y71" s="26">
        <f t="shared" si="83"/>
        <v>-0.33333333333333331</v>
      </c>
      <c r="Z71" s="26">
        <f t="shared" si="84"/>
        <v>-0.33333333333333331</v>
      </c>
      <c r="AA71" s="26">
        <f t="shared" si="85"/>
        <v>-0.5</v>
      </c>
      <c r="AB71" s="26">
        <f t="shared" si="86"/>
        <v>1</v>
      </c>
      <c r="AC71" s="26">
        <f t="shared" si="87"/>
        <v>1.5</v>
      </c>
      <c r="AD71" s="26">
        <f t="shared" si="88"/>
        <v>0.5</v>
      </c>
      <c r="AE71" s="26">
        <f t="shared" si="89"/>
        <v>3.6666666666666665</v>
      </c>
      <c r="AF71" s="26">
        <f t="shared" si="90"/>
        <v>-0.5</v>
      </c>
      <c r="AG71" s="26">
        <f t="shared" si="91"/>
        <v>-0.2</v>
      </c>
      <c r="AH71" s="26">
        <f t="shared" si="92"/>
        <v>0</v>
      </c>
      <c r="AI71" s="26">
        <f t="shared" si="93"/>
        <v>-1</v>
      </c>
      <c r="AJ71" s="26">
        <f t="shared" si="94"/>
        <v>0.2</v>
      </c>
      <c r="AK71" s="26">
        <f t="shared" si="50"/>
        <v>2.25</v>
      </c>
      <c r="AL71" s="26">
        <f t="shared" si="50"/>
        <v>-0.66666666666666663</v>
      </c>
      <c r="AM71" s="26" t="str">
        <f t="shared" si="50"/>
        <v>-</v>
      </c>
      <c r="AN71" s="26">
        <f t="shared" si="50"/>
        <v>-0.33333333333333331</v>
      </c>
      <c r="AO71" s="26">
        <f t="shared" si="50"/>
        <v>-0.61538461538461542</v>
      </c>
      <c r="AP71" s="26">
        <f t="shared" si="50"/>
        <v>17.75</v>
      </c>
      <c r="AQ71" s="26">
        <f t="shared" si="50"/>
        <v>6.7</v>
      </c>
      <c r="AR71" s="26">
        <f t="shared" si="50"/>
        <v>15.5</v>
      </c>
      <c r="AS71" s="26">
        <f t="shared" si="50"/>
        <v>16</v>
      </c>
      <c r="AT71" s="26">
        <f t="shared" si="50"/>
        <v>0.32</v>
      </c>
      <c r="AU71" s="26">
        <f t="shared" si="51"/>
        <v>-4.9327354260089683E-2</v>
      </c>
      <c r="AV71" s="26">
        <f t="shared" si="52"/>
        <v>-0.31132075471698112</v>
      </c>
      <c r="AW71" s="26">
        <f t="shared" si="53"/>
        <v>-0.13698630136986301</v>
      </c>
      <c r="AX71" s="26">
        <f t="shared" si="54"/>
        <v>-0.53174603174603174</v>
      </c>
      <c r="AY71" s="26">
        <f t="shared" si="55"/>
        <v>-0.50847457627118642</v>
      </c>
      <c r="AZ71" s="26">
        <f t="shared" si="56"/>
        <v>-0.27586206896551724</v>
      </c>
      <c r="BA71" s="26">
        <f t="shared" si="57"/>
        <v>0.42857142857142855</v>
      </c>
      <c r="BB71" s="26">
        <f t="shared" si="58"/>
        <v>0.16666666666666666</v>
      </c>
      <c r="BC71" s="26">
        <f t="shared" si="59"/>
        <v>-0.34285714285714286</v>
      </c>
      <c r="BD71" s="26">
        <f t="shared" si="60"/>
        <v>3.5217391304347827</v>
      </c>
      <c r="BE71" s="26">
        <f t="shared" si="60"/>
        <v>2.8846153846153846</v>
      </c>
    </row>
    <row r="72" spans="2:57" ht="15" customHeight="1" thickBot="1" x14ac:dyDescent="0.25">
      <c r="B72" s="24" t="s">
        <v>7</v>
      </c>
      <c r="C72" s="26">
        <f t="shared" si="61"/>
        <v>0.22448979591836735</v>
      </c>
      <c r="D72" s="26">
        <f t="shared" si="62"/>
        <v>0.7</v>
      </c>
      <c r="E72" s="26">
        <f t="shared" si="63"/>
        <v>1.5</v>
      </c>
      <c r="F72" s="26">
        <f t="shared" si="64"/>
        <v>-0.38095238095238093</v>
      </c>
      <c r="G72" s="26">
        <f t="shared" si="65"/>
        <v>-0.55000000000000004</v>
      </c>
      <c r="H72" s="26">
        <f t="shared" si="66"/>
        <v>-0.15686274509803921</v>
      </c>
      <c r="I72" s="26">
        <f t="shared" si="67"/>
        <v>-0.15</v>
      </c>
      <c r="J72" s="26">
        <f t="shared" si="68"/>
        <v>-0.46153846153846156</v>
      </c>
      <c r="K72" s="26">
        <f t="shared" si="69"/>
        <v>-0.1111111111111111</v>
      </c>
      <c r="L72" s="26">
        <f t="shared" si="70"/>
        <v>-0.67441860465116277</v>
      </c>
      <c r="M72" s="26">
        <f t="shared" si="71"/>
        <v>-5.8823529411764705E-2</v>
      </c>
      <c r="N72" s="26">
        <f t="shared" si="72"/>
        <v>0.2857142857142857</v>
      </c>
      <c r="O72" s="26">
        <f t="shared" si="73"/>
        <v>-0.45833333333333331</v>
      </c>
      <c r="P72" s="26">
        <f t="shared" si="74"/>
        <v>0.21428571428571427</v>
      </c>
      <c r="Q72" s="26">
        <f t="shared" si="75"/>
        <v>-0.84375</v>
      </c>
      <c r="R72" s="26">
        <f t="shared" si="76"/>
        <v>-3.7037037037037035E-2</v>
      </c>
      <c r="S72" s="26">
        <f t="shared" si="77"/>
        <v>0.61538461538461542</v>
      </c>
      <c r="T72" s="26">
        <f t="shared" si="78"/>
        <v>0.29411764705882354</v>
      </c>
      <c r="U72" s="26">
        <f t="shared" si="79"/>
        <v>1.4</v>
      </c>
      <c r="V72" s="26">
        <f t="shared" si="80"/>
        <v>-0.19230769230769232</v>
      </c>
      <c r="W72" s="26">
        <f t="shared" si="81"/>
        <v>-0.47619047619047616</v>
      </c>
      <c r="X72" s="26">
        <f t="shared" si="82"/>
        <v>9.0909090909090912E-2</v>
      </c>
      <c r="Y72" s="26">
        <f t="shared" si="83"/>
        <v>0.33333333333333331</v>
      </c>
      <c r="Z72" s="26">
        <f t="shared" si="84"/>
        <v>-0.14285714285714285</v>
      </c>
      <c r="AA72" s="26">
        <f t="shared" si="85"/>
        <v>0.54545454545454541</v>
      </c>
      <c r="AB72" s="26">
        <f t="shared" si="86"/>
        <v>-0.5</v>
      </c>
      <c r="AC72" s="26">
        <f t="shared" si="87"/>
        <v>-0.1875</v>
      </c>
      <c r="AD72" s="26">
        <f t="shared" si="88"/>
        <v>0</v>
      </c>
      <c r="AE72" s="26">
        <f t="shared" si="89"/>
        <v>0.76470588235294112</v>
      </c>
      <c r="AF72" s="26">
        <f t="shared" si="90"/>
        <v>-0.41666666666666669</v>
      </c>
      <c r="AG72" s="26">
        <f t="shared" si="91"/>
        <v>0.23076923076923078</v>
      </c>
      <c r="AH72" s="26">
        <f t="shared" si="92"/>
        <v>-0.44444444444444442</v>
      </c>
      <c r="AI72" s="26">
        <f t="shared" si="93"/>
        <v>-0.53333333333333333</v>
      </c>
      <c r="AJ72" s="26">
        <f t="shared" si="94"/>
        <v>3.4285714285714284</v>
      </c>
      <c r="AK72" s="26">
        <f t="shared" si="50"/>
        <v>-0.4375</v>
      </c>
      <c r="AL72" s="26">
        <f t="shared" si="50"/>
        <v>0.1</v>
      </c>
      <c r="AM72" s="26">
        <f t="shared" si="50"/>
        <v>0.2857142857142857</v>
      </c>
      <c r="AN72" s="26">
        <f t="shared" si="50"/>
        <v>-0.5161290322580645</v>
      </c>
      <c r="AO72" s="26">
        <f t="shared" si="50"/>
        <v>1.3333333333333333</v>
      </c>
      <c r="AP72" s="26">
        <f t="shared" si="50"/>
        <v>7.7272727272727275</v>
      </c>
      <c r="AQ72" s="26">
        <f t="shared" si="50"/>
        <v>6.8888888888888893</v>
      </c>
      <c r="AR72" s="26">
        <f t="shared" si="50"/>
        <v>7</v>
      </c>
      <c r="AS72" s="26">
        <f t="shared" si="50"/>
        <v>4.8571428571428568</v>
      </c>
      <c r="AT72" s="26">
        <f t="shared" si="50"/>
        <v>0.9375</v>
      </c>
      <c r="AU72" s="26">
        <f t="shared" si="51"/>
        <v>0.20253164556962025</v>
      </c>
      <c r="AV72" s="26">
        <f t="shared" si="52"/>
        <v>-0.34210526315789475</v>
      </c>
      <c r="AW72" s="26">
        <f t="shared" si="53"/>
        <v>-0.224</v>
      </c>
      <c r="AX72" s="26">
        <f t="shared" si="54"/>
        <v>-0.37113402061855671</v>
      </c>
      <c r="AY72" s="26">
        <f t="shared" si="55"/>
        <v>0.24590163934426229</v>
      </c>
      <c r="AZ72" s="26">
        <f t="shared" si="56"/>
        <v>-9.2105263157894732E-2</v>
      </c>
      <c r="BA72" s="26">
        <f t="shared" si="57"/>
        <v>-0.13043478260869565</v>
      </c>
      <c r="BB72" s="26">
        <f t="shared" si="58"/>
        <v>0.05</v>
      </c>
      <c r="BC72" s="26">
        <f t="shared" si="59"/>
        <v>3.1746031746031744E-2</v>
      </c>
      <c r="BD72" s="26">
        <f t="shared" si="60"/>
        <v>1.3076923076923077</v>
      </c>
      <c r="BE72" s="26">
        <f t="shared" si="60"/>
        <v>2.8066666666666666</v>
      </c>
    </row>
    <row r="73" spans="2:57" ht="15" customHeight="1" thickBot="1" x14ac:dyDescent="0.25">
      <c r="B73" s="24" t="s">
        <v>218</v>
      </c>
      <c r="C73" s="26">
        <f t="shared" si="61"/>
        <v>8.8484848484848477</v>
      </c>
      <c r="D73" s="26">
        <f t="shared" si="62"/>
        <v>-0.18965517241379309</v>
      </c>
      <c r="E73" s="26">
        <f t="shared" si="63"/>
        <v>-0.28947368421052633</v>
      </c>
      <c r="F73" s="26">
        <f t="shared" si="64"/>
        <v>-0.29629629629629628</v>
      </c>
      <c r="G73" s="26">
        <f t="shared" si="65"/>
        <v>-0.88923076923076927</v>
      </c>
      <c r="H73" s="26">
        <f t="shared" si="66"/>
        <v>0.1276595744680851</v>
      </c>
      <c r="I73" s="26">
        <f t="shared" si="67"/>
        <v>-0.44444444444444442</v>
      </c>
      <c r="J73" s="26">
        <f t="shared" si="68"/>
        <v>-0.26315789473684209</v>
      </c>
      <c r="K73" s="26">
        <f t="shared" si="69"/>
        <v>0.1388888888888889</v>
      </c>
      <c r="L73" s="26">
        <f t="shared" si="70"/>
        <v>-0.37735849056603776</v>
      </c>
      <c r="M73" s="26">
        <f t="shared" si="71"/>
        <v>0.6</v>
      </c>
      <c r="N73" s="26">
        <f t="shared" si="72"/>
        <v>0.25</v>
      </c>
      <c r="O73" s="26">
        <f t="shared" si="73"/>
        <v>-0.31707317073170732</v>
      </c>
      <c r="P73" s="26">
        <f t="shared" si="74"/>
        <v>-3.0303030303030304E-2</v>
      </c>
      <c r="Q73" s="26">
        <f t="shared" si="75"/>
        <v>-0.125</v>
      </c>
      <c r="R73" s="26">
        <f t="shared" si="76"/>
        <v>-0.2857142857142857</v>
      </c>
      <c r="S73" s="26">
        <f t="shared" si="77"/>
        <v>0.10714285714285714</v>
      </c>
      <c r="T73" s="26">
        <f t="shared" si="78"/>
        <v>-0.15625</v>
      </c>
      <c r="U73" s="26">
        <f t="shared" si="79"/>
        <v>-0.23809523809523808</v>
      </c>
      <c r="V73" s="26">
        <f t="shared" si="80"/>
        <v>-0.16</v>
      </c>
      <c r="W73" s="26">
        <f t="shared" si="81"/>
        <v>-0.41935483870967744</v>
      </c>
      <c r="X73" s="26">
        <f t="shared" si="82"/>
        <v>0.1111111111111111</v>
      </c>
      <c r="Y73" s="26">
        <f t="shared" si="83"/>
        <v>-0.3125</v>
      </c>
      <c r="Z73" s="26">
        <f t="shared" si="84"/>
        <v>0.33333333333333331</v>
      </c>
      <c r="AA73" s="26">
        <f t="shared" si="85"/>
        <v>0.61111111111111116</v>
      </c>
      <c r="AB73" s="26">
        <f t="shared" si="86"/>
        <v>-3.3333333333333333E-2</v>
      </c>
      <c r="AC73" s="26">
        <f t="shared" si="87"/>
        <v>0.63636363636363635</v>
      </c>
      <c r="AD73" s="26">
        <f t="shared" si="88"/>
        <v>-3.5714285714285712E-2</v>
      </c>
      <c r="AE73" s="26">
        <f t="shared" si="89"/>
        <v>-6.8965517241379309E-2</v>
      </c>
      <c r="AF73" s="26">
        <f t="shared" si="90"/>
        <v>-0.68965517241379315</v>
      </c>
      <c r="AG73" s="26">
        <f t="shared" si="91"/>
        <v>1.0555555555555556</v>
      </c>
      <c r="AH73" s="26">
        <f t="shared" si="92"/>
        <v>0.55555555555555558</v>
      </c>
      <c r="AI73" s="26">
        <f t="shared" si="93"/>
        <v>0.92592592592592593</v>
      </c>
      <c r="AJ73" s="26">
        <f t="shared" si="94"/>
        <v>3</v>
      </c>
      <c r="AK73" s="26">
        <f t="shared" si="50"/>
        <v>5.4054054054054057E-2</v>
      </c>
      <c r="AL73" s="26">
        <f t="shared" si="50"/>
        <v>-0.11904761904761904</v>
      </c>
      <c r="AM73" s="26">
        <f t="shared" si="50"/>
        <v>-3.8461538461538464E-2</v>
      </c>
      <c r="AN73" s="26">
        <f t="shared" si="50"/>
        <v>0.16666666666666666</v>
      </c>
      <c r="AO73" s="26">
        <f t="shared" si="50"/>
        <v>0.53846153846153844</v>
      </c>
      <c r="AP73" s="26">
        <f t="shared" si="50"/>
        <v>8.1081081081081086E-2</v>
      </c>
      <c r="AQ73" s="26">
        <f t="shared" si="50"/>
        <v>3.5</v>
      </c>
      <c r="AR73" s="26">
        <f t="shared" si="50"/>
        <v>4.0952380952380949</v>
      </c>
      <c r="AS73" s="26">
        <f t="shared" si="50"/>
        <v>3.6333333333333333</v>
      </c>
      <c r="AT73" s="26">
        <f t="shared" si="50"/>
        <v>5.3</v>
      </c>
      <c r="AU73" s="26">
        <f t="shared" si="51"/>
        <v>1.3879781420765027</v>
      </c>
      <c r="AV73" s="26">
        <f t="shared" si="52"/>
        <v>-0.69794050343249425</v>
      </c>
      <c r="AW73" s="26">
        <f t="shared" si="53"/>
        <v>7.575757575757576E-3</v>
      </c>
      <c r="AX73" s="26">
        <f t="shared" si="54"/>
        <v>-0.20300751879699247</v>
      </c>
      <c r="AY73" s="26">
        <f t="shared" si="55"/>
        <v>-0.10377358490566038</v>
      </c>
      <c r="AZ73" s="26">
        <f t="shared" si="56"/>
        <v>-8.4210526315789472E-2</v>
      </c>
      <c r="BA73" s="26">
        <f t="shared" si="57"/>
        <v>0.18390804597701149</v>
      </c>
      <c r="BB73" s="26">
        <f t="shared" si="58"/>
        <v>0.11650485436893204</v>
      </c>
      <c r="BC73" s="26">
        <f t="shared" si="59"/>
        <v>0.42608695652173911</v>
      </c>
      <c r="BD73" s="26">
        <f t="shared" si="60"/>
        <v>0.17073170731707318</v>
      </c>
      <c r="BE73" s="26">
        <f t="shared" si="60"/>
        <v>4.046875</v>
      </c>
    </row>
    <row r="74" spans="2:57" ht="15" customHeight="1" thickBot="1" x14ac:dyDescent="0.25">
      <c r="B74" s="24" t="s">
        <v>34</v>
      </c>
      <c r="C74" s="26">
        <f t="shared" si="61"/>
        <v>0.10714285714285714</v>
      </c>
      <c r="D74" s="26">
        <f t="shared" si="62"/>
        <v>0.38461538461538464</v>
      </c>
      <c r="E74" s="26">
        <f t="shared" si="63"/>
        <v>-0.33333333333333331</v>
      </c>
      <c r="F74" s="26">
        <f t="shared" si="64"/>
        <v>-6.6666666666666666E-2</v>
      </c>
      <c r="G74" s="26">
        <f t="shared" si="65"/>
        <v>-0.12903225806451613</v>
      </c>
      <c r="H74" s="26">
        <f t="shared" si="66"/>
        <v>-0.44444444444444442</v>
      </c>
      <c r="I74" s="26">
        <f t="shared" si="67"/>
        <v>-0.41666666666666669</v>
      </c>
      <c r="J74" s="26">
        <f t="shared" si="68"/>
        <v>-0.5</v>
      </c>
      <c r="K74" s="26">
        <f t="shared" si="69"/>
        <v>-7.407407407407407E-2</v>
      </c>
      <c r="L74" s="26">
        <f t="shared" si="70"/>
        <v>-0.05</v>
      </c>
      <c r="M74" s="26">
        <f t="shared" si="71"/>
        <v>0.14285714285714285</v>
      </c>
      <c r="N74" s="26">
        <f t="shared" si="72"/>
        <v>0</v>
      </c>
      <c r="O74" s="26">
        <f t="shared" si="73"/>
        <v>-0.08</v>
      </c>
      <c r="P74" s="26">
        <f t="shared" si="74"/>
        <v>-0.10526315789473684</v>
      </c>
      <c r="Q74" s="26">
        <f t="shared" si="75"/>
        <v>-6.25E-2</v>
      </c>
      <c r="R74" s="26">
        <f t="shared" si="76"/>
        <v>-0.52380952380952384</v>
      </c>
      <c r="S74" s="26">
        <f t="shared" si="77"/>
        <v>-0.39130434782608697</v>
      </c>
      <c r="T74" s="26">
        <f t="shared" si="78"/>
        <v>0.11764705882352941</v>
      </c>
      <c r="U74" s="26">
        <f t="shared" si="79"/>
        <v>-0.26666666666666666</v>
      </c>
      <c r="V74" s="26">
        <f t="shared" si="80"/>
        <v>0.9</v>
      </c>
      <c r="W74" s="26">
        <f t="shared" si="81"/>
        <v>0.14285714285714285</v>
      </c>
      <c r="X74" s="26">
        <f t="shared" si="82"/>
        <v>0</v>
      </c>
      <c r="Y74" s="26">
        <f t="shared" si="83"/>
        <v>0.18181818181818182</v>
      </c>
      <c r="Z74" s="26">
        <f t="shared" si="84"/>
        <v>-0.42105263157894735</v>
      </c>
      <c r="AA74" s="26">
        <f t="shared" si="85"/>
        <v>-0.1875</v>
      </c>
      <c r="AB74" s="26">
        <f t="shared" si="86"/>
        <v>-5.2631578947368418E-2</v>
      </c>
      <c r="AC74" s="26">
        <f t="shared" si="87"/>
        <v>0</v>
      </c>
      <c r="AD74" s="26">
        <f t="shared" si="88"/>
        <v>0.18181818181818182</v>
      </c>
      <c r="AE74" s="26">
        <f t="shared" si="89"/>
        <v>-0.38461538461538464</v>
      </c>
      <c r="AF74" s="26">
        <f t="shared" si="90"/>
        <v>-0.66666666666666663</v>
      </c>
      <c r="AG74" s="26">
        <f t="shared" si="91"/>
        <v>0.23076923076923078</v>
      </c>
      <c r="AH74" s="26">
        <f t="shared" si="92"/>
        <v>-0.15384615384615385</v>
      </c>
      <c r="AI74" s="26">
        <f t="shared" si="93"/>
        <v>2</v>
      </c>
      <c r="AJ74" s="26">
        <f t="shared" si="94"/>
        <v>0.16666666666666666</v>
      </c>
      <c r="AK74" s="26">
        <f t="shared" si="50"/>
        <v>-6.25E-2</v>
      </c>
      <c r="AL74" s="26">
        <f t="shared" si="50"/>
        <v>-9.0909090909090912E-2</v>
      </c>
      <c r="AM74" s="26">
        <f t="shared" si="50"/>
        <v>-0.58333333333333337</v>
      </c>
      <c r="AN74" s="26">
        <f t="shared" si="50"/>
        <v>3.7142857142857144</v>
      </c>
      <c r="AO74" s="26">
        <f t="shared" si="50"/>
        <v>2.4</v>
      </c>
      <c r="AP74" s="26">
        <f t="shared" si="50"/>
        <v>0.7</v>
      </c>
      <c r="AQ74" s="26">
        <f t="shared" si="50"/>
        <v>0.1</v>
      </c>
      <c r="AR74" s="26">
        <f t="shared" si="50"/>
        <v>6.7878787878787881</v>
      </c>
      <c r="AS74" s="26">
        <f t="shared" si="50"/>
        <v>4.7647058823529411</v>
      </c>
      <c r="AT74" s="26">
        <f t="shared" si="50"/>
        <v>11.352941176470589</v>
      </c>
      <c r="AU74" s="26">
        <f t="shared" si="51"/>
        <v>-1.4814814814814815E-2</v>
      </c>
      <c r="AV74" s="26">
        <f t="shared" si="52"/>
        <v>-0.38345864661654133</v>
      </c>
      <c r="AW74" s="26">
        <f t="shared" si="53"/>
        <v>-1.2195121951219513E-2</v>
      </c>
      <c r="AX74" s="26">
        <f t="shared" si="54"/>
        <v>-0.19753086419753085</v>
      </c>
      <c r="AY74" s="26">
        <f t="shared" si="55"/>
        <v>-3.0769230769230771E-2</v>
      </c>
      <c r="AZ74" s="26">
        <f t="shared" si="56"/>
        <v>-6.3492063492063489E-2</v>
      </c>
      <c r="BA74" s="26">
        <f t="shared" si="57"/>
        <v>-3.3898305084745763E-2</v>
      </c>
      <c r="BB74" s="26">
        <f t="shared" si="58"/>
        <v>-0.2807017543859649</v>
      </c>
      <c r="BC74" s="26">
        <f t="shared" si="59"/>
        <v>0.36585365853658536</v>
      </c>
      <c r="BD74" s="26">
        <f t="shared" si="60"/>
        <v>0.9821428571428571</v>
      </c>
      <c r="BE74" s="26">
        <f t="shared" si="60"/>
        <v>5.954954954954955</v>
      </c>
    </row>
    <row r="75" spans="2:57" ht="15" customHeight="1" thickBot="1" x14ac:dyDescent="0.25">
      <c r="B75" s="24" t="s">
        <v>71</v>
      </c>
      <c r="C75" s="26">
        <f t="shared" si="61"/>
        <v>1.3636363636363635</v>
      </c>
      <c r="D75" s="26">
        <f t="shared" si="62"/>
        <v>1.2916666666666667</v>
      </c>
      <c r="E75" s="26">
        <f t="shared" si="63"/>
        <v>0.375</v>
      </c>
      <c r="F75" s="26">
        <f t="shared" si="64"/>
        <v>-0.54166666666666663</v>
      </c>
      <c r="G75" s="26">
        <f t="shared" si="65"/>
        <v>0</v>
      </c>
      <c r="H75" s="26">
        <f t="shared" si="66"/>
        <v>-0.50909090909090904</v>
      </c>
      <c r="I75" s="26">
        <f t="shared" si="67"/>
        <v>-1</v>
      </c>
      <c r="J75" s="26">
        <f t="shared" si="68"/>
        <v>0.81818181818181823</v>
      </c>
      <c r="K75" s="26">
        <f t="shared" si="69"/>
        <v>-0.46153846153846156</v>
      </c>
      <c r="L75" s="26">
        <f t="shared" si="70"/>
        <v>-0.66666666666666663</v>
      </c>
      <c r="M75" s="26" t="str">
        <f t="shared" si="71"/>
        <v>-</v>
      </c>
      <c r="N75" s="26">
        <f t="shared" si="72"/>
        <v>-0.05</v>
      </c>
      <c r="O75" s="26">
        <f t="shared" si="73"/>
        <v>-0.21428571428571427</v>
      </c>
      <c r="P75" s="26">
        <f t="shared" si="74"/>
        <v>-0.33333333333333331</v>
      </c>
      <c r="Q75" s="26">
        <f t="shared" si="75"/>
        <v>-0.6</v>
      </c>
      <c r="R75" s="26">
        <f t="shared" si="76"/>
        <v>-0.36842105263157893</v>
      </c>
      <c r="S75" s="26">
        <f t="shared" si="77"/>
        <v>-0.45454545454545453</v>
      </c>
      <c r="T75" s="26">
        <f t="shared" si="78"/>
        <v>1.6666666666666667</v>
      </c>
      <c r="U75" s="26">
        <f t="shared" si="79"/>
        <v>1.5</v>
      </c>
      <c r="V75" s="26">
        <f t="shared" si="80"/>
        <v>-0.41666666666666669</v>
      </c>
      <c r="W75" s="26">
        <f t="shared" si="81"/>
        <v>1</v>
      </c>
      <c r="X75" s="26">
        <f t="shared" si="82"/>
        <v>-0.125</v>
      </c>
      <c r="Y75" s="26">
        <f t="shared" si="83"/>
        <v>0.6</v>
      </c>
      <c r="Z75" s="26">
        <f t="shared" si="84"/>
        <v>0</v>
      </c>
      <c r="AA75" s="26">
        <f t="shared" si="85"/>
        <v>0.16666666666666666</v>
      </c>
      <c r="AB75" s="26">
        <f t="shared" si="86"/>
        <v>-0.5</v>
      </c>
      <c r="AC75" s="26">
        <f t="shared" si="87"/>
        <v>0.375</v>
      </c>
      <c r="AD75" s="26">
        <f t="shared" si="88"/>
        <v>0.7142857142857143</v>
      </c>
      <c r="AE75" s="26">
        <f t="shared" si="89"/>
        <v>-0.5</v>
      </c>
      <c r="AF75" s="26">
        <f t="shared" si="90"/>
        <v>0.7142857142857143</v>
      </c>
      <c r="AG75" s="26">
        <f t="shared" si="91"/>
        <v>0.18181818181818182</v>
      </c>
      <c r="AH75" s="26">
        <f t="shared" si="92"/>
        <v>0.83333333333333337</v>
      </c>
      <c r="AI75" s="26">
        <f t="shared" si="93"/>
        <v>0.2857142857142857</v>
      </c>
      <c r="AJ75" s="26">
        <f t="shared" si="94"/>
        <v>-8.3333333333333329E-2</v>
      </c>
      <c r="AK75" s="26">
        <f t="shared" si="50"/>
        <v>-0.46153846153846156</v>
      </c>
      <c r="AL75" s="26">
        <f t="shared" si="50"/>
        <v>-0.31818181818181818</v>
      </c>
      <c r="AM75" s="26">
        <f t="shared" si="50"/>
        <v>0.44444444444444442</v>
      </c>
      <c r="AN75" s="26">
        <f t="shared" si="50"/>
        <v>0.63636363636363635</v>
      </c>
      <c r="AO75" s="26">
        <f t="shared" si="50"/>
        <v>0.8571428571428571</v>
      </c>
      <c r="AP75" s="26">
        <f t="shared" si="50"/>
        <v>3</v>
      </c>
      <c r="AQ75" s="26">
        <f t="shared" si="50"/>
        <v>3.6923076923076925</v>
      </c>
      <c r="AR75" s="26">
        <f t="shared" si="50"/>
        <v>11.055555555555555</v>
      </c>
      <c r="AS75" s="26">
        <f t="shared" si="50"/>
        <v>11.692307692307692</v>
      </c>
      <c r="AT75" s="26">
        <f t="shared" si="50"/>
        <v>0.18333333333333332</v>
      </c>
      <c r="AU75" s="26">
        <f t="shared" si="51"/>
        <v>0.52</v>
      </c>
      <c r="AV75" s="26">
        <f t="shared" si="52"/>
        <v>-0.35964912280701755</v>
      </c>
      <c r="AW75" s="26">
        <f t="shared" si="53"/>
        <v>-0.35616438356164382</v>
      </c>
      <c r="AX75" s="26">
        <f t="shared" si="54"/>
        <v>-0.34042553191489361</v>
      </c>
      <c r="AY75" s="26">
        <f t="shared" si="55"/>
        <v>9.6774193548387094E-2</v>
      </c>
      <c r="AZ75" s="26">
        <f t="shared" si="56"/>
        <v>0.20588235294117646</v>
      </c>
      <c r="BA75" s="26">
        <f t="shared" si="57"/>
        <v>7.3170731707317069E-2</v>
      </c>
      <c r="BB75" s="26">
        <f t="shared" si="58"/>
        <v>0.22727272727272727</v>
      </c>
      <c r="BC75" s="26">
        <f t="shared" si="59"/>
        <v>-0.22222222222222221</v>
      </c>
      <c r="BD75" s="26">
        <f t="shared" si="60"/>
        <v>1.4761904761904763</v>
      </c>
      <c r="BE75" s="26">
        <f t="shared" si="60"/>
        <v>3.9423076923076925</v>
      </c>
    </row>
    <row r="76" spans="2:57" ht="15" customHeight="1" thickBot="1" x14ac:dyDescent="0.25">
      <c r="B76" s="24" t="s">
        <v>8</v>
      </c>
      <c r="C76" s="26">
        <f t="shared" si="61"/>
        <v>0.10526315789473684</v>
      </c>
      <c r="D76" s="26">
        <f t="shared" si="62"/>
        <v>-0.1875</v>
      </c>
      <c r="E76" s="26">
        <f t="shared" si="63"/>
        <v>0.15384615384615385</v>
      </c>
      <c r="F76" s="26">
        <f t="shared" si="64"/>
        <v>0</v>
      </c>
      <c r="G76" s="26">
        <f t="shared" si="65"/>
        <v>-0.2857142857142857</v>
      </c>
      <c r="H76" s="26">
        <f t="shared" si="66"/>
        <v>-0.38461538461538464</v>
      </c>
      <c r="I76" s="26">
        <f t="shared" si="67"/>
        <v>-0.56666666666666665</v>
      </c>
      <c r="J76" s="26">
        <f t="shared" si="68"/>
        <v>-0.52173913043478259</v>
      </c>
      <c r="K76" s="26">
        <f t="shared" si="69"/>
        <v>-0.33333333333333331</v>
      </c>
      <c r="L76" s="26">
        <f t="shared" si="70"/>
        <v>-0.3125</v>
      </c>
      <c r="M76" s="26">
        <f t="shared" si="71"/>
        <v>0.15384615384615385</v>
      </c>
      <c r="N76" s="26">
        <f t="shared" si="72"/>
        <v>0.27272727272727271</v>
      </c>
      <c r="O76" s="26">
        <f t="shared" si="73"/>
        <v>0.2</v>
      </c>
      <c r="P76" s="26">
        <f t="shared" si="74"/>
        <v>0.18181818181818182</v>
      </c>
      <c r="Q76" s="26">
        <f t="shared" si="75"/>
        <v>-0.53333333333333333</v>
      </c>
      <c r="R76" s="26">
        <f t="shared" si="76"/>
        <v>-0.5714285714285714</v>
      </c>
      <c r="S76" s="26">
        <f t="shared" si="77"/>
        <v>0.25</v>
      </c>
      <c r="T76" s="26">
        <f t="shared" si="78"/>
        <v>0</v>
      </c>
      <c r="U76" s="26">
        <f t="shared" si="79"/>
        <v>0</v>
      </c>
      <c r="V76" s="26">
        <f t="shared" si="80"/>
        <v>1</v>
      </c>
      <c r="W76" s="26">
        <f t="shared" si="81"/>
        <v>-0.53333333333333333</v>
      </c>
      <c r="X76" s="26">
        <f t="shared" si="82"/>
        <v>-0.61538461538461542</v>
      </c>
      <c r="Y76" s="26">
        <f t="shared" si="83"/>
        <v>0.2857142857142857</v>
      </c>
      <c r="Z76" s="26">
        <f t="shared" si="84"/>
        <v>-0.75</v>
      </c>
      <c r="AA76" s="26">
        <f t="shared" si="85"/>
        <v>0.2857142857142857</v>
      </c>
      <c r="AB76" s="26">
        <f t="shared" si="86"/>
        <v>1.2</v>
      </c>
      <c r="AC76" s="26">
        <f t="shared" si="87"/>
        <v>0</v>
      </c>
      <c r="AD76" s="26">
        <f t="shared" si="88"/>
        <v>1.6666666666666667</v>
      </c>
      <c r="AE76" s="26">
        <f t="shared" si="89"/>
        <v>0.1111111111111111</v>
      </c>
      <c r="AF76" s="26">
        <f t="shared" si="90"/>
        <v>-0.36363636363636365</v>
      </c>
      <c r="AG76" s="26">
        <f t="shared" si="91"/>
        <v>-0.1111111111111111</v>
      </c>
      <c r="AH76" s="26">
        <f t="shared" si="92"/>
        <v>0.25</v>
      </c>
      <c r="AI76" s="26">
        <f t="shared" si="93"/>
        <v>-0.4</v>
      </c>
      <c r="AJ76" s="26">
        <f t="shared" si="94"/>
        <v>-0.42857142857142855</v>
      </c>
      <c r="AK76" s="26">
        <f t="shared" si="50"/>
        <v>-0.625</v>
      </c>
      <c r="AL76" s="26">
        <f t="shared" si="50"/>
        <v>-0.4</v>
      </c>
      <c r="AM76" s="26">
        <f t="shared" si="50"/>
        <v>0.33333333333333331</v>
      </c>
      <c r="AN76" s="26">
        <f t="shared" si="50"/>
        <v>0</v>
      </c>
      <c r="AO76" s="26">
        <f t="shared" si="50"/>
        <v>1.6666666666666667</v>
      </c>
      <c r="AP76" s="26">
        <f t="shared" si="50"/>
        <v>10.5</v>
      </c>
      <c r="AQ76" s="26">
        <f t="shared" si="50"/>
        <v>1.5</v>
      </c>
      <c r="AR76" s="26">
        <f t="shared" si="50"/>
        <v>1.25</v>
      </c>
      <c r="AS76" s="26">
        <f t="shared" si="50"/>
        <v>4.75</v>
      </c>
      <c r="AT76" s="26">
        <f t="shared" si="50"/>
        <v>0.57971014492753625</v>
      </c>
      <c r="AU76" s="26">
        <f t="shared" si="51"/>
        <v>0</v>
      </c>
      <c r="AV76" s="26">
        <f t="shared" si="52"/>
        <v>-0.45</v>
      </c>
      <c r="AW76" s="26">
        <f t="shared" si="53"/>
        <v>-9.0909090909090912E-2</v>
      </c>
      <c r="AX76" s="26">
        <f t="shared" si="54"/>
        <v>-0.24</v>
      </c>
      <c r="AY76" s="26">
        <f t="shared" si="55"/>
        <v>0.23684210526315788</v>
      </c>
      <c r="AZ76" s="26">
        <f t="shared" si="56"/>
        <v>-0.48936170212765956</v>
      </c>
      <c r="BA76" s="26">
        <f t="shared" si="57"/>
        <v>0.54166666666666663</v>
      </c>
      <c r="BB76" s="26">
        <f t="shared" si="58"/>
        <v>-5.4054054054054057E-2</v>
      </c>
      <c r="BC76" s="26">
        <f t="shared" si="59"/>
        <v>-0.45714285714285713</v>
      </c>
      <c r="BD76" s="26">
        <f t="shared" si="60"/>
        <v>3.6842105263157894</v>
      </c>
      <c r="BE76" s="26">
        <f t="shared" si="60"/>
        <v>1.0674157303370786</v>
      </c>
    </row>
    <row r="77" spans="2:57" ht="15" customHeight="1" thickBot="1" x14ac:dyDescent="0.25">
      <c r="B77" s="24" t="s">
        <v>20</v>
      </c>
      <c r="C77" s="26">
        <f t="shared" si="61"/>
        <v>3</v>
      </c>
      <c r="D77" s="26">
        <f t="shared" si="62"/>
        <v>0</v>
      </c>
      <c r="E77" s="26">
        <f t="shared" si="63"/>
        <v>0</v>
      </c>
      <c r="F77" s="26">
        <f t="shared" si="64"/>
        <v>-0.75</v>
      </c>
      <c r="G77" s="26">
        <f t="shared" si="65"/>
        <v>0.75</v>
      </c>
      <c r="H77" s="26">
        <f t="shared" si="66"/>
        <v>-0.33333333333333331</v>
      </c>
      <c r="I77" s="26">
        <f t="shared" si="67"/>
        <v>-0.75</v>
      </c>
      <c r="J77" s="26">
        <f t="shared" si="68"/>
        <v>5</v>
      </c>
      <c r="K77" s="26">
        <f t="shared" si="69"/>
        <v>-0.7142857142857143</v>
      </c>
      <c r="L77" s="26">
        <f t="shared" si="70"/>
        <v>-0.5</v>
      </c>
      <c r="M77" s="26">
        <f t="shared" si="71"/>
        <v>0</v>
      </c>
      <c r="N77" s="26">
        <f t="shared" si="72"/>
        <v>-0.66666666666666663</v>
      </c>
      <c r="O77" s="26">
        <f t="shared" si="73"/>
        <v>1</v>
      </c>
      <c r="P77" s="26">
        <f t="shared" si="74"/>
        <v>1</v>
      </c>
      <c r="Q77" s="26">
        <f t="shared" si="75"/>
        <v>0</v>
      </c>
      <c r="R77" s="26">
        <f t="shared" si="76"/>
        <v>-1</v>
      </c>
      <c r="S77" s="26">
        <f t="shared" si="77"/>
        <v>-0.75</v>
      </c>
      <c r="T77" s="26">
        <f t="shared" si="78"/>
        <v>-1</v>
      </c>
      <c r="U77" s="26">
        <f t="shared" si="79"/>
        <v>-1</v>
      </c>
      <c r="V77" s="26" t="str">
        <f t="shared" si="80"/>
        <v>-</v>
      </c>
      <c r="W77" s="26">
        <f t="shared" si="81"/>
        <v>-1</v>
      </c>
      <c r="X77" s="26" t="str">
        <f t="shared" si="82"/>
        <v>-</v>
      </c>
      <c r="Y77" s="26" t="str">
        <f t="shared" si="83"/>
        <v>-</v>
      </c>
      <c r="Z77" s="26" t="str">
        <f t="shared" si="84"/>
        <v>-</v>
      </c>
      <c r="AA77" s="26" t="str">
        <f t="shared" si="85"/>
        <v>-</v>
      </c>
      <c r="AB77" s="26">
        <f t="shared" si="86"/>
        <v>0</v>
      </c>
      <c r="AC77" s="26">
        <f t="shared" si="87"/>
        <v>-1</v>
      </c>
      <c r="AD77" s="26" t="str">
        <f t="shared" si="88"/>
        <v>-</v>
      </c>
      <c r="AE77" s="26">
        <f t="shared" si="89"/>
        <v>0</v>
      </c>
      <c r="AF77" s="26">
        <f t="shared" si="90"/>
        <v>-1</v>
      </c>
      <c r="AG77" s="26" t="str">
        <f t="shared" si="91"/>
        <v>-</v>
      </c>
      <c r="AH77" s="26" t="str">
        <f t="shared" si="92"/>
        <v>-</v>
      </c>
      <c r="AI77" s="26">
        <f t="shared" si="93"/>
        <v>1</v>
      </c>
      <c r="AJ77" s="26" t="str">
        <f t="shared" si="94"/>
        <v>-</v>
      </c>
      <c r="AK77" s="26">
        <f t="shared" si="94"/>
        <v>-1</v>
      </c>
      <c r="AL77" s="26" t="str">
        <f t="shared" si="94"/>
        <v>-</v>
      </c>
      <c r="AM77" s="26">
        <f t="shared" si="94"/>
        <v>0.5</v>
      </c>
      <c r="AN77" s="26" t="str">
        <f t="shared" si="94"/>
        <v>-</v>
      </c>
      <c r="AO77" s="26" t="str">
        <f t="shared" si="94"/>
        <v>-</v>
      </c>
      <c r="AP77" s="26" t="str">
        <f t="shared" si="94"/>
        <v>-</v>
      </c>
      <c r="AQ77" s="26">
        <f t="shared" si="94"/>
        <v>0.33333333333333331</v>
      </c>
      <c r="AR77" s="26" t="str">
        <f t="shared" si="94"/>
        <v>-</v>
      </c>
      <c r="AS77" s="26" t="str">
        <f t="shared" si="94"/>
        <v>-</v>
      </c>
      <c r="AT77" s="26">
        <f t="shared" si="94"/>
        <v>0</v>
      </c>
      <c r="AU77" s="26">
        <f t="shared" si="51"/>
        <v>0</v>
      </c>
      <c r="AV77" s="26">
        <f t="shared" si="52"/>
        <v>0.33333333333333331</v>
      </c>
      <c r="AW77" s="26">
        <f t="shared" si="53"/>
        <v>-0.625</v>
      </c>
      <c r="AX77" s="26">
        <f t="shared" si="54"/>
        <v>0.16666666666666666</v>
      </c>
      <c r="AY77" s="26">
        <f t="shared" si="55"/>
        <v>-0.8571428571428571</v>
      </c>
      <c r="AZ77" s="26">
        <f t="shared" si="56"/>
        <v>1</v>
      </c>
      <c r="BA77" s="26">
        <f t="shared" si="57"/>
        <v>0</v>
      </c>
      <c r="BB77" s="26">
        <f t="shared" si="58"/>
        <v>1</v>
      </c>
      <c r="BC77" s="26">
        <f t="shared" si="59"/>
        <v>-0.5</v>
      </c>
      <c r="BD77" s="26">
        <f t="shared" si="60"/>
        <v>3</v>
      </c>
      <c r="BE77" s="26">
        <f t="shared" si="60"/>
        <v>1.125</v>
      </c>
    </row>
    <row r="78" spans="2:57" ht="15" customHeight="1" thickBot="1" x14ac:dyDescent="0.25">
      <c r="B78" s="24" t="s">
        <v>23</v>
      </c>
      <c r="C78" s="26">
        <f t="shared" si="61"/>
        <v>7.333333333333333</v>
      </c>
      <c r="D78" s="26">
        <f t="shared" si="62"/>
        <v>0.13043478260869565</v>
      </c>
      <c r="E78" s="26">
        <f t="shared" si="63"/>
        <v>0.6</v>
      </c>
      <c r="F78" s="26">
        <f t="shared" si="64"/>
        <v>2</v>
      </c>
      <c r="G78" s="26">
        <f t="shared" si="65"/>
        <v>-0.12</v>
      </c>
      <c r="H78" s="26">
        <f t="shared" si="66"/>
        <v>-0.5</v>
      </c>
      <c r="I78" s="26">
        <f t="shared" si="67"/>
        <v>-6.25E-2</v>
      </c>
      <c r="J78" s="26">
        <f t="shared" si="68"/>
        <v>-0.27777777777777779</v>
      </c>
      <c r="K78" s="26">
        <f t="shared" si="69"/>
        <v>-0.63636363636363635</v>
      </c>
      <c r="L78" s="26">
        <f t="shared" si="70"/>
        <v>0.15384615384615385</v>
      </c>
      <c r="M78" s="26">
        <f t="shared" si="71"/>
        <v>-0.4</v>
      </c>
      <c r="N78" s="26">
        <f t="shared" si="72"/>
        <v>-0.15384615384615385</v>
      </c>
      <c r="O78" s="26">
        <f t="shared" si="73"/>
        <v>0.25</v>
      </c>
      <c r="P78" s="26">
        <f t="shared" si="74"/>
        <v>-0.13333333333333333</v>
      </c>
      <c r="Q78" s="26">
        <f t="shared" si="75"/>
        <v>0.55555555555555558</v>
      </c>
      <c r="R78" s="26">
        <f t="shared" si="76"/>
        <v>-0.18181818181818182</v>
      </c>
      <c r="S78" s="26">
        <f t="shared" si="77"/>
        <v>0.8</v>
      </c>
      <c r="T78" s="26">
        <f t="shared" si="78"/>
        <v>7.6923076923076927E-2</v>
      </c>
      <c r="U78" s="26">
        <f t="shared" si="79"/>
        <v>-0.7142857142857143</v>
      </c>
      <c r="V78" s="26">
        <f t="shared" si="80"/>
        <v>-0.44444444444444442</v>
      </c>
      <c r="W78" s="26">
        <f t="shared" si="81"/>
        <v>-0.55555555555555558</v>
      </c>
      <c r="X78" s="26">
        <f t="shared" si="82"/>
        <v>-0.5</v>
      </c>
      <c r="Y78" s="26">
        <f t="shared" si="83"/>
        <v>-0.5</v>
      </c>
      <c r="Z78" s="26">
        <f t="shared" si="84"/>
        <v>-0.2</v>
      </c>
      <c r="AA78" s="26">
        <f t="shared" si="85"/>
        <v>-0.75</v>
      </c>
      <c r="AB78" s="26">
        <f t="shared" si="86"/>
        <v>-0.5714285714285714</v>
      </c>
      <c r="AC78" s="26">
        <f t="shared" si="87"/>
        <v>3</v>
      </c>
      <c r="AD78" s="26">
        <f t="shared" si="88"/>
        <v>0.75</v>
      </c>
      <c r="AE78" s="26">
        <f t="shared" si="89"/>
        <v>2</v>
      </c>
      <c r="AF78" s="26">
        <f t="shared" si="90"/>
        <v>0.66666666666666663</v>
      </c>
      <c r="AG78" s="26">
        <f t="shared" si="91"/>
        <v>-0.5</v>
      </c>
      <c r="AH78" s="26">
        <f t="shared" si="92"/>
        <v>-0.42857142857142855</v>
      </c>
      <c r="AI78" s="26">
        <f t="shared" si="93"/>
        <v>-0.83333333333333337</v>
      </c>
      <c r="AJ78" s="26">
        <f t="shared" si="94"/>
        <v>-0.2</v>
      </c>
      <c r="AK78" s="26">
        <f t="shared" si="94"/>
        <v>-0.25</v>
      </c>
      <c r="AL78" s="26">
        <f t="shared" si="94"/>
        <v>0</v>
      </c>
      <c r="AM78" s="26">
        <f t="shared" si="94"/>
        <v>5</v>
      </c>
      <c r="AN78" s="26">
        <f t="shared" si="94"/>
        <v>0.25</v>
      </c>
      <c r="AO78" s="26">
        <f t="shared" si="94"/>
        <v>0.66666666666666663</v>
      </c>
      <c r="AP78" s="26">
        <f t="shared" si="94"/>
        <v>4</v>
      </c>
      <c r="AQ78" s="26">
        <f t="shared" si="94"/>
        <v>5.166666666666667</v>
      </c>
      <c r="AR78" s="26">
        <f t="shared" si="94"/>
        <v>2.8</v>
      </c>
      <c r="AS78" s="26">
        <f t="shared" si="94"/>
        <v>4.5999999999999996</v>
      </c>
      <c r="AT78" s="26">
        <f t="shared" si="94"/>
        <v>2.4500000000000002</v>
      </c>
      <c r="AU78" s="26">
        <f t="shared" si="51"/>
        <v>1.0238095238095237</v>
      </c>
      <c r="AV78" s="26">
        <f t="shared" si="52"/>
        <v>-0.25882352941176473</v>
      </c>
      <c r="AW78" s="26">
        <f t="shared" si="53"/>
        <v>-0.31746031746031744</v>
      </c>
      <c r="AX78" s="26">
        <f t="shared" si="54"/>
        <v>6.9767441860465115E-2</v>
      </c>
      <c r="AY78" s="26">
        <f t="shared" si="55"/>
        <v>-0.10869565217391304</v>
      </c>
      <c r="AZ78" s="26">
        <f t="shared" si="56"/>
        <v>-0.48780487804878048</v>
      </c>
      <c r="BA78" s="26">
        <f t="shared" si="57"/>
        <v>-4.7619047619047616E-2</v>
      </c>
      <c r="BB78" s="26">
        <f t="shared" si="58"/>
        <v>-0.05</v>
      </c>
      <c r="BC78" s="26">
        <f t="shared" si="59"/>
        <v>-0.36842105263157893</v>
      </c>
      <c r="BD78" s="26">
        <f t="shared" si="60"/>
        <v>2</v>
      </c>
      <c r="BE78" s="26">
        <f t="shared" si="60"/>
        <v>3.25</v>
      </c>
    </row>
    <row r="79" spans="2:57" ht="15" customHeight="1" thickBot="1" x14ac:dyDescent="0.25">
      <c r="B79" s="24" t="s">
        <v>35</v>
      </c>
      <c r="C79" s="26">
        <f t="shared" si="61"/>
        <v>0.46153846153846156</v>
      </c>
      <c r="D79" s="26">
        <f t="shared" si="62"/>
        <v>0.5</v>
      </c>
      <c r="E79" s="26">
        <f t="shared" si="63"/>
        <v>-0.1111111111111111</v>
      </c>
      <c r="F79" s="26">
        <f t="shared" si="64"/>
        <v>0.23529411764705882</v>
      </c>
      <c r="G79" s="26">
        <f t="shared" si="65"/>
        <v>-5.2631578947368418E-2</v>
      </c>
      <c r="H79" s="26">
        <f t="shared" si="66"/>
        <v>-0.33333333333333331</v>
      </c>
      <c r="I79" s="26">
        <f t="shared" si="67"/>
        <v>-0.375</v>
      </c>
      <c r="J79" s="26">
        <f t="shared" si="68"/>
        <v>-0.90476190476190477</v>
      </c>
      <c r="K79" s="26">
        <f t="shared" si="69"/>
        <v>-0.55555555555555558</v>
      </c>
      <c r="L79" s="26">
        <f t="shared" si="70"/>
        <v>-0.21428571428571427</v>
      </c>
      <c r="M79" s="26">
        <f t="shared" si="71"/>
        <v>-0.6</v>
      </c>
      <c r="N79" s="26">
        <f t="shared" si="72"/>
        <v>-0.5</v>
      </c>
      <c r="O79" s="26">
        <f t="shared" si="73"/>
        <v>0</v>
      </c>
      <c r="P79" s="26">
        <f t="shared" si="74"/>
        <v>-0.63636363636363635</v>
      </c>
      <c r="Q79" s="26">
        <f t="shared" si="75"/>
        <v>0</v>
      </c>
      <c r="R79" s="26">
        <f t="shared" si="76"/>
        <v>2</v>
      </c>
      <c r="S79" s="26">
        <f t="shared" si="77"/>
        <v>-0.5</v>
      </c>
      <c r="T79" s="26">
        <f t="shared" si="78"/>
        <v>-0.5</v>
      </c>
      <c r="U79" s="26">
        <f t="shared" si="79"/>
        <v>1</v>
      </c>
      <c r="V79" s="26">
        <f t="shared" si="80"/>
        <v>-1</v>
      </c>
      <c r="W79" s="26">
        <f t="shared" si="81"/>
        <v>-0.5</v>
      </c>
      <c r="X79" s="26">
        <f t="shared" si="82"/>
        <v>1</v>
      </c>
      <c r="Y79" s="26">
        <f t="shared" si="83"/>
        <v>-0.5</v>
      </c>
      <c r="Z79" s="26" t="str">
        <f t="shared" si="84"/>
        <v>-</v>
      </c>
      <c r="AA79" s="26">
        <f t="shared" si="85"/>
        <v>1.5</v>
      </c>
      <c r="AB79" s="26">
        <f t="shared" si="86"/>
        <v>-0.25</v>
      </c>
      <c r="AC79" s="26">
        <f t="shared" si="87"/>
        <v>0</v>
      </c>
      <c r="AD79" s="26">
        <f t="shared" si="88"/>
        <v>2</v>
      </c>
      <c r="AE79" s="26">
        <f t="shared" si="89"/>
        <v>-0.2</v>
      </c>
      <c r="AF79" s="26">
        <f t="shared" si="90"/>
        <v>0</v>
      </c>
      <c r="AG79" s="26">
        <f t="shared" si="91"/>
        <v>-0.5</v>
      </c>
      <c r="AH79" s="26">
        <f t="shared" si="92"/>
        <v>-0.83333333333333337</v>
      </c>
      <c r="AI79" s="26">
        <f t="shared" si="93"/>
        <v>0</v>
      </c>
      <c r="AJ79" s="26">
        <f t="shared" si="94"/>
        <v>-0.33333333333333331</v>
      </c>
      <c r="AK79" s="26">
        <f t="shared" si="94"/>
        <v>3</v>
      </c>
      <c r="AL79" s="26">
        <f t="shared" si="94"/>
        <v>2</v>
      </c>
      <c r="AM79" s="26">
        <f t="shared" si="94"/>
        <v>-0.5</v>
      </c>
      <c r="AN79" s="26">
        <f t="shared" si="94"/>
        <v>0.5</v>
      </c>
      <c r="AO79" s="26">
        <f t="shared" si="94"/>
        <v>4</v>
      </c>
      <c r="AP79" s="26">
        <f t="shared" si="94"/>
        <v>9.6666666666666661</v>
      </c>
      <c r="AQ79" s="26">
        <f t="shared" si="94"/>
        <v>10</v>
      </c>
      <c r="AR79" s="26">
        <f t="shared" si="94"/>
        <v>30.666666666666668</v>
      </c>
      <c r="AS79" s="26">
        <f t="shared" si="94"/>
        <v>1.05</v>
      </c>
      <c r="AT79" s="26">
        <f t="shared" si="94"/>
        <v>0.875</v>
      </c>
      <c r="AU79" s="26">
        <f t="shared" si="51"/>
        <v>0.30188679245283018</v>
      </c>
      <c r="AV79" s="26">
        <f t="shared" si="52"/>
        <v>-0.43478260869565216</v>
      </c>
      <c r="AW79" s="26">
        <f t="shared" si="53"/>
        <v>-0.4358974358974359</v>
      </c>
      <c r="AX79" s="26">
        <f t="shared" si="54"/>
        <v>-0.22727272727272727</v>
      </c>
      <c r="AY79" s="26">
        <f t="shared" si="55"/>
        <v>-0.41176470588235292</v>
      </c>
      <c r="AZ79" s="26">
        <f t="shared" si="56"/>
        <v>0</v>
      </c>
      <c r="BA79" s="26">
        <f t="shared" si="57"/>
        <v>0.6</v>
      </c>
      <c r="BB79" s="26">
        <f t="shared" si="58"/>
        <v>-0.4375</v>
      </c>
      <c r="BC79" s="26">
        <f t="shared" si="59"/>
        <v>0.44444444444444442</v>
      </c>
      <c r="BD79" s="26">
        <f t="shared" si="60"/>
        <v>3.3846153846153846</v>
      </c>
      <c r="BE79" s="26">
        <f t="shared" si="60"/>
        <v>2.8245614035087718</v>
      </c>
    </row>
    <row r="80" spans="2:57" ht="15" customHeight="1" thickBot="1" x14ac:dyDescent="0.25">
      <c r="B80" s="24" t="s">
        <v>40</v>
      </c>
      <c r="C80" s="26">
        <f t="shared" si="61"/>
        <v>2</v>
      </c>
      <c r="D80" s="26">
        <f t="shared" si="62"/>
        <v>9</v>
      </c>
      <c r="E80" s="26">
        <f t="shared" si="63"/>
        <v>0.2857142857142857</v>
      </c>
      <c r="F80" s="26">
        <f t="shared" si="64"/>
        <v>-0.375</v>
      </c>
      <c r="G80" s="26">
        <f t="shared" si="65"/>
        <v>-0.55555555555555558</v>
      </c>
      <c r="H80" s="26">
        <f t="shared" si="66"/>
        <v>-0.5</v>
      </c>
      <c r="I80" s="26">
        <f t="shared" si="67"/>
        <v>-0.88888888888888884</v>
      </c>
      <c r="J80" s="26">
        <f t="shared" si="68"/>
        <v>0.8</v>
      </c>
      <c r="K80" s="26">
        <f t="shared" si="69"/>
        <v>0.25</v>
      </c>
      <c r="L80" s="26">
        <f t="shared" si="70"/>
        <v>-0.4</v>
      </c>
      <c r="M80" s="26">
        <f t="shared" si="71"/>
        <v>3</v>
      </c>
      <c r="N80" s="26">
        <f t="shared" si="72"/>
        <v>-0.33333333333333331</v>
      </c>
      <c r="O80" s="26">
        <f t="shared" si="73"/>
        <v>-0.7</v>
      </c>
      <c r="P80" s="26">
        <f t="shared" si="74"/>
        <v>0</v>
      </c>
      <c r="Q80" s="26">
        <f t="shared" si="75"/>
        <v>0</v>
      </c>
      <c r="R80" s="26">
        <f t="shared" si="76"/>
        <v>-0.5</v>
      </c>
      <c r="S80" s="26">
        <f t="shared" si="77"/>
        <v>-0.66666666666666663</v>
      </c>
      <c r="T80" s="26">
        <f t="shared" si="78"/>
        <v>0</v>
      </c>
      <c r="U80" s="26">
        <f t="shared" si="79"/>
        <v>-0.5</v>
      </c>
      <c r="V80" s="26">
        <f t="shared" si="80"/>
        <v>0</v>
      </c>
      <c r="W80" s="26">
        <f t="shared" si="81"/>
        <v>2</v>
      </c>
      <c r="X80" s="26">
        <f t="shared" si="82"/>
        <v>-0.66666666666666663</v>
      </c>
      <c r="Y80" s="26">
        <f t="shared" si="83"/>
        <v>0</v>
      </c>
      <c r="Z80" s="26">
        <f t="shared" si="84"/>
        <v>1</v>
      </c>
      <c r="AA80" s="26">
        <f t="shared" si="85"/>
        <v>-0.66666666666666663</v>
      </c>
      <c r="AB80" s="26">
        <f t="shared" si="86"/>
        <v>2</v>
      </c>
      <c r="AC80" s="26">
        <f t="shared" si="87"/>
        <v>-0.5</v>
      </c>
      <c r="AD80" s="26">
        <f t="shared" si="88"/>
        <v>-0.83333333333333337</v>
      </c>
      <c r="AE80" s="26">
        <f t="shared" si="89"/>
        <v>0</v>
      </c>
      <c r="AF80" s="26">
        <f t="shared" si="90"/>
        <v>0</v>
      </c>
      <c r="AG80" s="26">
        <f t="shared" si="91"/>
        <v>1</v>
      </c>
      <c r="AH80" s="26">
        <f t="shared" si="92"/>
        <v>0</v>
      </c>
      <c r="AI80" s="26">
        <f t="shared" si="93"/>
        <v>4</v>
      </c>
      <c r="AJ80" s="26">
        <f t="shared" si="94"/>
        <v>0.66666666666666663</v>
      </c>
      <c r="AK80" s="26">
        <f t="shared" si="94"/>
        <v>1</v>
      </c>
      <c r="AL80" s="26">
        <f t="shared" si="94"/>
        <v>2</v>
      </c>
      <c r="AM80" s="26">
        <f t="shared" si="94"/>
        <v>-1</v>
      </c>
      <c r="AN80" s="26">
        <f t="shared" si="94"/>
        <v>-0.4</v>
      </c>
      <c r="AO80" s="26">
        <f t="shared" si="94"/>
        <v>-0.25</v>
      </c>
      <c r="AP80" s="26">
        <f t="shared" si="94"/>
        <v>2.6666666666666665</v>
      </c>
      <c r="AQ80" s="26" t="str">
        <f t="shared" si="94"/>
        <v>-</v>
      </c>
      <c r="AR80" s="26">
        <f t="shared" si="94"/>
        <v>4.666666666666667</v>
      </c>
      <c r="AS80" s="26">
        <f t="shared" si="94"/>
        <v>0.33333333333333331</v>
      </c>
      <c r="AT80" s="26">
        <f t="shared" si="94"/>
        <v>-0.54545454545454541</v>
      </c>
      <c r="AU80" s="26">
        <f t="shared" si="51"/>
        <v>0.90909090909090906</v>
      </c>
      <c r="AV80" s="26">
        <f t="shared" si="52"/>
        <v>-0.45238095238095238</v>
      </c>
      <c r="AW80" s="26">
        <f t="shared" si="53"/>
        <v>0</v>
      </c>
      <c r="AX80" s="26">
        <f t="shared" si="54"/>
        <v>-0.43478260869565216</v>
      </c>
      <c r="AY80" s="26">
        <f t="shared" si="55"/>
        <v>-0.30769230769230771</v>
      </c>
      <c r="AZ80" s="26">
        <f t="shared" si="56"/>
        <v>0.33333333333333331</v>
      </c>
      <c r="BA80" s="26">
        <f t="shared" si="57"/>
        <v>-0.5</v>
      </c>
      <c r="BB80" s="26">
        <f t="shared" si="58"/>
        <v>0.16666666666666666</v>
      </c>
      <c r="BC80" s="26">
        <f t="shared" si="59"/>
        <v>1.4285714285714286</v>
      </c>
      <c r="BD80" s="26">
        <f t="shared" si="60"/>
        <v>0</v>
      </c>
      <c r="BE80" s="26">
        <f t="shared" si="60"/>
        <v>1</v>
      </c>
    </row>
    <row r="81" spans="2:57" ht="15" customHeight="1" thickBot="1" x14ac:dyDescent="0.25">
      <c r="B81" s="24" t="s">
        <v>42</v>
      </c>
      <c r="C81" s="26">
        <f t="shared" si="61"/>
        <v>-0.1111111111111111</v>
      </c>
      <c r="D81" s="26" t="str">
        <f t="shared" si="62"/>
        <v>-</v>
      </c>
      <c r="E81" s="26">
        <f t="shared" si="63"/>
        <v>1</v>
      </c>
      <c r="F81" s="26">
        <f t="shared" si="64"/>
        <v>-0.4</v>
      </c>
      <c r="G81" s="26">
        <f t="shared" si="65"/>
        <v>-1</v>
      </c>
      <c r="H81" s="26">
        <f t="shared" si="66"/>
        <v>-1</v>
      </c>
      <c r="I81" s="26">
        <f t="shared" si="67"/>
        <v>-0.375</v>
      </c>
      <c r="J81" s="26">
        <f t="shared" si="68"/>
        <v>-0.77777777777777779</v>
      </c>
      <c r="K81" s="26" t="str">
        <f t="shared" si="69"/>
        <v>-</v>
      </c>
      <c r="L81" s="26" t="str">
        <f t="shared" si="70"/>
        <v>-</v>
      </c>
      <c r="M81" s="26">
        <f t="shared" si="71"/>
        <v>0.2</v>
      </c>
      <c r="N81" s="26">
        <f t="shared" si="72"/>
        <v>-0.5</v>
      </c>
      <c r="O81" s="26" t="str">
        <f t="shared" si="73"/>
        <v>-</v>
      </c>
      <c r="P81" s="26" t="str">
        <f t="shared" si="74"/>
        <v>-</v>
      </c>
      <c r="Q81" s="26">
        <f t="shared" si="75"/>
        <v>-1</v>
      </c>
      <c r="R81" s="26">
        <f t="shared" si="76"/>
        <v>11</v>
      </c>
      <c r="S81" s="26">
        <f t="shared" si="77"/>
        <v>-0.33333333333333331</v>
      </c>
      <c r="T81" s="26">
        <f t="shared" si="78"/>
        <v>0</v>
      </c>
      <c r="U81" s="26" t="str">
        <f t="shared" si="79"/>
        <v>-</v>
      </c>
      <c r="V81" s="26">
        <f t="shared" si="80"/>
        <v>-0.25</v>
      </c>
      <c r="W81" s="26">
        <f t="shared" si="81"/>
        <v>-0.25</v>
      </c>
      <c r="X81" s="26">
        <f t="shared" si="82"/>
        <v>0.5714285714285714</v>
      </c>
      <c r="Y81" s="26">
        <f t="shared" si="83"/>
        <v>-0.44444444444444442</v>
      </c>
      <c r="Z81" s="26">
        <f t="shared" si="84"/>
        <v>-0.55555555555555558</v>
      </c>
      <c r="AA81" s="26">
        <f t="shared" si="85"/>
        <v>1</v>
      </c>
      <c r="AB81" s="26">
        <f t="shared" si="86"/>
        <v>-0.63636363636363635</v>
      </c>
      <c r="AC81" s="26">
        <f t="shared" si="87"/>
        <v>-1</v>
      </c>
      <c r="AD81" s="26">
        <f t="shared" si="88"/>
        <v>-1</v>
      </c>
      <c r="AE81" s="26">
        <f t="shared" si="89"/>
        <v>-1</v>
      </c>
      <c r="AF81" s="26">
        <f t="shared" si="90"/>
        <v>-1</v>
      </c>
      <c r="AG81" s="26" t="str">
        <f t="shared" si="91"/>
        <v>-</v>
      </c>
      <c r="AH81" s="54" t="str">
        <f t="shared" si="92"/>
        <v>-</v>
      </c>
      <c r="AI81" s="54" t="str">
        <f t="shared" si="93"/>
        <v>-</v>
      </c>
      <c r="AJ81" s="54" t="str">
        <f t="shared" si="94"/>
        <v>-</v>
      </c>
      <c r="AK81" s="54" t="str">
        <f t="shared" si="94"/>
        <v>-</v>
      </c>
      <c r="AL81" s="26">
        <f t="shared" si="94"/>
        <v>0</v>
      </c>
      <c r="AM81" s="26">
        <f t="shared" si="94"/>
        <v>-0.7</v>
      </c>
      <c r="AN81" s="26">
        <f t="shared" si="94"/>
        <v>-0.6428571428571429</v>
      </c>
      <c r="AO81" s="26">
        <f t="shared" si="94"/>
        <v>-0.25</v>
      </c>
      <c r="AP81" s="26">
        <f t="shared" si="94"/>
        <v>8.5</v>
      </c>
      <c r="AQ81" s="26">
        <f t="shared" si="94"/>
        <v>5.666666666666667</v>
      </c>
      <c r="AR81" s="26">
        <f t="shared" si="94"/>
        <v>3.2</v>
      </c>
      <c r="AS81" s="26">
        <f t="shared" si="94"/>
        <v>2.2222222222222223</v>
      </c>
      <c r="AT81" s="26">
        <f t="shared" si="94"/>
        <v>1.0263157894736843</v>
      </c>
      <c r="AU81" s="26">
        <f t="shared" si="51"/>
        <v>0.29729729729729731</v>
      </c>
      <c r="AV81" s="26">
        <f t="shared" si="52"/>
        <v>-0.85416666666666663</v>
      </c>
      <c r="AW81" s="26">
        <f t="shared" si="53"/>
        <v>0</v>
      </c>
      <c r="AX81" s="26">
        <f t="shared" si="54"/>
        <v>2.5714285714285716</v>
      </c>
      <c r="AY81" s="26">
        <f t="shared" si="55"/>
        <v>0.16</v>
      </c>
      <c r="AZ81" s="26">
        <f t="shared" si="56"/>
        <v>-0.20689655172413793</v>
      </c>
      <c r="BA81" s="26">
        <f t="shared" si="57"/>
        <v>-0.56521739130434778</v>
      </c>
      <c r="BB81" s="26">
        <f t="shared" si="58"/>
        <v>-0.6</v>
      </c>
      <c r="BC81" s="26">
        <f t="shared" si="59"/>
        <v>11.5</v>
      </c>
      <c r="BD81" s="26">
        <f t="shared" si="60"/>
        <v>0.16</v>
      </c>
      <c r="BE81" s="26">
        <f t="shared" si="60"/>
        <v>1.8793103448275863</v>
      </c>
    </row>
    <row r="82" spans="2:57" ht="15" customHeight="1" thickBot="1" x14ac:dyDescent="0.25">
      <c r="B82" s="24" t="s">
        <v>43</v>
      </c>
      <c r="C82" s="26">
        <f t="shared" ref="C82:C110" si="95">+IF(C27&gt;0,(G27-C27)/C27,"-")</f>
        <v>9</v>
      </c>
      <c r="D82" s="26">
        <f t="shared" ref="D82:D111" si="96">+IF(D27&gt;0,(H27-D27)/D27,"-")</f>
        <v>-0.8</v>
      </c>
      <c r="E82" s="26">
        <f t="shared" ref="E82:E111" si="97">+IF(E27&gt;0,(I27-E27)/E27,"-")</f>
        <v>-0.6</v>
      </c>
      <c r="F82" s="26">
        <f t="shared" ref="F82:F111" si="98">+IF(F27&gt;0,(J27-F27)/F27,"-")</f>
        <v>-0.55555555555555558</v>
      </c>
      <c r="G82" s="26">
        <f t="shared" ref="G82:G111" si="99">+IF(G27&gt;0,(K27-G27)/G27,"-")</f>
        <v>-0.6</v>
      </c>
      <c r="H82" s="26">
        <f t="shared" ref="H82:H111" si="100">+IF(H27&gt;0,(L27-H27)/H27,"-")</f>
        <v>0.66666666666666663</v>
      </c>
      <c r="I82" s="26">
        <f t="shared" ref="I82:I111" si="101">+IF(I27&gt;0,(M27-I27)/I27,"-")</f>
        <v>0</v>
      </c>
      <c r="J82" s="26">
        <f t="shared" ref="J82:J111" si="102">+IF(J27&gt;0,(N27-J27)/J27,"-")</f>
        <v>-0.25</v>
      </c>
      <c r="K82" s="26">
        <f t="shared" ref="K82:K111" si="103">+IF(K27&gt;0,(O27-K27)/K27,"-")</f>
        <v>0.25</v>
      </c>
      <c r="L82" s="26">
        <f t="shared" ref="L82:L111" si="104">+IF(L27&gt;0,(P27-L27)/L27,"-")</f>
        <v>-0.2</v>
      </c>
      <c r="M82" s="26">
        <f t="shared" ref="M82:M111" si="105">+IF(M27&gt;0,(Q27-M27)/M27,"-")</f>
        <v>1</v>
      </c>
      <c r="N82" s="26">
        <f t="shared" ref="N82:N111" si="106">+IF(N27&gt;0,(R27-N27)/N27,"-")</f>
        <v>-0.33333333333333331</v>
      </c>
      <c r="O82" s="26">
        <f t="shared" ref="O82:O111" si="107">+IF(O27&gt;0,(S27-O27)/O27,"-")</f>
        <v>-0.8</v>
      </c>
      <c r="P82" s="26">
        <f t="shared" ref="P82:P111" si="108">+IF(P27&gt;0,(T27-P27)/P27,"-")</f>
        <v>-0.25</v>
      </c>
      <c r="Q82" s="26">
        <f t="shared" ref="Q82:Q111" si="109">+IF(Q27&gt;0,(U27-Q27)/Q27,"-")</f>
        <v>-0.75</v>
      </c>
      <c r="R82" s="26">
        <f t="shared" ref="R82:R111" si="110">+IF(R27&gt;0,(V27-R27)/R27,"-")</f>
        <v>0</v>
      </c>
      <c r="S82" s="26">
        <f t="shared" ref="S82:S111" si="111">+IF(S27&gt;0,(W27-S27)/S27,"-")</f>
        <v>0</v>
      </c>
      <c r="T82" s="26">
        <f t="shared" ref="T82:T111" si="112">+IF(T27&gt;0,(X27-T27)/T27,"-")</f>
        <v>-0.33333333333333331</v>
      </c>
      <c r="U82" s="26">
        <f t="shared" ref="U82:U111" si="113">+IF(U27&gt;0,(Y27-U27)/U27,"-")</f>
        <v>4</v>
      </c>
      <c r="V82" s="26">
        <f t="shared" ref="V82:V111" si="114">+IF(V27&gt;0,(Z27-V27)/V27,"-")</f>
        <v>-1</v>
      </c>
      <c r="W82" s="26">
        <f t="shared" ref="W82:W111" si="115">+IF(W27&gt;0,(AA27-W27)/W27,"-")</f>
        <v>-1</v>
      </c>
      <c r="X82" s="26">
        <f t="shared" ref="X82:X111" si="116">+IF(X27&gt;0,(AB27-X27)/X27,"-")</f>
        <v>0.5</v>
      </c>
      <c r="Y82" s="26">
        <f t="shared" ref="Y82:Y111" si="117">+IF(Y27&gt;0,(AC27-Y27)/Y27,"-")</f>
        <v>1.2</v>
      </c>
      <c r="Z82" s="26" t="str">
        <f t="shared" ref="Z82:Z111" si="118">+IF(Z27&gt;0,(AD27-Z27)/Z27,"-")</f>
        <v>-</v>
      </c>
      <c r="AA82" s="26" t="str">
        <f t="shared" ref="AA82:AA111" si="119">+IF(AA27&gt;0,(AE27-AA27)/AA27,"-")</f>
        <v>-</v>
      </c>
      <c r="AB82" s="26">
        <f t="shared" ref="AB82:AB111" si="120">+IF(AB27&gt;0,(AF27-AB27)/AB27,"-")</f>
        <v>-0.33333333333333331</v>
      </c>
      <c r="AC82" s="26">
        <f t="shared" ref="AC82:AC111" si="121">+IF(AC27&gt;0,(AG27-AC27)/AC27,"-")</f>
        <v>-0.81818181818181823</v>
      </c>
      <c r="AD82" s="26">
        <f t="shared" ref="AD82:AD111" si="122">+IF(AD27&gt;0,(AH27-AD27)/AD27,"-")</f>
        <v>-1</v>
      </c>
      <c r="AE82" s="26">
        <f t="shared" ref="AE82:AE111" si="123">+IF(AE27&gt;0,(AI27-AE27)/AE27,"-")</f>
        <v>-0.25</v>
      </c>
      <c r="AF82" s="26">
        <f t="shared" ref="AF82:AF111" si="124">+IF(AF27&gt;0,(AJ27-AF27)/AF27,"-")</f>
        <v>1</v>
      </c>
      <c r="AG82" s="26">
        <f t="shared" ref="AG82:AG111" si="125">+IF(AG27&gt;0,(AK27-AG27)/AG27,"-")</f>
        <v>-1</v>
      </c>
      <c r="AH82" s="54" t="str">
        <f t="shared" ref="AH82:AH111" si="126">+IF(AH27&gt;0,(AL27-AH27)/AH27,"-")</f>
        <v>-</v>
      </c>
      <c r="AI82" s="26">
        <f t="shared" ref="AI82:AI111" si="127">+IF(AI27&gt;0,(AM27-AI27)/AI27,"-")</f>
        <v>-1</v>
      </c>
      <c r="AJ82" s="26">
        <f t="shared" ref="AJ82:AR111" si="128">+IF(AJ27&gt;0,(AN27-AJ27)/AJ27,"-")</f>
        <v>-1</v>
      </c>
      <c r="AK82" s="54" t="str">
        <f t="shared" si="128"/>
        <v>-</v>
      </c>
      <c r="AL82" s="26">
        <f t="shared" si="94"/>
        <v>3</v>
      </c>
      <c r="AM82" s="54" t="str">
        <f t="shared" si="94"/>
        <v>-</v>
      </c>
      <c r="AN82" s="26" t="str">
        <f t="shared" si="94"/>
        <v>-</v>
      </c>
      <c r="AO82" s="26" t="str">
        <f t="shared" si="94"/>
        <v>-</v>
      </c>
      <c r="AP82" s="26">
        <f t="shared" si="94"/>
        <v>0.5</v>
      </c>
      <c r="AQ82" s="26" t="str">
        <f t="shared" si="94"/>
        <v>-</v>
      </c>
      <c r="AR82" s="26">
        <f t="shared" si="94"/>
        <v>3.5</v>
      </c>
      <c r="AS82" s="26">
        <f t="shared" si="94"/>
        <v>2.2000000000000002</v>
      </c>
      <c r="AT82" s="26">
        <f t="shared" si="94"/>
        <v>0.33333333333333331</v>
      </c>
      <c r="AU82" s="26">
        <f t="shared" si="51"/>
        <v>-0.36666666666666664</v>
      </c>
      <c r="AV82" s="26">
        <f t="shared" si="52"/>
        <v>-0.26315789473684209</v>
      </c>
      <c r="AW82" s="26">
        <f t="shared" si="53"/>
        <v>7.1428571428571425E-2</v>
      </c>
      <c r="AX82" s="26">
        <f t="shared" si="54"/>
        <v>-0.53333333333333333</v>
      </c>
      <c r="AY82" s="26">
        <f t="shared" si="55"/>
        <v>0.14285714285714285</v>
      </c>
      <c r="AZ82" s="26">
        <f t="shared" si="56"/>
        <v>1</v>
      </c>
      <c r="BA82" s="26">
        <f t="shared" si="57"/>
        <v>-0.5</v>
      </c>
      <c r="BB82" s="26">
        <f t="shared" si="58"/>
        <v>0</v>
      </c>
      <c r="BC82" s="26">
        <f t="shared" si="59"/>
        <v>-0.5</v>
      </c>
      <c r="BD82" s="26">
        <f t="shared" si="60"/>
        <v>2.75</v>
      </c>
      <c r="BE82" s="26">
        <f t="shared" si="60"/>
        <v>2.0666666666666669</v>
      </c>
    </row>
    <row r="83" spans="2:57" ht="15" customHeight="1" thickBot="1" x14ac:dyDescent="0.25">
      <c r="B83" s="24" t="s">
        <v>45</v>
      </c>
      <c r="C83" s="26">
        <f t="shared" si="95"/>
        <v>-0.75</v>
      </c>
      <c r="D83" s="26">
        <f t="shared" si="96"/>
        <v>0</v>
      </c>
      <c r="E83" s="26" t="str">
        <f t="shared" si="97"/>
        <v>-</v>
      </c>
      <c r="F83" s="26">
        <f t="shared" si="98"/>
        <v>0.5</v>
      </c>
      <c r="G83" s="26">
        <f t="shared" si="99"/>
        <v>0.66666666666666663</v>
      </c>
      <c r="H83" s="26">
        <f t="shared" si="100"/>
        <v>0</v>
      </c>
      <c r="I83" s="26">
        <f t="shared" si="101"/>
        <v>0</v>
      </c>
      <c r="J83" s="26">
        <f t="shared" si="102"/>
        <v>0.33333333333333331</v>
      </c>
      <c r="K83" s="26">
        <f t="shared" si="103"/>
        <v>-0.4</v>
      </c>
      <c r="L83" s="26">
        <f t="shared" si="104"/>
        <v>0</v>
      </c>
      <c r="M83" s="26">
        <f t="shared" si="105"/>
        <v>-1</v>
      </c>
      <c r="N83" s="26">
        <f t="shared" si="106"/>
        <v>0</v>
      </c>
      <c r="O83" s="26">
        <f t="shared" si="107"/>
        <v>0.33333333333333331</v>
      </c>
      <c r="P83" s="26">
        <f t="shared" si="108"/>
        <v>0</v>
      </c>
      <c r="Q83" s="26" t="str">
        <f t="shared" si="109"/>
        <v>-</v>
      </c>
      <c r="R83" s="26">
        <f t="shared" si="110"/>
        <v>-0.25</v>
      </c>
      <c r="S83" s="26">
        <f t="shared" si="111"/>
        <v>-0.75</v>
      </c>
      <c r="T83" s="26">
        <f t="shared" si="112"/>
        <v>-0.66666666666666663</v>
      </c>
      <c r="U83" s="26">
        <f t="shared" si="113"/>
        <v>0.5</v>
      </c>
      <c r="V83" s="26">
        <f t="shared" si="114"/>
        <v>0</v>
      </c>
      <c r="W83" s="26">
        <f t="shared" si="115"/>
        <v>-1</v>
      </c>
      <c r="X83" s="26">
        <f t="shared" si="116"/>
        <v>-1</v>
      </c>
      <c r="Y83" s="26">
        <f t="shared" si="117"/>
        <v>-0.66666666666666663</v>
      </c>
      <c r="Z83" s="26">
        <f t="shared" si="118"/>
        <v>0</v>
      </c>
      <c r="AA83" s="26" t="str">
        <f t="shared" si="119"/>
        <v>-</v>
      </c>
      <c r="AB83" s="26" t="str">
        <f t="shared" si="120"/>
        <v>-</v>
      </c>
      <c r="AC83" s="26">
        <f t="shared" si="121"/>
        <v>-1</v>
      </c>
      <c r="AD83" s="26">
        <f t="shared" si="122"/>
        <v>-0.33333333333333331</v>
      </c>
      <c r="AE83" s="26">
        <f t="shared" si="123"/>
        <v>-0.6</v>
      </c>
      <c r="AF83" s="26">
        <f t="shared" si="124"/>
        <v>-1</v>
      </c>
      <c r="AG83" s="26" t="str">
        <f t="shared" si="125"/>
        <v>-</v>
      </c>
      <c r="AH83" s="26">
        <f t="shared" si="126"/>
        <v>-1</v>
      </c>
      <c r="AI83" s="26">
        <f t="shared" si="127"/>
        <v>0</v>
      </c>
      <c r="AJ83" s="54" t="str">
        <f t="shared" si="128"/>
        <v>-</v>
      </c>
      <c r="AK83" s="54" t="str">
        <f t="shared" si="128"/>
        <v>-</v>
      </c>
      <c r="AL83" s="54" t="str">
        <f t="shared" si="128"/>
        <v>-</v>
      </c>
      <c r="AM83" s="26">
        <f t="shared" si="128"/>
        <v>0</v>
      </c>
      <c r="AN83" s="26">
        <f t="shared" si="128"/>
        <v>0</v>
      </c>
      <c r="AO83" s="26">
        <f t="shared" si="128"/>
        <v>-1</v>
      </c>
      <c r="AP83" s="26">
        <f t="shared" si="128"/>
        <v>2.6666666666666665</v>
      </c>
      <c r="AQ83" s="26">
        <f t="shared" si="128"/>
        <v>3</v>
      </c>
      <c r="AR83" s="26">
        <f t="shared" si="128"/>
        <v>3.5</v>
      </c>
      <c r="AS83" s="26" t="str">
        <f t="shared" ref="AS83:AT111" si="129">+IF(AS28&gt;0,(AW28-AS28)/AS28,"-")</f>
        <v>-</v>
      </c>
      <c r="AT83" s="26">
        <f t="shared" si="129"/>
        <v>-0.45454545454545453</v>
      </c>
      <c r="AU83" s="26">
        <f t="shared" si="51"/>
        <v>-0.23529411764705882</v>
      </c>
      <c r="AV83" s="26">
        <f t="shared" si="52"/>
        <v>0.23076923076923078</v>
      </c>
      <c r="AW83" s="26">
        <f t="shared" si="53"/>
        <v>-0.375</v>
      </c>
      <c r="AX83" s="26">
        <f t="shared" si="54"/>
        <v>0.2</v>
      </c>
      <c r="AY83" s="26">
        <f t="shared" si="55"/>
        <v>-0.33333333333333331</v>
      </c>
      <c r="AZ83" s="26">
        <f t="shared" si="56"/>
        <v>-0.5</v>
      </c>
      <c r="BA83" s="26">
        <f t="shared" si="57"/>
        <v>1.5</v>
      </c>
      <c r="BB83" s="26">
        <f t="shared" si="58"/>
        <v>-0.8</v>
      </c>
      <c r="BC83" s="26">
        <f t="shared" si="59"/>
        <v>3.5</v>
      </c>
      <c r="BD83" s="26">
        <f t="shared" si="60"/>
        <v>0.66666666666666663</v>
      </c>
      <c r="BE83" s="26">
        <f t="shared" si="60"/>
        <v>1</v>
      </c>
    </row>
    <row r="84" spans="2:57" ht="15" customHeight="1" thickBot="1" x14ac:dyDescent="0.25">
      <c r="B84" s="24" t="s">
        <v>49</v>
      </c>
      <c r="C84" s="26">
        <f t="shared" si="95"/>
        <v>-3.5714285714285712E-2</v>
      </c>
      <c r="D84" s="26">
        <f t="shared" si="96"/>
        <v>0.1</v>
      </c>
      <c r="E84" s="26">
        <f t="shared" si="97"/>
        <v>0.47058823529411764</v>
      </c>
      <c r="F84" s="26">
        <f t="shared" si="98"/>
        <v>0.23076923076923078</v>
      </c>
      <c r="G84" s="26">
        <f t="shared" si="99"/>
        <v>-0.51851851851851849</v>
      </c>
      <c r="H84" s="26">
        <f t="shared" si="100"/>
        <v>-0.18181818181818182</v>
      </c>
      <c r="I84" s="26">
        <f t="shared" si="101"/>
        <v>-0.56000000000000005</v>
      </c>
      <c r="J84" s="26">
        <f t="shared" si="102"/>
        <v>-0.25</v>
      </c>
      <c r="K84" s="26">
        <f t="shared" si="103"/>
        <v>-0.38461538461538464</v>
      </c>
      <c r="L84" s="26">
        <f t="shared" si="104"/>
        <v>-0.44444444444444442</v>
      </c>
      <c r="M84" s="26">
        <f t="shared" si="105"/>
        <v>0.18181818181818182</v>
      </c>
      <c r="N84" s="26">
        <f t="shared" si="106"/>
        <v>-0.33333333333333331</v>
      </c>
      <c r="O84" s="26">
        <f t="shared" si="107"/>
        <v>0.375</v>
      </c>
      <c r="P84" s="26">
        <f t="shared" si="108"/>
        <v>-0.3</v>
      </c>
      <c r="Q84" s="26">
        <f t="shared" si="109"/>
        <v>-0.92307692307692313</v>
      </c>
      <c r="R84" s="26">
        <f t="shared" si="110"/>
        <v>0</v>
      </c>
      <c r="S84" s="26">
        <f t="shared" si="111"/>
        <v>-9.0909090909090912E-2</v>
      </c>
      <c r="T84" s="26">
        <f t="shared" si="112"/>
        <v>0.42857142857142855</v>
      </c>
      <c r="U84" s="26">
        <f t="shared" si="113"/>
        <v>7</v>
      </c>
      <c r="V84" s="26">
        <f t="shared" si="114"/>
        <v>0.5</v>
      </c>
      <c r="W84" s="26">
        <f t="shared" si="115"/>
        <v>0.1</v>
      </c>
      <c r="X84" s="26">
        <f t="shared" si="116"/>
        <v>0.6</v>
      </c>
      <c r="Y84" s="26">
        <f t="shared" si="117"/>
        <v>0.625</v>
      </c>
      <c r="Z84" s="26">
        <f t="shared" si="118"/>
        <v>-8.3333333333333329E-2</v>
      </c>
      <c r="AA84" s="26">
        <f t="shared" si="119"/>
        <v>-0.36363636363636365</v>
      </c>
      <c r="AB84" s="26">
        <f t="shared" si="120"/>
        <v>-0.3125</v>
      </c>
      <c r="AC84" s="26">
        <f t="shared" si="121"/>
        <v>-0.46153846153846156</v>
      </c>
      <c r="AD84" s="26">
        <f t="shared" si="122"/>
        <v>-0.27272727272727271</v>
      </c>
      <c r="AE84" s="26">
        <f t="shared" si="123"/>
        <v>0.5714285714285714</v>
      </c>
      <c r="AF84" s="26">
        <f t="shared" si="124"/>
        <v>-0.36363636363636365</v>
      </c>
      <c r="AG84" s="26">
        <f t="shared" si="125"/>
        <v>2.2857142857142856</v>
      </c>
      <c r="AH84" s="26">
        <f t="shared" si="126"/>
        <v>0.5</v>
      </c>
      <c r="AI84" s="26">
        <f t="shared" si="127"/>
        <v>9.0909090909090912E-2</v>
      </c>
      <c r="AJ84" s="26">
        <f t="shared" si="128"/>
        <v>0.8571428571428571</v>
      </c>
      <c r="AK84" s="26">
        <f t="shared" si="128"/>
        <v>-0.65217391304347827</v>
      </c>
      <c r="AL84" s="26">
        <f t="shared" si="128"/>
        <v>-0.33333333333333331</v>
      </c>
      <c r="AM84" s="26">
        <f t="shared" si="128"/>
        <v>8.3333333333333329E-2</v>
      </c>
      <c r="AN84" s="26">
        <f t="shared" si="128"/>
        <v>0.30769230769230771</v>
      </c>
      <c r="AO84" s="26">
        <f t="shared" si="128"/>
        <v>2.25</v>
      </c>
      <c r="AP84" s="26">
        <f t="shared" si="128"/>
        <v>8.375</v>
      </c>
      <c r="AQ84" s="26">
        <f t="shared" si="128"/>
        <v>4.384615384615385</v>
      </c>
      <c r="AR84" s="26">
        <f t="shared" si="128"/>
        <v>1.2352941176470589</v>
      </c>
      <c r="AS84" s="26">
        <f t="shared" si="129"/>
        <v>3.1923076923076925</v>
      </c>
      <c r="AT84" s="26">
        <f t="shared" si="129"/>
        <v>0.08</v>
      </c>
      <c r="AU84" s="26">
        <f t="shared" si="51"/>
        <v>0.15384615384615385</v>
      </c>
      <c r="AV84" s="26">
        <f t="shared" si="52"/>
        <v>-0.4</v>
      </c>
      <c r="AW84" s="26">
        <f t="shared" si="53"/>
        <v>-0.27777777777777779</v>
      </c>
      <c r="AX84" s="26">
        <f t="shared" si="54"/>
        <v>-0.30769230769230771</v>
      </c>
      <c r="AY84" s="26">
        <f t="shared" si="55"/>
        <v>0.48148148148148145</v>
      </c>
      <c r="AZ84" s="26">
        <f t="shared" si="56"/>
        <v>0.27500000000000002</v>
      </c>
      <c r="BA84" s="26">
        <f t="shared" si="57"/>
        <v>-0.35294117647058826</v>
      </c>
      <c r="BB84" s="26">
        <f t="shared" si="58"/>
        <v>0.60606060606060608</v>
      </c>
      <c r="BC84" s="26">
        <f t="shared" si="59"/>
        <v>-0.22641509433962265</v>
      </c>
      <c r="BD84" s="26">
        <f t="shared" si="60"/>
        <v>2.1951219512195124</v>
      </c>
      <c r="BE84" s="26">
        <f t="shared" si="60"/>
        <v>1.2748091603053435</v>
      </c>
    </row>
    <row r="85" spans="2:57" ht="15" customHeight="1" thickBot="1" x14ac:dyDescent="0.25">
      <c r="B85" s="24" t="s">
        <v>50</v>
      </c>
      <c r="C85" s="26">
        <f t="shared" si="95"/>
        <v>-0.75</v>
      </c>
      <c r="D85" s="26">
        <f t="shared" si="96"/>
        <v>1</v>
      </c>
      <c r="E85" s="26">
        <f t="shared" si="97"/>
        <v>2</v>
      </c>
      <c r="F85" s="26">
        <f t="shared" si="98"/>
        <v>0</v>
      </c>
      <c r="G85" s="26">
        <f t="shared" si="99"/>
        <v>2</v>
      </c>
      <c r="H85" s="26">
        <f t="shared" si="100"/>
        <v>-0.8</v>
      </c>
      <c r="I85" s="26">
        <f t="shared" si="101"/>
        <v>0.33333333333333331</v>
      </c>
      <c r="J85" s="26">
        <f t="shared" si="102"/>
        <v>4</v>
      </c>
      <c r="K85" s="26">
        <f t="shared" si="103"/>
        <v>-0.66666666666666663</v>
      </c>
      <c r="L85" s="26">
        <f t="shared" si="104"/>
        <v>-0.5</v>
      </c>
      <c r="M85" s="26">
        <f t="shared" si="105"/>
        <v>-0.5</v>
      </c>
      <c r="N85" s="26">
        <f t="shared" si="106"/>
        <v>-0.9</v>
      </c>
      <c r="O85" s="26">
        <f t="shared" si="107"/>
        <v>2</v>
      </c>
      <c r="P85" s="26">
        <f t="shared" si="108"/>
        <v>2</v>
      </c>
      <c r="Q85" s="26">
        <f t="shared" si="109"/>
        <v>-0.5</v>
      </c>
      <c r="R85" s="26">
        <f t="shared" si="110"/>
        <v>0</v>
      </c>
      <c r="S85" s="26">
        <f t="shared" si="111"/>
        <v>-0.66666666666666663</v>
      </c>
      <c r="T85" s="26">
        <f t="shared" si="112"/>
        <v>0.66666666666666663</v>
      </c>
      <c r="U85" s="26">
        <f t="shared" si="113"/>
        <v>4</v>
      </c>
      <c r="V85" s="26">
        <f t="shared" si="114"/>
        <v>2</v>
      </c>
      <c r="W85" s="26">
        <f t="shared" si="115"/>
        <v>3</v>
      </c>
      <c r="X85" s="26">
        <f t="shared" si="116"/>
        <v>-0.6</v>
      </c>
      <c r="Y85" s="26">
        <f t="shared" si="117"/>
        <v>-0.6</v>
      </c>
      <c r="Z85" s="26">
        <f t="shared" si="118"/>
        <v>-0.33333333333333331</v>
      </c>
      <c r="AA85" s="26">
        <f t="shared" si="119"/>
        <v>-0.75</v>
      </c>
      <c r="AB85" s="26">
        <f t="shared" si="120"/>
        <v>-0.5</v>
      </c>
      <c r="AC85" s="26">
        <f t="shared" si="121"/>
        <v>-1</v>
      </c>
      <c r="AD85" s="26">
        <f t="shared" si="122"/>
        <v>0.5</v>
      </c>
      <c r="AE85" s="26">
        <f t="shared" si="123"/>
        <v>-1</v>
      </c>
      <c r="AF85" s="26">
        <f t="shared" si="124"/>
        <v>1</v>
      </c>
      <c r="AG85" s="26" t="str">
        <f t="shared" si="125"/>
        <v>-</v>
      </c>
      <c r="AH85" s="26">
        <f t="shared" si="126"/>
        <v>-1</v>
      </c>
      <c r="AI85" s="26" t="str">
        <f t="shared" si="127"/>
        <v>-</v>
      </c>
      <c r="AJ85" s="26">
        <f t="shared" si="128"/>
        <v>1</v>
      </c>
      <c r="AK85" s="26">
        <f t="shared" si="128"/>
        <v>-1</v>
      </c>
      <c r="AL85" s="26" t="str">
        <f t="shared" si="128"/>
        <v>-</v>
      </c>
      <c r="AM85" s="26">
        <f t="shared" si="128"/>
        <v>0</v>
      </c>
      <c r="AN85" s="26">
        <f t="shared" si="128"/>
        <v>-0.75</v>
      </c>
      <c r="AO85" s="26" t="str">
        <f t="shared" si="128"/>
        <v>-</v>
      </c>
      <c r="AP85" s="26" t="str">
        <f t="shared" si="128"/>
        <v>-</v>
      </c>
      <c r="AQ85" s="26">
        <f t="shared" si="128"/>
        <v>1.3333333333333333</v>
      </c>
      <c r="AR85" s="26">
        <f t="shared" si="128"/>
        <v>1</v>
      </c>
      <c r="AS85" s="26" t="str">
        <f t="shared" si="129"/>
        <v>-</v>
      </c>
      <c r="AT85" s="26">
        <f t="shared" si="129"/>
        <v>1.25</v>
      </c>
      <c r="AU85" s="26">
        <f t="shared" si="51"/>
        <v>0.33333333333333331</v>
      </c>
      <c r="AV85" s="26">
        <f t="shared" si="52"/>
        <v>0.1875</v>
      </c>
      <c r="AW85" s="26">
        <f t="shared" si="53"/>
        <v>-0.73684210526315785</v>
      </c>
      <c r="AX85" s="26">
        <f t="shared" si="54"/>
        <v>0.6</v>
      </c>
      <c r="AY85" s="26">
        <f t="shared" si="55"/>
        <v>0.75</v>
      </c>
      <c r="AZ85" s="26">
        <f t="shared" si="56"/>
        <v>-0.2857142857142857</v>
      </c>
      <c r="BA85" s="26">
        <f t="shared" si="57"/>
        <v>-0.5</v>
      </c>
      <c r="BB85" s="26">
        <f t="shared" si="58"/>
        <v>-0.2</v>
      </c>
      <c r="BC85" s="26">
        <f t="shared" si="59"/>
        <v>0.75</v>
      </c>
      <c r="BD85" s="26">
        <f t="shared" si="60"/>
        <v>0.14285714285714285</v>
      </c>
      <c r="BE85" s="26">
        <f t="shared" si="60"/>
        <v>1.625</v>
      </c>
    </row>
    <row r="86" spans="2:57" ht="15" customHeight="1" thickBot="1" x14ac:dyDescent="0.25">
      <c r="B86" s="24" t="s">
        <v>17</v>
      </c>
      <c r="C86" s="26">
        <f t="shared" si="95"/>
        <v>-0.44827586206896552</v>
      </c>
      <c r="D86" s="26">
        <f t="shared" si="96"/>
        <v>-0.70833333333333337</v>
      </c>
      <c r="E86" s="26">
        <f t="shared" si="97"/>
        <v>0</v>
      </c>
      <c r="F86" s="26">
        <f t="shared" si="98"/>
        <v>0.30769230769230771</v>
      </c>
      <c r="G86" s="26">
        <f t="shared" si="99"/>
        <v>-0.4375</v>
      </c>
      <c r="H86" s="26">
        <f t="shared" si="100"/>
        <v>0.5714285714285714</v>
      </c>
      <c r="I86" s="26">
        <f t="shared" si="101"/>
        <v>-0.2857142857142857</v>
      </c>
      <c r="J86" s="26">
        <f t="shared" si="102"/>
        <v>-0.23529411764705882</v>
      </c>
      <c r="K86" s="26">
        <f t="shared" si="103"/>
        <v>-0.33333333333333331</v>
      </c>
      <c r="L86" s="26">
        <f t="shared" si="104"/>
        <v>-0.45454545454545453</v>
      </c>
      <c r="M86" s="26">
        <f t="shared" si="105"/>
        <v>-0.6</v>
      </c>
      <c r="N86" s="26">
        <f t="shared" si="106"/>
        <v>0</v>
      </c>
      <c r="O86" s="26">
        <f t="shared" si="107"/>
        <v>-0.66666666666666663</v>
      </c>
      <c r="P86" s="26">
        <f t="shared" si="108"/>
        <v>0.66666666666666663</v>
      </c>
      <c r="Q86" s="26">
        <f t="shared" si="109"/>
        <v>-0.25</v>
      </c>
      <c r="R86" s="26">
        <f t="shared" si="110"/>
        <v>-0.53846153846153844</v>
      </c>
      <c r="S86" s="26">
        <f t="shared" si="111"/>
        <v>-1</v>
      </c>
      <c r="T86" s="26">
        <f t="shared" si="112"/>
        <v>-0.5</v>
      </c>
      <c r="U86" s="26">
        <f t="shared" si="113"/>
        <v>1.6666666666666667</v>
      </c>
      <c r="V86" s="26">
        <f t="shared" si="114"/>
        <v>-0.5</v>
      </c>
      <c r="W86" s="26" t="str">
        <f t="shared" si="115"/>
        <v>-</v>
      </c>
      <c r="X86" s="26">
        <f t="shared" si="116"/>
        <v>-0.2</v>
      </c>
      <c r="Y86" s="26">
        <f t="shared" si="117"/>
        <v>-0.375</v>
      </c>
      <c r="Z86" s="26">
        <f t="shared" si="118"/>
        <v>1</v>
      </c>
      <c r="AA86" s="26" t="str">
        <f t="shared" si="119"/>
        <v>-</v>
      </c>
      <c r="AB86" s="26">
        <f t="shared" si="120"/>
        <v>0.5</v>
      </c>
      <c r="AC86" s="26">
        <f t="shared" si="121"/>
        <v>0.4</v>
      </c>
      <c r="AD86" s="26">
        <f t="shared" si="122"/>
        <v>0.16666666666666666</v>
      </c>
      <c r="AE86" s="26">
        <f t="shared" si="123"/>
        <v>0.66666666666666663</v>
      </c>
      <c r="AF86" s="26">
        <f t="shared" si="124"/>
        <v>-0.83333333333333337</v>
      </c>
      <c r="AG86" s="26">
        <f t="shared" si="125"/>
        <v>-0.8571428571428571</v>
      </c>
      <c r="AH86" s="26">
        <f t="shared" si="126"/>
        <v>-0.5714285714285714</v>
      </c>
      <c r="AI86" s="26">
        <f t="shared" si="127"/>
        <v>1.2</v>
      </c>
      <c r="AJ86" s="26">
        <f t="shared" si="128"/>
        <v>10</v>
      </c>
      <c r="AK86" s="26">
        <f t="shared" si="128"/>
        <v>7</v>
      </c>
      <c r="AL86" s="26">
        <f t="shared" si="128"/>
        <v>2.3333333333333335</v>
      </c>
      <c r="AM86" s="26">
        <f t="shared" si="128"/>
        <v>-0.54545454545454541</v>
      </c>
      <c r="AN86" s="26">
        <f t="shared" si="128"/>
        <v>0</v>
      </c>
      <c r="AO86" s="26">
        <f t="shared" si="128"/>
        <v>0.375</v>
      </c>
      <c r="AP86" s="26">
        <f t="shared" si="128"/>
        <v>5.5</v>
      </c>
      <c r="AQ86" s="26">
        <f t="shared" si="128"/>
        <v>2.4</v>
      </c>
      <c r="AR86" s="26">
        <f t="shared" si="128"/>
        <v>0.36363636363636365</v>
      </c>
      <c r="AS86" s="26">
        <f t="shared" si="129"/>
        <v>7.9090909090909092</v>
      </c>
      <c r="AT86" s="26">
        <f t="shared" si="129"/>
        <v>0.56923076923076921</v>
      </c>
      <c r="AU86" s="26">
        <f t="shared" si="51"/>
        <v>-0.32500000000000001</v>
      </c>
      <c r="AV86" s="26">
        <f t="shared" si="52"/>
        <v>-0.20370370370370369</v>
      </c>
      <c r="AW86" s="26">
        <f t="shared" si="53"/>
        <v>-0.32558139534883723</v>
      </c>
      <c r="AX86" s="26">
        <f t="shared" si="54"/>
        <v>-0.27586206896551724</v>
      </c>
      <c r="AY86" s="26">
        <f t="shared" si="55"/>
        <v>-0.23809523809523808</v>
      </c>
      <c r="AZ86" s="26">
        <f t="shared" si="56"/>
        <v>-6.25E-2</v>
      </c>
      <c r="BA86" s="26">
        <f t="shared" si="57"/>
        <v>0.53333333333333333</v>
      </c>
      <c r="BB86" s="26">
        <f t="shared" si="58"/>
        <v>-0.56521739130434778</v>
      </c>
      <c r="BC86" s="26">
        <f t="shared" si="59"/>
        <v>3</v>
      </c>
      <c r="BD86" s="26">
        <f t="shared" si="60"/>
        <v>1.3</v>
      </c>
      <c r="BE86" s="26">
        <f t="shared" si="60"/>
        <v>1.5217391304347827</v>
      </c>
    </row>
    <row r="87" spans="2:57" ht="15" customHeight="1" thickBot="1" x14ac:dyDescent="0.25">
      <c r="B87" s="24" t="s">
        <v>53</v>
      </c>
      <c r="C87" s="26">
        <f t="shared" si="95"/>
        <v>-0.125</v>
      </c>
      <c r="D87" s="26">
        <f t="shared" si="96"/>
        <v>0.6</v>
      </c>
      <c r="E87" s="26">
        <f t="shared" si="97"/>
        <v>-8.3333333333333329E-2</v>
      </c>
      <c r="F87" s="26">
        <f t="shared" si="98"/>
        <v>-8.3333333333333329E-2</v>
      </c>
      <c r="G87" s="26">
        <f t="shared" si="99"/>
        <v>-7.1428571428571425E-2</v>
      </c>
      <c r="H87" s="26">
        <f t="shared" si="100"/>
        <v>-0.29166666666666669</v>
      </c>
      <c r="I87" s="26">
        <f t="shared" si="101"/>
        <v>-0.45454545454545453</v>
      </c>
      <c r="J87" s="26">
        <f t="shared" si="102"/>
        <v>-0.63636363636363635</v>
      </c>
      <c r="K87" s="26">
        <f t="shared" si="103"/>
        <v>-7.6923076923076927E-2</v>
      </c>
      <c r="L87" s="26">
        <f t="shared" si="104"/>
        <v>-0.94117647058823528</v>
      </c>
      <c r="M87" s="26">
        <f t="shared" si="105"/>
        <v>-0.5</v>
      </c>
      <c r="N87" s="26">
        <f t="shared" si="106"/>
        <v>2</v>
      </c>
      <c r="O87" s="26">
        <f t="shared" si="107"/>
        <v>-0.83333333333333337</v>
      </c>
      <c r="P87" s="26">
        <f t="shared" si="108"/>
        <v>-1</v>
      </c>
      <c r="Q87" s="26">
        <f t="shared" si="109"/>
        <v>-1</v>
      </c>
      <c r="R87" s="26">
        <f t="shared" si="110"/>
        <v>-0.91666666666666663</v>
      </c>
      <c r="S87" s="26">
        <f t="shared" si="111"/>
        <v>-1</v>
      </c>
      <c r="T87" s="26" t="str">
        <f t="shared" si="112"/>
        <v>-</v>
      </c>
      <c r="U87" s="26" t="str">
        <f t="shared" si="113"/>
        <v>-</v>
      </c>
      <c r="V87" s="26">
        <f t="shared" si="114"/>
        <v>-1</v>
      </c>
      <c r="W87" s="26" t="str">
        <f t="shared" si="115"/>
        <v>-</v>
      </c>
      <c r="X87" s="26">
        <f t="shared" si="116"/>
        <v>1</v>
      </c>
      <c r="Y87" s="26">
        <f t="shared" si="117"/>
        <v>-0.5</v>
      </c>
      <c r="Z87" s="26" t="str">
        <f t="shared" si="118"/>
        <v>-</v>
      </c>
      <c r="AA87" s="26">
        <f t="shared" si="119"/>
        <v>3</v>
      </c>
      <c r="AB87" s="26">
        <f t="shared" si="120"/>
        <v>-1</v>
      </c>
      <c r="AC87" s="26">
        <f t="shared" si="121"/>
        <v>-1</v>
      </c>
      <c r="AD87" s="26">
        <f t="shared" si="122"/>
        <v>0</v>
      </c>
      <c r="AE87" s="26">
        <f t="shared" si="123"/>
        <v>-1</v>
      </c>
      <c r="AF87" s="54" t="str">
        <f t="shared" si="124"/>
        <v>-</v>
      </c>
      <c r="AG87" s="54" t="str">
        <f t="shared" si="125"/>
        <v>-</v>
      </c>
      <c r="AH87" s="26">
        <f t="shared" si="126"/>
        <v>-0.5</v>
      </c>
      <c r="AI87" s="26" t="str">
        <f t="shared" si="127"/>
        <v>-</v>
      </c>
      <c r="AJ87" s="26">
        <f t="shared" si="128"/>
        <v>0</v>
      </c>
      <c r="AK87" s="26" t="str">
        <f t="shared" si="128"/>
        <v>-</v>
      </c>
      <c r="AL87" s="26">
        <f t="shared" si="128"/>
        <v>6</v>
      </c>
      <c r="AM87" s="54" t="str">
        <f t="shared" si="128"/>
        <v>-</v>
      </c>
      <c r="AN87" s="26">
        <f t="shared" si="128"/>
        <v>0</v>
      </c>
      <c r="AO87" s="26" t="str">
        <f t="shared" si="128"/>
        <v>-</v>
      </c>
      <c r="AP87" s="26">
        <f t="shared" si="128"/>
        <v>-0.8571428571428571</v>
      </c>
      <c r="AQ87" s="26">
        <f t="shared" si="128"/>
        <v>16</v>
      </c>
      <c r="AR87" s="26">
        <f t="shared" si="128"/>
        <v>62</v>
      </c>
      <c r="AS87" s="26" t="str">
        <f t="shared" si="129"/>
        <v>-</v>
      </c>
      <c r="AT87" s="26">
        <f t="shared" si="129"/>
        <v>62</v>
      </c>
      <c r="AU87" s="26">
        <f t="shared" si="51"/>
        <v>9.0909090909090912E-2</v>
      </c>
      <c r="AV87" s="26">
        <f t="shared" si="52"/>
        <v>-0.33333333333333331</v>
      </c>
      <c r="AW87" s="26">
        <f t="shared" si="53"/>
        <v>-0.3</v>
      </c>
      <c r="AX87" s="26">
        <f t="shared" si="54"/>
        <v>-0.8928571428571429</v>
      </c>
      <c r="AY87" s="26">
        <f t="shared" si="55"/>
        <v>0</v>
      </c>
      <c r="AZ87" s="26">
        <f t="shared" si="56"/>
        <v>1</v>
      </c>
      <c r="BA87" s="26">
        <f t="shared" si="57"/>
        <v>0</v>
      </c>
      <c r="BB87" s="26">
        <f t="shared" si="58"/>
        <v>-0.66666666666666663</v>
      </c>
      <c r="BC87" s="26">
        <f t="shared" si="59"/>
        <v>3</v>
      </c>
      <c r="BD87" s="26">
        <f t="shared" si="60"/>
        <v>-0.625</v>
      </c>
      <c r="BE87" s="26">
        <f t="shared" si="60"/>
        <v>66</v>
      </c>
    </row>
    <row r="88" spans="2:57" ht="15" customHeight="1" thickBot="1" x14ac:dyDescent="0.25">
      <c r="B88" s="24" t="s">
        <v>28</v>
      </c>
      <c r="C88" s="26">
        <f t="shared" si="95"/>
        <v>1.2</v>
      </c>
      <c r="D88" s="26">
        <f t="shared" si="96"/>
        <v>0</v>
      </c>
      <c r="E88" s="26">
        <f t="shared" si="97"/>
        <v>-0.33333333333333331</v>
      </c>
      <c r="F88" s="26">
        <f t="shared" si="98"/>
        <v>-0.8571428571428571</v>
      </c>
      <c r="G88" s="26">
        <f t="shared" si="99"/>
        <v>0.36363636363636365</v>
      </c>
      <c r="H88" s="26">
        <f t="shared" si="100"/>
        <v>-0.6</v>
      </c>
      <c r="I88" s="26">
        <f t="shared" si="101"/>
        <v>0</v>
      </c>
      <c r="J88" s="26">
        <f t="shared" si="102"/>
        <v>4</v>
      </c>
      <c r="K88" s="26">
        <f t="shared" si="103"/>
        <v>-0.66666666666666663</v>
      </c>
      <c r="L88" s="26">
        <f t="shared" si="104"/>
        <v>-1</v>
      </c>
      <c r="M88" s="26">
        <f t="shared" si="105"/>
        <v>1</v>
      </c>
      <c r="N88" s="26">
        <f t="shared" si="106"/>
        <v>-0.8</v>
      </c>
      <c r="O88" s="26">
        <f t="shared" si="107"/>
        <v>-0.6</v>
      </c>
      <c r="P88" s="26" t="str">
        <f t="shared" si="108"/>
        <v>-</v>
      </c>
      <c r="Q88" s="26">
        <f t="shared" si="109"/>
        <v>-0.75</v>
      </c>
      <c r="R88" s="26">
        <f t="shared" si="110"/>
        <v>0.5</v>
      </c>
      <c r="S88" s="26">
        <f t="shared" si="111"/>
        <v>0</v>
      </c>
      <c r="T88" s="26">
        <f t="shared" si="112"/>
        <v>-0.16666666666666666</v>
      </c>
      <c r="U88" s="26">
        <f t="shared" si="113"/>
        <v>-1</v>
      </c>
      <c r="V88" s="26">
        <f t="shared" si="114"/>
        <v>1</v>
      </c>
      <c r="W88" s="26">
        <f t="shared" si="115"/>
        <v>0</v>
      </c>
      <c r="X88" s="26">
        <f t="shared" si="116"/>
        <v>-0.4</v>
      </c>
      <c r="Y88" s="26" t="str">
        <f t="shared" si="117"/>
        <v>-</v>
      </c>
      <c r="Z88" s="26">
        <f t="shared" si="118"/>
        <v>-1</v>
      </c>
      <c r="AA88" s="26">
        <f t="shared" si="119"/>
        <v>-1</v>
      </c>
      <c r="AB88" s="26">
        <f t="shared" si="120"/>
        <v>-1</v>
      </c>
      <c r="AC88" s="26">
        <f t="shared" si="121"/>
        <v>-1</v>
      </c>
      <c r="AD88" s="26" t="str">
        <f t="shared" si="122"/>
        <v>-</v>
      </c>
      <c r="AE88" s="56" t="str">
        <f t="shared" si="123"/>
        <v>-</v>
      </c>
      <c r="AF88" s="54" t="str">
        <f t="shared" si="124"/>
        <v>-</v>
      </c>
      <c r="AG88" s="54" t="str">
        <f t="shared" si="125"/>
        <v>-</v>
      </c>
      <c r="AH88" s="54" t="str">
        <f t="shared" si="126"/>
        <v>-</v>
      </c>
      <c r="AI88" s="26">
        <f t="shared" si="127"/>
        <v>-1</v>
      </c>
      <c r="AJ88" s="54" t="str">
        <f t="shared" si="128"/>
        <v>-</v>
      </c>
      <c r="AK88" s="54" t="str">
        <f t="shared" si="128"/>
        <v>-</v>
      </c>
      <c r="AL88" s="54" t="str">
        <f t="shared" si="128"/>
        <v>-</v>
      </c>
      <c r="AM88" s="54" t="str">
        <f t="shared" si="128"/>
        <v>-</v>
      </c>
      <c r="AN88" s="26">
        <f t="shared" si="128"/>
        <v>-1</v>
      </c>
      <c r="AO88" s="26" t="str">
        <f t="shared" si="128"/>
        <v>-</v>
      </c>
      <c r="AP88" s="26" t="str">
        <f t="shared" si="128"/>
        <v>-</v>
      </c>
      <c r="AQ88" s="26">
        <f t="shared" si="128"/>
        <v>5</v>
      </c>
      <c r="AR88" s="26" t="str">
        <f t="shared" si="128"/>
        <v>-</v>
      </c>
      <c r="AS88" s="26">
        <f t="shared" si="129"/>
        <v>19.5</v>
      </c>
      <c r="AT88" s="26">
        <f t="shared" si="129"/>
        <v>1.125</v>
      </c>
      <c r="AU88" s="26">
        <f t="shared" si="51"/>
        <v>-0.26666666666666666</v>
      </c>
      <c r="AV88" s="26">
        <f t="shared" si="52"/>
        <v>0.40909090909090912</v>
      </c>
      <c r="AW88" s="26">
        <f t="shared" si="53"/>
        <v>-0.5161290322580645</v>
      </c>
      <c r="AX88" s="26">
        <f t="shared" si="54"/>
        <v>-0.13333333333333333</v>
      </c>
      <c r="AY88" s="26">
        <f t="shared" si="55"/>
        <v>0</v>
      </c>
      <c r="AZ88" s="26">
        <f t="shared" si="56"/>
        <v>-0.53846153846153844</v>
      </c>
      <c r="BA88" s="26">
        <f t="shared" si="57"/>
        <v>-1</v>
      </c>
      <c r="BB88" s="26" t="str">
        <f t="shared" si="58"/>
        <v>-</v>
      </c>
      <c r="BC88" s="26">
        <f t="shared" si="59"/>
        <v>-0.5</v>
      </c>
      <c r="BD88" s="26">
        <f t="shared" si="60"/>
        <v>11</v>
      </c>
      <c r="BE88" s="26">
        <f t="shared" si="60"/>
        <v>5.583333333333333</v>
      </c>
    </row>
    <row r="89" spans="2:57" ht="15" customHeight="1" thickBot="1" x14ac:dyDescent="0.25">
      <c r="B89" s="24" t="s">
        <v>52</v>
      </c>
      <c r="C89" s="26">
        <f t="shared" si="95"/>
        <v>0.125</v>
      </c>
      <c r="D89" s="26">
        <f t="shared" si="96"/>
        <v>6</v>
      </c>
      <c r="E89" s="26">
        <f t="shared" si="97"/>
        <v>5</v>
      </c>
      <c r="F89" s="26" t="str">
        <f t="shared" si="98"/>
        <v>-</v>
      </c>
      <c r="G89" s="26">
        <f t="shared" si="99"/>
        <v>-0.44444444444444442</v>
      </c>
      <c r="H89" s="26">
        <f t="shared" si="100"/>
        <v>-0.14285714285714285</v>
      </c>
      <c r="I89" s="26">
        <f t="shared" si="101"/>
        <v>-0.16666666666666666</v>
      </c>
      <c r="J89" s="26">
        <f t="shared" si="102"/>
        <v>0.33333333333333331</v>
      </c>
      <c r="K89" s="26">
        <f t="shared" si="103"/>
        <v>0.8</v>
      </c>
      <c r="L89" s="26">
        <f t="shared" si="104"/>
        <v>0.16666666666666666</v>
      </c>
      <c r="M89" s="26">
        <f t="shared" si="105"/>
        <v>-0.4</v>
      </c>
      <c r="N89" s="26">
        <f t="shared" si="106"/>
        <v>1.25</v>
      </c>
      <c r="O89" s="26">
        <f t="shared" si="107"/>
        <v>-0.55555555555555558</v>
      </c>
      <c r="P89" s="26">
        <f t="shared" si="108"/>
        <v>-0.42857142857142855</v>
      </c>
      <c r="Q89" s="26">
        <f t="shared" si="109"/>
        <v>1</v>
      </c>
      <c r="R89" s="26">
        <f t="shared" si="110"/>
        <v>-0.1111111111111111</v>
      </c>
      <c r="S89" s="26">
        <f t="shared" si="111"/>
        <v>0.5</v>
      </c>
      <c r="T89" s="26">
        <f t="shared" si="112"/>
        <v>1.25</v>
      </c>
      <c r="U89" s="26">
        <f t="shared" si="113"/>
        <v>0.66666666666666663</v>
      </c>
      <c r="V89" s="26">
        <f t="shared" si="114"/>
        <v>-0.75</v>
      </c>
      <c r="W89" s="26">
        <f t="shared" si="115"/>
        <v>0.83333333333333337</v>
      </c>
      <c r="X89" s="26">
        <f t="shared" si="116"/>
        <v>-0.22222222222222221</v>
      </c>
      <c r="Y89" s="26">
        <f t="shared" si="117"/>
        <v>-0.2</v>
      </c>
      <c r="Z89" s="26">
        <f t="shared" si="118"/>
        <v>2</v>
      </c>
      <c r="AA89" s="26">
        <f t="shared" si="119"/>
        <v>-0.63636363636363635</v>
      </c>
      <c r="AB89" s="26">
        <f t="shared" si="120"/>
        <v>-0.7142857142857143</v>
      </c>
      <c r="AC89" s="26">
        <f t="shared" si="121"/>
        <v>-1</v>
      </c>
      <c r="AD89" s="26">
        <f t="shared" si="122"/>
        <v>0.66666666666666663</v>
      </c>
      <c r="AE89" s="26">
        <f t="shared" si="123"/>
        <v>0</v>
      </c>
      <c r="AF89" s="26">
        <f t="shared" si="124"/>
        <v>-1</v>
      </c>
      <c r="AG89" s="54" t="str">
        <f t="shared" si="125"/>
        <v>-</v>
      </c>
      <c r="AH89" s="26">
        <f t="shared" si="126"/>
        <v>-1</v>
      </c>
      <c r="AI89" s="26">
        <f t="shared" si="127"/>
        <v>1.5</v>
      </c>
      <c r="AJ89" s="54" t="str">
        <f t="shared" si="128"/>
        <v>-</v>
      </c>
      <c r="AK89" s="54" t="str">
        <f t="shared" si="128"/>
        <v>-</v>
      </c>
      <c r="AL89" s="54" t="str">
        <f t="shared" si="128"/>
        <v>-</v>
      </c>
      <c r="AM89" s="26">
        <f t="shared" si="128"/>
        <v>-0.8</v>
      </c>
      <c r="AN89" s="26" t="str">
        <f t="shared" si="128"/>
        <v>-</v>
      </c>
      <c r="AO89" s="26">
        <f t="shared" si="128"/>
        <v>0.33333333333333331</v>
      </c>
      <c r="AP89" s="26">
        <f t="shared" si="128"/>
        <v>8.75</v>
      </c>
      <c r="AQ89" s="26">
        <f t="shared" si="128"/>
        <v>7</v>
      </c>
      <c r="AR89" s="26">
        <f t="shared" si="128"/>
        <v>1</v>
      </c>
      <c r="AS89" s="26">
        <f t="shared" si="129"/>
        <v>7.75</v>
      </c>
      <c r="AT89" s="26">
        <f t="shared" si="129"/>
        <v>1.3333333333333333</v>
      </c>
      <c r="AU89" s="26">
        <f t="shared" si="51"/>
        <v>1.5</v>
      </c>
      <c r="AV89" s="26">
        <f t="shared" si="52"/>
        <v>-0.2</v>
      </c>
      <c r="AW89" s="26">
        <f t="shared" si="53"/>
        <v>0.4</v>
      </c>
      <c r="AX89" s="26">
        <f t="shared" si="54"/>
        <v>-0.21428571428571427</v>
      </c>
      <c r="AY89" s="26">
        <f t="shared" si="55"/>
        <v>0.22727272727272727</v>
      </c>
      <c r="AZ89" s="26">
        <f t="shared" si="56"/>
        <v>0.18518518518518517</v>
      </c>
      <c r="BA89" s="26">
        <f t="shared" si="57"/>
        <v>-0.5</v>
      </c>
      <c r="BB89" s="26">
        <f t="shared" si="58"/>
        <v>-0.75</v>
      </c>
      <c r="BC89" s="26">
        <f t="shared" si="59"/>
        <v>3.25</v>
      </c>
      <c r="BD89" s="26">
        <f t="shared" si="60"/>
        <v>1.8235294117647058</v>
      </c>
      <c r="BE89" s="26">
        <f t="shared" si="60"/>
        <v>2.0833333333333335</v>
      </c>
    </row>
    <row r="90" spans="2:57" ht="15" customHeight="1" thickBot="1" x14ac:dyDescent="0.25">
      <c r="B90" s="24" t="s">
        <v>48</v>
      </c>
      <c r="C90" s="26">
        <f t="shared" si="95"/>
        <v>0.10344827586206896</v>
      </c>
      <c r="D90" s="26">
        <f t="shared" si="96"/>
        <v>0.17391304347826086</v>
      </c>
      <c r="E90" s="26">
        <f t="shared" si="97"/>
        <v>1.3333333333333333</v>
      </c>
      <c r="F90" s="26">
        <f t="shared" si="98"/>
        <v>0.83333333333333337</v>
      </c>
      <c r="G90" s="26">
        <f t="shared" si="99"/>
        <v>-0.28125</v>
      </c>
      <c r="H90" s="26">
        <f t="shared" si="100"/>
        <v>-0.40740740740740738</v>
      </c>
      <c r="I90" s="26">
        <f t="shared" si="101"/>
        <v>-0.73809523809523814</v>
      </c>
      <c r="J90" s="26">
        <f t="shared" si="102"/>
        <v>-0.36363636363636365</v>
      </c>
      <c r="K90" s="26">
        <f t="shared" si="103"/>
        <v>-0.39130434782608697</v>
      </c>
      <c r="L90" s="26">
        <f t="shared" si="104"/>
        <v>-6.25E-2</v>
      </c>
      <c r="M90" s="26">
        <f t="shared" si="105"/>
        <v>-0.63636363636363635</v>
      </c>
      <c r="N90" s="26">
        <f t="shared" si="106"/>
        <v>0.42857142857142855</v>
      </c>
      <c r="O90" s="26">
        <f t="shared" si="107"/>
        <v>-0.5</v>
      </c>
      <c r="P90" s="26">
        <f t="shared" si="108"/>
        <v>-0.46666666666666667</v>
      </c>
      <c r="Q90" s="26">
        <f t="shared" si="109"/>
        <v>-0.25</v>
      </c>
      <c r="R90" s="26">
        <f t="shared" si="110"/>
        <v>-0.53333333333333333</v>
      </c>
      <c r="S90" s="26">
        <f t="shared" si="111"/>
        <v>1.5714285714285714</v>
      </c>
      <c r="T90" s="26">
        <f t="shared" si="112"/>
        <v>0.125</v>
      </c>
      <c r="U90" s="26">
        <f t="shared" si="113"/>
        <v>2.3333333333333335</v>
      </c>
      <c r="V90" s="26">
        <f t="shared" si="114"/>
        <v>-0.21428571428571427</v>
      </c>
      <c r="W90" s="26">
        <f t="shared" si="115"/>
        <v>-0.44444444444444442</v>
      </c>
      <c r="X90" s="26">
        <f t="shared" si="116"/>
        <v>1</v>
      </c>
      <c r="Y90" s="26">
        <f t="shared" si="117"/>
        <v>-0.4</v>
      </c>
      <c r="Z90" s="26">
        <f t="shared" si="118"/>
        <v>0.54545454545454541</v>
      </c>
      <c r="AA90" s="26">
        <f t="shared" si="119"/>
        <v>0</v>
      </c>
      <c r="AB90" s="26">
        <f t="shared" si="120"/>
        <v>-0.27777777777777779</v>
      </c>
      <c r="AC90" s="26">
        <f t="shared" si="121"/>
        <v>-1</v>
      </c>
      <c r="AD90" s="26">
        <f t="shared" si="122"/>
        <v>-0.17647058823529413</v>
      </c>
      <c r="AE90" s="26">
        <f t="shared" si="123"/>
        <v>0.4</v>
      </c>
      <c r="AF90" s="26">
        <f t="shared" si="124"/>
        <v>-0.92307692307692313</v>
      </c>
      <c r="AG90" s="54" t="str">
        <f t="shared" si="125"/>
        <v>-</v>
      </c>
      <c r="AH90" s="26">
        <f t="shared" si="126"/>
        <v>1.2142857142857142</v>
      </c>
      <c r="AI90" s="26">
        <f t="shared" si="127"/>
        <v>0.14285714285714285</v>
      </c>
      <c r="AJ90" s="26">
        <f t="shared" si="128"/>
        <v>13</v>
      </c>
      <c r="AK90" s="26">
        <f t="shared" si="128"/>
        <v>-0.33333333333333331</v>
      </c>
      <c r="AL90" s="26">
        <f t="shared" si="128"/>
        <v>-0.54838709677419351</v>
      </c>
      <c r="AM90" s="26">
        <f t="shared" si="128"/>
        <v>-0.4375</v>
      </c>
      <c r="AN90" s="26">
        <f t="shared" si="128"/>
        <v>-0.21428571428571427</v>
      </c>
      <c r="AO90" s="26">
        <f t="shared" si="128"/>
        <v>0.625</v>
      </c>
      <c r="AP90" s="26">
        <f t="shared" si="128"/>
        <v>1.3571428571428572</v>
      </c>
      <c r="AQ90" s="26">
        <f t="shared" si="128"/>
        <v>5.1111111111111107</v>
      </c>
      <c r="AR90" s="26">
        <f t="shared" si="128"/>
        <v>2.9090909090909092</v>
      </c>
      <c r="AS90" s="26">
        <f t="shared" si="129"/>
        <v>2.3846153846153846</v>
      </c>
      <c r="AT90" s="26">
        <f t="shared" si="129"/>
        <v>2.7878787878787881</v>
      </c>
      <c r="AU90" s="26">
        <f t="shared" si="51"/>
        <v>0.52272727272727271</v>
      </c>
      <c r="AV90" s="26">
        <f t="shared" si="52"/>
        <v>-0.47014925373134331</v>
      </c>
      <c r="AW90" s="26">
        <f t="shared" si="53"/>
        <v>-0.11267605633802817</v>
      </c>
      <c r="AX90" s="26">
        <f t="shared" si="54"/>
        <v>-0.49206349206349204</v>
      </c>
      <c r="AY90" s="26">
        <f t="shared" si="55"/>
        <v>0.5</v>
      </c>
      <c r="AZ90" s="26">
        <f t="shared" si="56"/>
        <v>6.25E-2</v>
      </c>
      <c r="BA90" s="26">
        <f t="shared" si="57"/>
        <v>-0.27450980392156865</v>
      </c>
      <c r="BB90" s="26">
        <f t="shared" si="58"/>
        <v>0.56756756756756754</v>
      </c>
      <c r="BC90" s="26">
        <f t="shared" si="59"/>
        <v>-0.10344827586206896</v>
      </c>
      <c r="BD90" s="26">
        <f t="shared" si="60"/>
        <v>0.26923076923076922</v>
      </c>
      <c r="BE90" s="26">
        <f t="shared" si="60"/>
        <v>3.0454545454545454</v>
      </c>
    </row>
    <row r="91" spans="2:57" ht="15" customHeight="1" thickBot="1" x14ac:dyDescent="0.25">
      <c r="B91" s="24" t="s">
        <v>22</v>
      </c>
      <c r="C91" s="26">
        <f t="shared" si="95"/>
        <v>0.125</v>
      </c>
      <c r="D91" s="26">
        <f t="shared" si="96"/>
        <v>0</v>
      </c>
      <c r="E91" s="26">
        <f t="shared" si="97"/>
        <v>0.17669172932330826</v>
      </c>
      <c r="F91" s="26">
        <f t="shared" si="98"/>
        <v>-0.20276497695852536</v>
      </c>
      <c r="G91" s="26">
        <f t="shared" si="99"/>
        <v>-0.27186761229314421</v>
      </c>
      <c r="H91" s="26">
        <f t="shared" si="100"/>
        <v>-0.25136612021857924</v>
      </c>
      <c r="I91" s="26">
        <f t="shared" si="101"/>
        <v>-0.31309904153354634</v>
      </c>
      <c r="J91" s="26">
        <f t="shared" si="102"/>
        <v>-0.36127167630057805</v>
      </c>
      <c r="K91" s="26">
        <f t="shared" si="103"/>
        <v>-0.38636363636363635</v>
      </c>
      <c r="L91" s="26">
        <f t="shared" si="104"/>
        <v>-0.29927007299270075</v>
      </c>
      <c r="M91" s="26">
        <f t="shared" si="105"/>
        <v>-0.24651162790697675</v>
      </c>
      <c r="N91" s="26">
        <f t="shared" si="106"/>
        <v>-0.2895927601809955</v>
      </c>
      <c r="O91" s="26">
        <f t="shared" si="107"/>
        <v>-0.1693121693121693</v>
      </c>
      <c r="P91" s="26">
        <f t="shared" si="108"/>
        <v>-0.22395833333333334</v>
      </c>
      <c r="Q91" s="26">
        <f t="shared" si="109"/>
        <v>1.8518518518518517E-2</v>
      </c>
      <c r="R91" s="26">
        <f t="shared" si="110"/>
        <v>4.4585987261146494E-2</v>
      </c>
      <c r="S91" s="26">
        <f t="shared" si="111"/>
        <v>-6.3694267515923567E-2</v>
      </c>
      <c r="T91" s="26">
        <f t="shared" si="112"/>
        <v>0.10067114093959731</v>
      </c>
      <c r="U91" s="26">
        <f t="shared" si="113"/>
        <v>-0.19393939393939394</v>
      </c>
      <c r="V91" s="26">
        <f t="shared" si="114"/>
        <v>-0.1402439024390244</v>
      </c>
      <c r="W91" s="26">
        <f t="shared" si="115"/>
        <v>0.38095238095238093</v>
      </c>
      <c r="X91" s="26">
        <f t="shared" si="116"/>
        <v>7.3170731707317069E-2</v>
      </c>
      <c r="Y91" s="26">
        <f t="shared" si="117"/>
        <v>5.2631578947368418E-2</v>
      </c>
      <c r="Z91" s="26">
        <f t="shared" si="118"/>
        <v>0.69503546099290781</v>
      </c>
      <c r="AA91" s="26">
        <f t="shared" si="119"/>
        <v>0.52216748768472909</v>
      </c>
      <c r="AB91" s="26">
        <f t="shared" si="120"/>
        <v>0.71590909090909094</v>
      </c>
      <c r="AC91" s="26">
        <f t="shared" si="121"/>
        <v>0.52142857142857146</v>
      </c>
      <c r="AD91" s="26">
        <f t="shared" si="122"/>
        <v>0.41004184100418412</v>
      </c>
      <c r="AE91" s="26">
        <f t="shared" si="123"/>
        <v>0.11326860841423948</v>
      </c>
      <c r="AF91" s="26">
        <f t="shared" si="124"/>
        <v>-0.3443708609271523</v>
      </c>
      <c r="AG91" s="26">
        <f t="shared" si="125"/>
        <v>0.4460093896713615</v>
      </c>
      <c r="AH91" s="26">
        <f t="shared" si="126"/>
        <v>0.27002967359050445</v>
      </c>
      <c r="AI91" s="26">
        <f t="shared" si="127"/>
        <v>0.58139534883720934</v>
      </c>
      <c r="AJ91" s="26">
        <f t="shared" si="128"/>
        <v>1.1313131313131313</v>
      </c>
      <c r="AK91" s="26">
        <f t="shared" si="128"/>
        <v>9.4155844155844159E-2</v>
      </c>
      <c r="AL91" s="26">
        <f t="shared" si="128"/>
        <v>4.4392523364485979E-2</v>
      </c>
      <c r="AM91" s="26">
        <f t="shared" si="128"/>
        <v>-0.12132352941176471</v>
      </c>
      <c r="AN91" s="26">
        <f t="shared" si="128"/>
        <v>0.16350710900473933</v>
      </c>
      <c r="AO91" s="26">
        <f t="shared" si="128"/>
        <v>0.54302670623145399</v>
      </c>
      <c r="AP91" s="26">
        <f t="shared" si="128"/>
        <v>1.4161073825503356</v>
      </c>
      <c r="AQ91" s="26">
        <f t="shared" si="128"/>
        <v>2.0794979079497908</v>
      </c>
      <c r="AR91" s="26">
        <f t="shared" si="128"/>
        <v>4.4358452138492872</v>
      </c>
      <c r="AS91" s="26">
        <f t="shared" si="129"/>
        <v>1.9750000000000001</v>
      </c>
      <c r="AT91" s="26">
        <f t="shared" si="129"/>
        <v>0.71296296296296291</v>
      </c>
      <c r="AU91" s="26">
        <f t="shared" si="51"/>
        <v>4.160887656033287E-3</v>
      </c>
      <c r="AV91" s="26">
        <f t="shared" si="52"/>
        <v>-0.29696132596685082</v>
      </c>
      <c r="AW91" s="26">
        <f t="shared" si="53"/>
        <v>-0.31237721021611004</v>
      </c>
      <c r="AX91" s="26">
        <f t="shared" si="54"/>
        <v>-9.285714285714286E-2</v>
      </c>
      <c r="AY91" s="26">
        <f t="shared" si="55"/>
        <v>-7.874015748031496E-2</v>
      </c>
      <c r="AZ91" s="26">
        <f t="shared" si="56"/>
        <v>0.29572649572649573</v>
      </c>
      <c r="BA91" s="26">
        <f t="shared" si="57"/>
        <v>0.5316622691292876</v>
      </c>
      <c r="BB91" s="26">
        <f t="shared" si="58"/>
        <v>0.10077519379844961</v>
      </c>
      <c r="BC91" s="26">
        <f t="shared" si="59"/>
        <v>0.36932707355242567</v>
      </c>
      <c r="BD91" s="26">
        <f t="shared" si="60"/>
        <v>0.46800000000000003</v>
      </c>
      <c r="BE91" s="26">
        <f t="shared" si="60"/>
        <v>1.9342156481121058</v>
      </c>
    </row>
    <row r="92" spans="2:57" ht="15" customHeight="1" thickBot="1" x14ac:dyDescent="0.25">
      <c r="B92" s="24" t="s">
        <v>29</v>
      </c>
      <c r="C92" s="26">
        <f t="shared" si="95"/>
        <v>0</v>
      </c>
      <c r="D92" s="26">
        <f t="shared" si="96"/>
        <v>0.375</v>
      </c>
      <c r="E92" s="26">
        <f t="shared" si="97"/>
        <v>-0.20689655172413793</v>
      </c>
      <c r="F92" s="26">
        <f t="shared" si="98"/>
        <v>-1</v>
      </c>
      <c r="G92" s="26">
        <f t="shared" si="99"/>
        <v>-0.44444444444444442</v>
      </c>
      <c r="H92" s="26">
        <f t="shared" si="100"/>
        <v>-0.38636363636363635</v>
      </c>
      <c r="I92" s="26">
        <f t="shared" si="101"/>
        <v>-8.6956521739130432E-2</v>
      </c>
      <c r="J92" s="26" t="str">
        <f t="shared" si="102"/>
        <v>-</v>
      </c>
      <c r="K92" s="26">
        <f t="shared" si="103"/>
        <v>0.25</v>
      </c>
      <c r="L92" s="26">
        <f t="shared" si="104"/>
        <v>-0.1111111111111111</v>
      </c>
      <c r="M92" s="26">
        <f t="shared" si="105"/>
        <v>-0.47619047619047616</v>
      </c>
      <c r="N92" s="26">
        <f t="shared" si="106"/>
        <v>-0.66666666666666663</v>
      </c>
      <c r="O92" s="26">
        <f t="shared" si="107"/>
        <v>-0.32</v>
      </c>
      <c r="P92" s="26">
        <f t="shared" si="108"/>
        <v>-0.29166666666666669</v>
      </c>
      <c r="Q92" s="26">
        <f t="shared" si="109"/>
        <v>0</v>
      </c>
      <c r="R92" s="26">
        <f t="shared" si="110"/>
        <v>0.4</v>
      </c>
      <c r="S92" s="26">
        <f t="shared" si="111"/>
        <v>0.11764705882352941</v>
      </c>
      <c r="T92" s="26">
        <f t="shared" si="112"/>
        <v>0.29411764705882354</v>
      </c>
      <c r="U92" s="26">
        <f t="shared" si="113"/>
        <v>-0.45454545454545453</v>
      </c>
      <c r="V92" s="26">
        <f t="shared" si="114"/>
        <v>-0.14285714285714285</v>
      </c>
      <c r="W92" s="26">
        <f t="shared" si="115"/>
        <v>-5.2631578947368418E-2</v>
      </c>
      <c r="X92" s="26">
        <f t="shared" si="116"/>
        <v>-0.27272727272727271</v>
      </c>
      <c r="Y92" s="26">
        <f t="shared" si="117"/>
        <v>0.5</v>
      </c>
      <c r="Z92" s="26">
        <f t="shared" si="118"/>
        <v>0.66666666666666663</v>
      </c>
      <c r="AA92" s="26">
        <f t="shared" si="119"/>
        <v>0.72222222222222221</v>
      </c>
      <c r="AB92" s="26">
        <f t="shared" si="120"/>
        <v>6.25E-2</v>
      </c>
      <c r="AC92" s="26">
        <f t="shared" si="121"/>
        <v>3.1111111111111112</v>
      </c>
      <c r="AD92" s="26">
        <f t="shared" si="122"/>
        <v>0.23333333333333334</v>
      </c>
      <c r="AE92" s="26">
        <f t="shared" si="123"/>
        <v>-3.2258064516129031E-2</v>
      </c>
      <c r="AF92" s="26">
        <f t="shared" si="124"/>
        <v>5.8823529411764705E-2</v>
      </c>
      <c r="AG92" s="26">
        <f t="shared" si="125"/>
        <v>0.16216216216216217</v>
      </c>
      <c r="AH92" s="26">
        <f t="shared" si="126"/>
        <v>0.10810810810810811</v>
      </c>
      <c r="AI92" s="26">
        <f t="shared" si="127"/>
        <v>0.26666666666666666</v>
      </c>
      <c r="AJ92" s="26">
        <f t="shared" si="128"/>
        <v>1.8888888888888888</v>
      </c>
      <c r="AK92" s="26">
        <f t="shared" si="128"/>
        <v>-9.3023255813953487E-2</v>
      </c>
      <c r="AL92" s="26">
        <f t="shared" si="128"/>
        <v>0.24390243902439024</v>
      </c>
      <c r="AM92" s="26">
        <f t="shared" si="128"/>
        <v>0.81578947368421051</v>
      </c>
      <c r="AN92" s="26">
        <f t="shared" si="128"/>
        <v>0.28846153846153844</v>
      </c>
      <c r="AO92" s="26">
        <f t="shared" si="128"/>
        <v>0.10256410256410256</v>
      </c>
      <c r="AP92" s="26">
        <f t="shared" si="128"/>
        <v>3.9215686274509802</v>
      </c>
      <c r="AQ92" s="26">
        <f t="shared" si="128"/>
        <v>-0.95652173913043481</v>
      </c>
      <c r="AR92" s="26">
        <f t="shared" si="128"/>
        <v>5.1343283582089549</v>
      </c>
      <c r="AS92" s="26">
        <f t="shared" si="129"/>
        <v>2.3720930232558142</v>
      </c>
      <c r="AT92" s="26">
        <f t="shared" si="129"/>
        <v>-3.9840637450199202E-3</v>
      </c>
      <c r="AU92" s="26">
        <f t="shared" si="51"/>
        <v>-0.26428571428571429</v>
      </c>
      <c r="AV92" s="26">
        <f t="shared" si="52"/>
        <v>9.7087378640776698E-2</v>
      </c>
      <c r="AW92" s="26">
        <f t="shared" si="53"/>
        <v>-0.33628318584070799</v>
      </c>
      <c r="AX92" s="26">
        <f t="shared" si="54"/>
        <v>-0.12</v>
      </c>
      <c r="AY92" s="26">
        <f t="shared" si="55"/>
        <v>-1.5151515151515152E-2</v>
      </c>
      <c r="AZ92" s="26">
        <f t="shared" si="56"/>
        <v>0.12307692307692308</v>
      </c>
      <c r="BA92" s="26">
        <f t="shared" si="57"/>
        <v>0.67123287671232879</v>
      </c>
      <c r="BB92" s="26">
        <f t="shared" si="58"/>
        <v>8.1967213114754092E-2</v>
      </c>
      <c r="BC92" s="26">
        <f t="shared" si="59"/>
        <v>0.36363636363636365</v>
      </c>
      <c r="BD92" s="26">
        <f t="shared" si="60"/>
        <v>1.3888888888888888</v>
      </c>
      <c r="BE92" s="26">
        <f t="shared" si="60"/>
        <v>0.88139534883720927</v>
      </c>
    </row>
    <row r="93" spans="2:57" ht="15" customHeight="1" thickBot="1" x14ac:dyDescent="0.25">
      <c r="B93" s="24" t="s">
        <v>36</v>
      </c>
      <c r="C93" s="26">
        <f t="shared" si="95"/>
        <v>-0.25</v>
      </c>
      <c r="D93" s="26">
        <f t="shared" si="96"/>
        <v>0.77777777777777779</v>
      </c>
      <c r="E93" s="26">
        <f t="shared" si="97"/>
        <v>1.75</v>
      </c>
      <c r="F93" s="26">
        <f t="shared" si="98"/>
        <v>-7.6923076923076927E-2</v>
      </c>
      <c r="G93" s="26">
        <f t="shared" si="99"/>
        <v>-0.58333333333333337</v>
      </c>
      <c r="H93" s="26">
        <f t="shared" si="100"/>
        <v>-0.5</v>
      </c>
      <c r="I93" s="26">
        <f t="shared" si="101"/>
        <v>-0.18181818181818182</v>
      </c>
      <c r="J93" s="26">
        <f t="shared" si="102"/>
        <v>-0.33333333333333331</v>
      </c>
      <c r="K93" s="26">
        <f t="shared" si="103"/>
        <v>-0.2</v>
      </c>
      <c r="L93" s="26">
        <f t="shared" si="104"/>
        <v>0</v>
      </c>
      <c r="M93" s="26">
        <f t="shared" si="105"/>
        <v>-0.44444444444444442</v>
      </c>
      <c r="N93" s="26">
        <f t="shared" si="106"/>
        <v>0.5</v>
      </c>
      <c r="O93" s="26">
        <f t="shared" si="107"/>
        <v>-0.75</v>
      </c>
      <c r="P93" s="26">
        <f t="shared" si="108"/>
        <v>-0.5</v>
      </c>
      <c r="Q93" s="26">
        <f t="shared" si="109"/>
        <v>-0.6</v>
      </c>
      <c r="R93" s="26">
        <f t="shared" si="110"/>
        <v>-0.66666666666666663</v>
      </c>
      <c r="S93" s="26">
        <f t="shared" si="111"/>
        <v>4</v>
      </c>
      <c r="T93" s="26">
        <f t="shared" si="112"/>
        <v>1.25</v>
      </c>
      <c r="U93" s="26">
        <f t="shared" si="113"/>
        <v>-0.5</v>
      </c>
      <c r="V93" s="26">
        <f t="shared" si="114"/>
        <v>-0.25</v>
      </c>
      <c r="W93" s="26">
        <f t="shared" si="115"/>
        <v>-0.6</v>
      </c>
      <c r="X93" s="26">
        <f t="shared" si="116"/>
        <v>-0.66666666666666663</v>
      </c>
      <c r="Y93" s="26">
        <f t="shared" si="117"/>
        <v>10</v>
      </c>
      <c r="Z93" s="26">
        <f t="shared" si="118"/>
        <v>2.6666666666666665</v>
      </c>
      <c r="AA93" s="26">
        <f t="shared" si="119"/>
        <v>8</v>
      </c>
      <c r="AB93" s="26">
        <f t="shared" si="120"/>
        <v>3.3333333333333335</v>
      </c>
      <c r="AC93" s="26">
        <f t="shared" si="121"/>
        <v>0.45454545454545453</v>
      </c>
      <c r="AD93" s="26">
        <f t="shared" si="122"/>
        <v>0.81818181818181823</v>
      </c>
      <c r="AE93" s="26">
        <f t="shared" si="123"/>
        <v>0.61111111111111116</v>
      </c>
      <c r="AF93" s="26">
        <f t="shared" si="124"/>
        <v>0</v>
      </c>
      <c r="AG93" s="26">
        <f t="shared" si="125"/>
        <v>1</v>
      </c>
      <c r="AH93" s="26">
        <f t="shared" si="126"/>
        <v>3.1</v>
      </c>
      <c r="AI93" s="26">
        <f t="shared" si="127"/>
        <v>0.2413793103448276</v>
      </c>
      <c r="AJ93" s="26">
        <f t="shared" si="128"/>
        <v>2.1538461538461537</v>
      </c>
      <c r="AK93" s="26">
        <f t="shared" si="128"/>
        <v>-0.1875</v>
      </c>
      <c r="AL93" s="26">
        <f t="shared" si="128"/>
        <v>-0.68292682926829273</v>
      </c>
      <c r="AM93" s="26">
        <f t="shared" si="128"/>
        <v>5.5555555555555552E-2</v>
      </c>
      <c r="AN93" s="26">
        <f t="shared" si="128"/>
        <v>0</v>
      </c>
      <c r="AO93" s="26">
        <f t="shared" si="128"/>
        <v>1.9615384615384615</v>
      </c>
      <c r="AP93" s="26">
        <f t="shared" si="128"/>
        <v>1.3461538461538463</v>
      </c>
      <c r="AQ93" s="26">
        <f t="shared" si="128"/>
        <v>3.236842105263158</v>
      </c>
      <c r="AR93" s="26">
        <f t="shared" si="128"/>
        <v>2.2926829268292681</v>
      </c>
      <c r="AS93" s="26">
        <f t="shared" si="129"/>
        <v>7.792207792207792E-2</v>
      </c>
      <c r="AT93" s="26">
        <f t="shared" si="129"/>
        <v>1.8524590163934427</v>
      </c>
      <c r="AU93" s="26">
        <f t="shared" ref="AU93:AU110" si="130">+(AZ38-AY38)/AY38</f>
        <v>0.21428571428571427</v>
      </c>
      <c r="AV93" s="26">
        <f t="shared" ref="AV93:AV110" si="131">+(BA38-AZ38)/AZ38</f>
        <v>-0.41176470588235292</v>
      </c>
      <c r="AW93" s="26">
        <f t="shared" ref="AW93:AW110" si="132">+(BB38-BA38)/BA38</f>
        <v>-3.3333333333333333E-2</v>
      </c>
      <c r="AX93" s="26">
        <f t="shared" ref="AX93:AX110" si="133">+(BC38-BB38)/BB38</f>
        <v>-0.62068965517241381</v>
      </c>
      <c r="AY93" s="26">
        <f t="shared" ref="AY93:AY110" si="134">+(BD38-BC38)/BC38</f>
        <v>0.63636363636363635</v>
      </c>
      <c r="AZ93" s="26">
        <f t="shared" ref="AZ93:AZ110" si="135">+(BE38-BD38)/BD38</f>
        <v>0.5</v>
      </c>
      <c r="BA93" s="26">
        <f t="shared" ref="BA93:BA110" si="136">+(BF38-BE38)/BE38</f>
        <v>1.4814814814814814</v>
      </c>
      <c r="BB93" s="26">
        <f t="shared" ref="BB93:BB110" si="137">+IF(BF38&gt;0,(BG38-BF38)/BF38,"-")</f>
        <v>1.3283582089552239</v>
      </c>
      <c r="BC93" s="26">
        <f t="shared" ref="BC93:BC110" si="138">+IF(BG38&gt;0,(BH38-BG38)/BG38,"-")</f>
        <v>-0.17307692307692307</v>
      </c>
      <c r="BD93" s="26">
        <f t="shared" ref="BD93:BE110" si="139">+IF(BH38&gt;0,(BI38-BH38)/BH38,"-")</f>
        <v>0.68217054263565891</v>
      </c>
      <c r="BE93" s="26">
        <f t="shared" si="139"/>
        <v>1.5483870967741935</v>
      </c>
    </row>
    <row r="94" spans="2:57" ht="15" customHeight="1" thickBot="1" x14ac:dyDescent="0.25">
      <c r="B94" s="24" t="s">
        <v>46</v>
      </c>
      <c r="C94" s="26">
        <f t="shared" si="95"/>
        <v>0.25</v>
      </c>
      <c r="D94" s="26">
        <f t="shared" si="96"/>
        <v>4.3478260869565216E-2</v>
      </c>
      <c r="E94" s="26">
        <f t="shared" si="97"/>
        <v>-0.20833333333333334</v>
      </c>
      <c r="F94" s="26">
        <f t="shared" si="98"/>
        <v>-0.44444444444444442</v>
      </c>
      <c r="G94" s="26">
        <f t="shared" si="99"/>
        <v>0.25</v>
      </c>
      <c r="H94" s="26">
        <f t="shared" si="100"/>
        <v>-0.25</v>
      </c>
      <c r="I94" s="26">
        <f t="shared" si="101"/>
        <v>-0.36842105263157893</v>
      </c>
      <c r="J94" s="26">
        <f t="shared" si="102"/>
        <v>0.15</v>
      </c>
      <c r="K94" s="26">
        <f t="shared" si="103"/>
        <v>-0.24</v>
      </c>
      <c r="L94" s="26">
        <f t="shared" si="104"/>
        <v>0.94444444444444442</v>
      </c>
      <c r="M94" s="26">
        <f t="shared" si="105"/>
        <v>-0.16666666666666666</v>
      </c>
      <c r="N94" s="26">
        <f t="shared" si="106"/>
        <v>-0.21739130434782608</v>
      </c>
      <c r="O94" s="26">
        <f t="shared" si="107"/>
        <v>-0.78947368421052633</v>
      </c>
      <c r="P94" s="26">
        <f t="shared" si="108"/>
        <v>-0.77142857142857146</v>
      </c>
      <c r="Q94" s="26">
        <f t="shared" si="109"/>
        <v>0</v>
      </c>
      <c r="R94" s="26">
        <f t="shared" si="110"/>
        <v>-5.5555555555555552E-2</v>
      </c>
      <c r="S94" s="26">
        <f t="shared" si="111"/>
        <v>1.5</v>
      </c>
      <c r="T94" s="26">
        <f t="shared" si="112"/>
        <v>0.5</v>
      </c>
      <c r="U94" s="26">
        <f t="shared" si="113"/>
        <v>-0.1</v>
      </c>
      <c r="V94" s="26">
        <f t="shared" si="114"/>
        <v>-0.6470588235294118</v>
      </c>
      <c r="W94" s="26">
        <f t="shared" si="115"/>
        <v>0.1</v>
      </c>
      <c r="X94" s="26">
        <f t="shared" si="116"/>
        <v>0.33333333333333331</v>
      </c>
      <c r="Y94" s="26">
        <f t="shared" si="117"/>
        <v>0.22222222222222221</v>
      </c>
      <c r="Z94" s="26">
        <f t="shared" si="118"/>
        <v>1.8333333333333333</v>
      </c>
      <c r="AA94" s="26">
        <f t="shared" si="119"/>
        <v>0.45454545454545453</v>
      </c>
      <c r="AB94" s="26">
        <f t="shared" si="120"/>
        <v>0.3125</v>
      </c>
      <c r="AC94" s="26">
        <f t="shared" si="121"/>
        <v>0.72727272727272729</v>
      </c>
      <c r="AD94" s="26">
        <f t="shared" si="122"/>
        <v>-0.17647058823529413</v>
      </c>
      <c r="AE94" s="26">
        <f t="shared" si="123"/>
        <v>-0.1875</v>
      </c>
      <c r="AF94" s="26">
        <f t="shared" si="124"/>
        <v>-0.61904761904761907</v>
      </c>
      <c r="AG94" s="26">
        <f t="shared" si="125"/>
        <v>-0.21052631578947367</v>
      </c>
      <c r="AH94" s="26">
        <f t="shared" si="126"/>
        <v>1.0714285714285714</v>
      </c>
      <c r="AI94" s="26">
        <f t="shared" si="127"/>
        <v>1.5384615384615385</v>
      </c>
      <c r="AJ94" s="26">
        <f t="shared" si="128"/>
        <v>2.625</v>
      </c>
      <c r="AK94" s="26">
        <f t="shared" si="128"/>
        <v>0.8666666666666667</v>
      </c>
      <c r="AL94" s="26">
        <f t="shared" si="128"/>
        <v>0.17241379310344829</v>
      </c>
      <c r="AM94" s="26">
        <f t="shared" si="128"/>
        <v>-0.72727272727272729</v>
      </c>
      <c r="AN94" s="26">
        <f t="shared" si="128"/>
        <v>-0.2413793103448276</v>
      </c>
      <c r="AO94" s="26">
        <f t="shared" si="128"/>
        <v>0.8214285714285714</v>
      </c>
      <c r="AP94" s="26">
        <f t="shared" si="128"/>
        <v>-0.67647058823529416</v>
      </c>
      <c r="AQ94" s="26">
        <f t="shared" si="128"/>
        <v>1.6666666666666667</v>
      </c>
      <c r="AR94" s="26">
        <f t="shared" si="128"/>
        <v>4.2272727272727275</v>
      </c>
      <c r="AS94" s="26">
        <f t="shared" si="129"/>
        <v>-1</v>
      </c>
      <c r="AT94" s="26">
        <f t="shared" si="129"/>
        <v>27.181818181818183</v>
      </c>
      <c r="AU94" s="26">
        <f t="shared" si="130"/>
        <v>-0.16161616161616163</v>
      </c>
      <c r="AV94" s="26">
        <f t="shared" si="131"/>
        <v>-6.0240963855421686E-2</v>
      </c>
      <c r="AW94" s="26">
        <f t="shared" si="132"/>
        <v>5.128205128205128E-2</v>
      </c>
      <c r="AX94" s="26">
        <f t="shared" si="133"/>
        <v>-0.52439024390243905</v>
      </c>
      <c r="AY94" s="26">
        <f t="shared" si="134"/>
        <v>-5.128205128205128E-2</v>
      </c>
      <c r="AZ94" s="26">
        <f t="shared" si="135"/>
        <v>0.48648648648648651</v>
      </c>
      <c r="BA94" s="26">
        <f t="shared" si="136"/>
        <v>0.27272727272727271</v>
      </c>
      <c r="BB94" s="26">
        <f t="shared" si="137"/>
        <v>-7.1428571428571425E-2</v>
      </c>
      <c r="BC94" s="26">
        <f t="shared" si="138"/>
        <v>0.90769230769230769</v>
      </c>
      <c r="BD94" s="26">
        <f t="shared" si="139"/>
        <v>-0.25</v>
      </c>
      <c r="BE94" s="26">
        <f t="shared" si="139"/>
        <v>3.827956989247312</v>
      </c>
    </row>
    <row r="95" spans="2:57" ht="15" customHeight="1" thickBot="1" x14ac:dyDescent="0.25">
      <c r="B95" s="24" t="s">
        <v>18</v>
      </c>
      <c r="C95" s="26">
        <f t="shared" si="95"/>
        <v>-0.2</v>
      </c>
      <c r="D95" s="26">
        <f t="shared" si="96"/>
        <v>-0.10126582278481013</v>
      </c>
      <c r="E95" s="26">
        <f t="shared" si="97"/>
        <v>0.05</v>
      </c>
      <c r="F95" s="26">
        <f t="shared" si="98"/>
        <v>-0.14285714285714285</v>
      </c>
      <c r="G95" s="26">
        <f t="shared" si="99"/>
        <v>-0.28333333333333333</v>
      </c>
      <c r="H95" s="26">
        <f t="shared" si="100"/>
        <v>-0.42253521126760563</v>
      </c>
      <c r="I95" s="26">
        <f t="shared" si="101"/>
        <v>-0.47619047619047616</v>
      </c>
      <c r="J95" s="26">
        <f t="shared" si="102"/>
        <v>-0.51666666666666672</v>
      </c>
      <c r="K95" s="26">
        <f t="shared" si="103"/>
        <v>2.3255813953488372E-2</v>
      </c>
      <c r="L95" s="26">
        <f t="shared" si="104"/>
        <v>-0.1951219512195122</v>
      </c>
      <c r="M95" s="26">
        <f t="shared" si="105"/>
        <v>0.63636363636363635</v>
      </c>
      <c r="N95" s="26">
        <f t="shared" si="106"/>
        <v>0.13793103448275862</v>
      </c>
      <c r="O95" s="26">
        <f t="shared" si="107"/>
        <v>-0.36363636363636365</v>
      </c>
      <c r="P95" s="26">
        <f t="shared" si="108"/>
        <v>3.0303030303030304E-2</v>
      </c>
      <c r="Q95" s="26">
        <f t="shared" si="109"/>
        <v>-0.25</v>
      </c>
      <c r="R95" s="26">
        <f t="shared" si="110"/>
        <v>0.24242424242424243</v>
      </c>
      <c r="S95" s="26">
        <f t="shared" si="111"/>
        <v>0.10714285714285714</v>
      </c>
      <c r="T95" s="26">
        <f t="shared" si="112"/>
        <v>2.9411764705882353E-2</v>
      </c>
      <c r="U95" s="26">
        <f t="shared" si="113"/>
        <v>-7.407407407407407E-2</v>
      </c>
      <c r="V95" s="26">
        <f t="shared" si="114"/>
        <v>-0.31707317073170732</v>
      </c>
      <c r="W95" s="26">
        <f t="shared" si="115"/>
        <v>6.4516129032258063E-2</v>
      </c>
      <c r="X95" s="26">
        <f t="shared" si="116"/>
        <v>-0.45714285714285713</v>
      </c>
      <c r="Y95" s="26">
        <f t="shared" si="117"/>
        <v>-0.12</v>
      </c>
      <c r="Z95" s="26">
        <f t="shared" si="118"/>
        <v>0.17857142857142858</v>
      </c>
      <c r="AA95" s="26">
        <f t="shared" si="119"/>
        <v>-3.0303030303030304E-2</v>
      </c>
      <c r="AB95" s="26">
        <f t="shared" si="120"/>
        <v>1.1052631578947369</v>
      </c>
      <c r="AC95" s="26">
        <f t="shared" si="121"/>
        <v>0.31818181818181818</v>
      </c>
      <c r="AD95" s="26">
        <f t="shared" si="122"/>
        <v>0.27272727272727271</v>
      </c>
      <c r="AE95" s="26">
        <f t="shared" si="123"/>
        <v>-9.375E-2</v>
      </c>
      <c r="AF95" s="26">
        <f t="shared" si="124"/>
        <v>-0.52500000000000002</v>
      </c>
      <c r="AG95" s="26">
        <f t="shared" si="125"/>
        <v>0.58620689655172409</v>
      </c>
      <c r="AH95" s="26">
        <f t="shared" si="126"/>
        <v>0.30952380952380953</v>
      </c>
      <c r="AI95" s="26">
        <f t="shared" si="127"/>
        <v>0.62068965517241381</v>
      </c>
      <c r="AJ95" s="26">
        <f t="shared" si="128"/>
        <v>2.7894736842105261</v>
      </c>
      <c r="AK95" s="26">
        <f t="shared" si="128"/>
        <v>-0.43478260869565216</v>
      </c>
      <c r="AL95" s="26">
        <f t="shared" si="128"/>
        <v>0.23636363636363636</v>
      </c>
      <c r="AM95" s="26">
        <f t="shared" si="128"/>
        <v>-0.25531914893617019</v>
      </c>
      <c r="AN95" s="26">
        <f t="shared" si="128"/>
        <v>-0.5</v>
      </c>
      <c r="AO95" s="26">
        <f t="shared" si="128"/>
        <v>2.0769230769230771</v>
      </c>
      <c r="AP95" s="26">
        <f t="shared" si="128"/>
        <v>3.8382352941176472</v>
      </c>
      <c r="AQ95" s="26">
        <f t="shared" si="128"/>
        <v>4</v>
      </c>
      <c r="AR95" s="26">
        <f t="shared" si="128"/>
        <v>13.583333333333334</v>
      </c>
      <c r="AS95" s="26">
        <f t="shared" si="129"/>
        <v>2.2374999999999998</v>
      </c>
      <c r="AT95" s="26">
        <f t="shared" si="129"/>
        <v>8.5106382978723402E-2</v>
      </c>
      <c r="AU95" s="26">
        <f t="shared" si="130"/>
        <v>-0.11742424242424243</v>
      </c>
      <c r="AV95" s="26">
        <f t="shared" si="131"/>
        <v>-0.42060085836909872</v>
      </c>
      <c r="AW95" s="26">
        <f t="shared" si="132"/>
        <v>8.1481481481481488E-2</v>
      </c>
      <c r="AX95" s="26">
        <f t="shared" si="133"/>
        <v>-0.1095890410958904</v>
      </c>
      <c r="AY95" s="26">
        <f t="shared" si="134"/>
        <v>-8.461538461538462E-2</v>
      </c>
      <c r="AZ95" s="26">
        <f t="shared" si="135"/>
        <v>-0.10084033613445378</v>
      </c>
      <c r="BA95" s="26">
        <f t="shared" si="136"/>
        <v>0.3364485981308411</v>
      </c>
      <c r="BB95" s="26">
        <f t="shared" si="137"/>
        <v>4.195804195804196E-2</v>
      </c>
      <c r="BC95" s="26">
        <f t="shared" si="138"/>
        <v>0.42953020134228187</v>
      </c>
      <c r="BD95" s="26">
        <f t="shared" si="139"/>
        <v>1.2535211267605635</v>
      </c>
      <c r="BE95" s="26">
        <f t="shared" si="139"/>
        <v>1.7416666666666667</v>
      </c>
    </row>
    <row r="96" spans="2:57" ht="15" customHeight="1" thickBot="1" x14ac:dyDescent="0.25">
      <c r="B96" s="24" t="s">
        <v>26</v>
      </c>
      <c r="C96" s="26">
        <f t="shared" si="95"/>
        <v>-0.1111111111111111</v>
      </c>
      <c r="D96" s="26">
        <f t="shared" si="96"/>
        <v>7.3170731707317069E-2</v>
      </c>
      <c r="E96" s="26">
        <f t="shared" si="97"/>
        <v>0.6</v>
      </c>
      <c r="F96" s="26">
        <f t="shared" si="98"/>
        <v>-0.35483870967741937</v>
      </c>
      <c r="G96" s="26">
        <f t="shared" si="99"/>
        <v>-0.4375</v>
      </c>
      <c r="H96" s="26">
        <f t="shared" si="100"/>
        <v>-0.54545454545454541</v>
      </c>
      <c r="I96" s="26">
        <f t="shared" si="101"/>
        <v>0.52500000000000002</v>
      </c>
      <c r="J96" s="26">
        <f t="shared" si="102"/>
        <v>-0.97499999999999998</v>
      </c>
      <c r="K96" s="26">
        <f t="shared" si="103"/>
        <v>1.8888888888888888</v>
      </c>
      <c r="L96" s="26">
        <f t="shared" si="104"/>
        <v>-0.15</v>
      </c>
      <c r="M96" s="26">
        <f t="shared" si="105"/>
        <v>-0.62295081967213117</v>
      </c>
      <c r="N96" s="26">
        <f t="shared" si="106"/>
        <v>23</v>
      </c>
      <c r="O96" s="26">
        <f t="shared" si="107"/>
        <v>-0.26923076923076922</v>
      </c>
      <c r="P96" s="26">
        <f t="shared" si="108"/>
        <v>0</v>
      </c>
      <c r="Q96" s="26">
        <f t="shared" si="109"/>
        <v>-0.30434782608695654</v>
      </c>
      <c r="R96" s="26">
        <f t="shared" si="110"/>
        <v>-8.3333333333333329E-2</v>
      </c>
      <c r="S96" s="26">
        <f t="shared" si="111"/>
        <v>-0.42105263157894735</v>
      </c>
      <c r="T96" s="26">
        <f t="shared" si="112"/>
        <v>0</v>
      </c>
      <c r="U96" s="26">
        <f t="shared" si="113"/>
        <v>0.125</v>
      </c>
      <c r="V96" s="26">
        <f t="shared" si="114"/>
        <v>0.45454545454545453</v>
      </c>
      <c r="W96" s="26">
        <f t="shared" si="115"/>
        <v>-0.18181818181818182</v>
      </c>
      <c r="X96" s="26">
        <f t="shared" si="116"/>
        <v>-0.11764705882352941</v>
      </c>
      <c r="Y96" s="26">
        <f t="shared" si="117"/>
        <v>-0.33333333333333331</v>
      </c>
      <c r="Z96" s="26">
        <f t="shared" si="118"/>
        <v>-0.625</v>
      </c>
      <c r="AA96" s="26">
        <f t="shared" si="119"/>
        <v>0.27777777777777779</v>
      </c>
      <c r="AB96" s="26">
        <f t="shared" si="120"/>
        <v>0.8</v>
      </c>
      <c r="AC96" s="26">
        <f t="shared" si="121"/>
        <v>0.58333333333333337</v>
      </c>
      <c r="AD96" s="26">
        <f t="shared" si="122"/>
        <v>0.91666666666666663</v>
      </c>
      <c r="AE96" s="26">
        <f t="shared" si="123"/>
        <v>-0.39130434782608697</v>
      </c>
      <c r="AF96" s="26">
        <f t="shared" si="124"/>
        <v>-0.70370370370370372</v>
      </c>
      <c r="AG96" s="26">
        <f t="shared" si="125"/>
        <v>-0.26315789473684209</v>
      </c>
      <c r="AH96" s="26">
        <f t="shared" si="126"/>
        <v>-0.39130434782608697</v>
      </c>
      <c r="AI96" s="26">
        <f t="shared" si="127"/>
        <v>0.8571428571428571</v>
      </c>
      <c r="AJ96" s="26">
        <f t="shared" si="128"/>
        <v>1.125</v>
      </c>
      <c r="AK96" s="26">
        <f t="shared" si="128"/>
        <v>0.7857142857142857</v>
      </c>
      <c r="AL96" s="26">
        <f t="shared" si="128"/>
        <v>0.42857142857142855</v>
      </c>
      <c r="AM96" s="26">
        <f t="shared" si="128"/>
        <v>0.26923076923076922</v>
      </c>
      <c r="AN96" s="26">
        <f t="shared" si="128"/>
        <v>0.76470588235294112</v>
      </c>
      <c r="AO96" s="26">
        <f t="shared" si="128"/>
        <v>-0.24</v>
      </c>
      <c r="AP96" s="26">
        <f t="shared" si="128"/>
        <v>3.5</v>
      </c>
      <c r="AQ96" s="26">
        <f t="shared" si="128"/>
        <v>1.7878787878787878</v>
      </c>
      <c r="AR96" s="26">
        <f t="shared" si="128"/>
        <v>3.5666666666666669</v>
      </c>
      <c r="AS96" s="26">
        <f t="shared" si="129"/>
        <v>5</v>
      </c>
      <c r="AT96" s="26">
        <f t="shared" si="129"/>
        <v>5.5555555555555552E-2</v>
      </c>
      <c r="AU96" s="26">
        <f t="shared" si="130"/>
        <v>-4.878048780487805E-2</v>
      </c>
      <c r="AV96" s="26">
        <f t="shared" si="131"/>
        <v>-0.35897435897435898</v>
      </c>
      <c r="AW96" s="26">
        <f t="shared" si="132"/>
        <v>0.16</v>
      </c>
      <c r="AX96" s="26">
        <f t="shared" si="133"/>
        <v>-0.19827586206896552</v>
      </c>
      <c r="AY96" s="26">
        <f t="shared" si="134"/>
        <v>-4.3010752688172046E-2</v>
      </c>
      <c r="AZ96" s="26">
        <f t="shared" si="135"/>
        <v>-0.3595505617977528</v>
      </c>
      <c r="BA96" s="26">
        <f t="shared" si="136"/>
        <v>0.61403508771929827</v>
      </c>
      <c r="BB96" s="26">
        <f t="shared" si="137"/>
        <v>-0.45652173913043476</v>
      </c>
      <c r="BC96" s="26">
        <f t="shared" si="138"/>
        <v>0.76</v>
      </c>
      <c r="BD96" s="26">
        <f t="shared" si="139"/>
        <v>0.95454545454545459</v>
      </c>
      <c r="BE96" s="26">
        <f t="shared" si="139"/>
        <v>1.5465116279069768</v>
      </c>
    </row>
    <row r="97" spans="2:57" ht="15" customHeight="1" thickBot="1" x14ac:dyDescent="0.25">
      <c r="B97" s="24" t="s">
        <v>13</v>
      </c>
      <c r="C97" s="26">
        <f t="shared" si="95"/>
        <v>0.21019108280254778</v>
      </c>
      <c r="D97" s="26">
        <f t="shared" si="96"/>
        <v>-0.18279569892473119</v>
      </c>
      <c r="E97" s="26">
        <f t="shared" si="97"/>
        <v>-0.16346153846153846</v>
      </c>
      <c r="F97" s="26">
        <f t="shared" si="98"/>
        <v>-0.21142857142857144</v>
      </c>
      <c r="G97" s="26">
        <f t="shared" si="99"/>
        <v>-0.33684210526315789</v>
      </c>
      <c r="H97" s="26">
        <f t="shared" si="100"/>
        <v>-0.17763157894736842</v>
      </c>
      <c r="I97" s="26">
        <f t="shared" si="101"/>
        <v>-0.2988505747126437</v>
      </c>
      <c r="J97" s="26">
        <f t="shared" si="102"/>
        <v>-0.31159420289855072</v>
      </c>
      <c r="K97" s="26">
        <f t="shared" si="103"/>
        <v>-0.33333333333333331</v>
      </c>
      <c r="L97" s="26">
        <f t="shared" si="104"/>
        <v>-0.35199999999999998</v>
      </c>
      <c r="M97" s="26">
        <f t="shared" si="105"/>
        <v>0.27868852459016391</v>
      </c>
      <c r="N97" s="26">
        <f t="shared" si="106"/>
        <v>-3.1578947368421054E-2</v>
      </c>
      <c r="O97" s="26">
        <f t="shared" si="107"/>
        <v>-0.15476190476190477</v>
      </c>
      <c r="P97" s="26">
        <f t="shared" si="108"/>
        <v>-0.1111111111111111</v>
      </c>
      <c r="Q97" s="26">
        <f t="shared" si="109"/>
        <v>-0.32051282051282054</v>
      </c>
      <c r="R97" s="26">
        <f t="shared" si="110"/>
        <v>-0.29347826086956524</v>
      </c>
      <c r="S97" s="26">
        <f t="shared" si="111"/>
        <v>-0.36619718309859156</v>
      </c>
      <c r="T97" s="26">
        <f t="shared" si="112"/>
        <v>-0.2361111111111111</v>
      </c>
      <c r="U97" s="26">
        <f t="shared" si="113"/>
        <v>-0.50943396226415094</v>
      </c>
      <c r="V97" s="26">
        <f t="shared" si="114"/>
        <v>-6.1538461538461542E-2</v>
      </c>
      <c r="W97" s="26">
        <f t="shared" si="115"/>
        <v>-0.31111111111111112</v>
      </c>
      <c r="X97" s="26">
        <f t="shared" si="116"/>
        <v>-0.18181818181818182</v>
      </c>
      <c r="Y97" s="26">
        <f t="shared" si="117"/>
        <v>3.8461538461538464E-2</v>
      </c>
      <c r="Z97" s="26">
        <f t="shared" si="118"/>
        <v>-0.19672131147540983</v>
      </c>
      <c r="AA97" s="26">
        <f t="shared" si="119"/>
        <v>0.38709677419354838</v>
      </c>
      <c r="AB97" s="26">
        <f t="shared" si="120"/>
        <v>4.4444444444444446E-2</v>
      </c>
      <c r="AC97" s="26">
        <f t="shared" si="121"/>
        <v>0.59259259259259256</v>
      </c>
      <c r="AD97" s="26">
        <f t="shared" si="122"/>
        <v>0.55102040816326525</v>
      </c>
      <c r="AE97" s="26">
        <f t="shared" si="123"/>
        <v>4.6511627906976744E-2</v>
      </c>
      <c r="AF97" s="26">
        <f t="shared" si="124"/>
        <v>0.8936170212765957</v>
      </c>
      <c r="AG97" s="26">
        <f t="shared" si="125"/>
        <v>-0.30232558139534882</v>
      </c>
      <c r="AH97" s="26">
        <f t="shared" si="126"/>
        <v>-0.57894736842105265</v>
      </c>
      <c r="AI97" s="26">
        <f t="shared" si="127"/>
        <v>0.2</v>
      </c>
      <c r="AJ97" s="26">
        <f t="shared" si="128"/>
        <v>-0.4157303370786517</v>
      </c>
      <c r="AK97" s="26">
        <f t="shared" si="128"/>
        <v>0.33333333333333331</v>
      </c>
      <c r="AL97" s="26">
        <f t="shared" si="128"/>
        <v>0.9375</v>
      </c>
      <c r="AM97" s="26">
        <f t="shared" si="128"/>
        <v>0.77777777777777779</v>
      </c>
      <c r="AN97" s="26">
        <f t="shared" si="128"/>
        <v>1.9230769230769232E-2</v>
      </c>
      <c r="AO97" s="26">
        <f t="shared" si="128"/>
        <v>0.82499999999999996</v>
      </c>
      <c r="AP97" s="26">
        <f t="shared" si="128"/>
        <v>6.5</v>
      </c>
      <c r="AQ97" s="26">
        <f t="shared" si="128"/>
        <v>3.7395833333333335</v>
      </c>
      <c r="AR97" s="26">
        <f t="shared" si="128"/>
        <v>13.113207547169811</v>
      </c>
      <c r="AS97" s="26">
        <f t="shared" si="129"/>
        <v>4.3561643835616435</v>
      </c>
      <c r="AT97" s="26">
        <f t="shared" si="129"/>
        <v>0.49892473118279568</v>
      </c>
      <c r="AU97" s="26">
        <f t="shared" si="130"/>
        <v>-8.8424437299035374E-2</v>
      </c>
      <c r="AV97" s="26">
        <f t="shared" si="131"/>
        <v>-0.2821869488536155</v>
      </c>
      <c r="AW97" s="26">
        <f t="shared" si="132"/>
        <v>-0.1769041769041769</v>
      </c>
      <c r="AX97" s="26">
        <f t="shared" si="133"/>
        <v>-0.22089552238805971</v>
      </c>
      <c r="AY97" s="26">
        <f t="shared" si="134"/>
        <v>-0.28352490421455939</v>
      </c>
      <c r="AZ97" s="26">
        <f t="shared" si="135"/>
        <v>-0.18716577540106952</v>
      </c>
      <c r="BA97" s="26">
        <f t="shared" si="136"/>
        <v>0.375</v>
      </c>
      <c r="BB97" s="26">
        <f t="shared" si="137"/>
        <v>-6.2200956937799042E-2</v>
      </c>
      <c r="BC97" s="26">
        <f t="shared" si="138"/>
        <v>6.1224489795918366E-2</v>
      </c>
      <c r="BD97" s="26">
        <f t="shared" si="139"/>
        <v>2.3028846153846154</v>
      </c>
      <c r="BE97" s="26">
        <f t="shared" si="139"/>
        <v>2.3347889374090247</v>
      </c>
    </row>
    <row r="98" spans="2:57" ht="15" customHeight="1" thickBot="1" x14ac:dyDescent="0.25">
      <c r="B98" s="24" t="s">
        <v>21</v>
      </c>
      <c r="C98" s="26">
        <f t="shared" si="95"/>
        <v>0.75</v>
      </c>
      <c r="D98" s="26">
        <f t="shared" si="96"/>
        <v>0.6</v>
      </c>
      <c r="E98" s="26">
        <f t="shared" si="97"/>
        <v>0.75</v>
      </c>
      <c r="F98" s="26">
        <f t="shared" si="98"/>
        <v>0.125</v>
      </c>
      <c r="G98" s="26">
        <f t="shared" si="99"/>
        <v>-0.42857142857142855</v>
      </c>
      <c r="H98" s="26">
        <f t="shared" si="100"/>
        <v>-0.33333333333333331</v>
      </c>
      <c r="I98" s="26">
        <f t="shared" si="101"/>
        <v>-0.47619047619047616</v>
      </c>
      <c r="J98" s="26">
        <f t="shared" si="102"/>
        <v>-0.27777777777777779</v>
      </c>
      <c r="K98" s="26">
        <f t="shared" si="103"/>
        <v>-0.4375</v>
      </c>
      <c r="L98" s="26">
        <f t="shared" si="104"/>
        <v>-0.125</v>
      </c>
      <c r="M98" s="26">
        <f t="shared" si="105"/>
        <v>0</v>
      </c>
      <c r="N98" s="26">
        <f t="shared" si="106"/>
        <v>-0.15384615384615385</v>
      </c>
      <c r="O98" s="26">
        <f t="shared" si="107"/>
        <v>-0.44444444444444442</v>
      </c>
      <c r="P98" s="26">
        <f t="shared" si="108"/>
        <v>-0.42857142857142855</v>
      </c>
      <c r="Q98" s="26">
        <f t="shared" si="109"/>
        <v>-0.81818181818181823</v>
      </c>
      <c r="R98" s="26">
        <f t="shared" si="110"/>
        <v>0</v>
      </c>
      <c r="S98" s="26">
        <f t="shared" si="111"/>
        <v>1.6</v>
      </c>
      <c r="T98" s="26">
        <f t="shared" si="112"/>
        <v>0.125</v>
      </c>
      <c r="U98" s="26">
        <f t="shared" si="113"/>
        <v>3</v>
      </c>
      <c r="V98" s="26">
        <f t="shared" si="114"/>
        <v>0</v>
      </c>
      <c r="W98" s="26">
        <f t="shared" si="115"/>
        <v>-0.30769230769230771</v>
      </c>
      <c r="X98" s="26">
        <f t="shared" si="116"/>
        <v>0.44444444444444442</v>
      </c>
      <c r="Y98" s="26">
        <f t="shared" si="117"/>
        <v>-0.875</v>
      </c>
      <c r="Z98" s="26">
        <f t="shared" si="118"/>
        <v>-0.27272727272727271</v>
      </c>
      <c r="AA98" s="26">
        <f t="shared" si="119"/>
        <v>-0.44444444444444442</v>
      </c>
      <c r="AB98" s="26">
        <f t="shared" si="120"/>
        <v>-0.61538461538461542</v>
      </c>
      <c r="AC98" s="26">
        <f t="shared" si="121"/>
        <v>7</v>
      </c>
      <c r="AD98" s="26">
        <f t="shared" si="122"/>
        <v>-0.375</v>
      </c>
      <c r="AE98" s="26">
        <f t="shared" si="123"/>
        <v>-0.8</v>
      </c>
      <c r="AF98" s="26">
        <f t="shared" si="124"/>
        <v>0</v>
      </c>
      <c r="AG98" s="26">
        <f t="shared" si="125"/>
        <v>-0.5</v>
      </c>
      <c r="AH98" s="26">
        <f t="shared" si="126"/>
        <v>0.8</v>
      </c>
      <c r="AI98" s="26">
        <f t="shared" si="127"/>
        <v>13</v>
      </c>
      <c r="AJ98" s="26">
        <f t="shared" si="128"/>
        <v>1.4</v>
      </c>
      <c r="AK98" s="26">
        <f t="shared" si="128"/>
        <v>0</v>
      </c>
      <c r="AL98" s="26">
        <f t="shared" si="128"/>
        <v>0.33333333333333331</v>
      </c>
      <c r="AM98" s="26">
        <f t="shared" si="128"/>
        <v>-7.1428571428571425E-2</v>
      </c>
      <c r="AN98" s="26">
        <f t="shared" si="128"/>
        <v>-0.25</v>
      </c>
      <c r="AO98" s="26">
        <f t="shared" si="128"/>
        <v>3.25</v>
      </c>
      <c r="AP98" s="26">
        <f t="shared" si="128"/>
        <v>4.75</v>
      </c>
      <c r="AQ98" s="26">
        <f t="shared" si="128"/>
        <v>1.3846153846153846</v>
      </c>
      <c r="AR98" s="26">
        <f t="shared" si="128"/>
        <v>2.4444444444444446</v>
      </c>
      <c r="AS98" s="26">
        <f t="shared" si="129"/>
        <v>2.1176470588235294</v>
      </c>
      <c r="AT98" s="26">
        <f t="shared" si="129"/>
        <v>-0.15942028985507245</v>
      </c>
      <c r="AU98" s="26">
        <f t="shared" si="130"/>
        <v>0.5423728813559322</v>
      </c>
      <c r="AV98" s="26">
        <f t="shared" si="131"/>
        <v>-0.38461538461538464</v>
      </c>
      <c r="AW98" s="26">
        <f t="shared" si="132"/>
        <v>-0.19642857142857142</v>
      </c>
      <c r="AX98" s="26">
        <f t="shared" si="133"/>
        <v>-0.42222222222222222</v>
      </c>
      <c r="AY98" s="26">
        <f t="shared" si="134"/>
        <v>0.57692307692307687</v>
      </c>
      <c r="AZ98" s="26">
        <f t="shared" si="135"/>
        <v>-0.24390243902439024</v>
      </c>
      <c r="BA98" s="26">
        <f t="shared" si="136"/>
        <v>-0.25806451612903225</v>
      </c>
      <c r="BB98" s="26">
        <f t="shared" si="137"/>
        <v>-0.17391304347826086</v>
      </c>
      <c r="BC98" s="26">
        <f t="shared" si="138"/>
        <v>1.2105263157894737</v>
      </c>
      <c r="BD98" s="26">
        <f t="shared" si="139"/>
        <v>1.5714285714285714</v>
      </c>
      <c r="BE98" s="26">
        <f t="shared" si="139"/>
        <v>0.60185185185185186</v>
      </c>
    </row>
    <row r="99" spans="2:57" ht="15" customHeight="1" thickBot="1" x14ac:dyDescent="0.25">
      <c r="B99" s="24" t="s">
        <v>24</v>
      </c>
      <c r="C99" s="26">
        <f t="shared" si="95"/>
        <v>-0.25</v>
      </c>
      <c r="D99" s="26">
        <f t="shared" si="96"/>
        <v>-1</v>
      </c>
      <c r="E99" s="26">
        <f t="shared" si="97"/>
        <v>0.66666666666666663</v>
      </c>
      <c r="F99" s="26">
        <f t="shared" si="98"/>
        <v>0</v>
      </c>
      <c r="G99" s="26">
        <f t="shared" si="99"/>
        <v>-1</v>
      </c>
      <c r="H99" s="26" t="str">
        <f t="shared" si="100"/>
        <v>-</v>
      </c>
      <c r="I99" s="26">
        <f t="shared" si="101"/>
        <v>-0.6</v>
      </c>
      <c r="J99" s="26">
        <f t="shared" si="102"/>
        <v>-0.9</v>
      </c>
      <c r="K99" s="26" t="str">
        <f t="shared" si="103"/>
        <v>-</v>
      </c>
      <c r="L99" s="26" t="str">
        <f t="shared" si="104"/>
        <v>-</v>
      </c>
      <c r="M99" s="26">
        <f t="shared" si="105"/>
        <v>0</v>
      </c>
      <c r="N99" s="26">
        <f t="shared" si="106"/>
        <v>-1</v>
      </c>
      <c r="O99" s="26">
        <f t="shared" si="107"/>
        <v>0</v>
      </c>
      <c r="P99" s="26">
        <f t="shared" si="108"/>
        <v>-1</v>
      </c>
      <c r="Q99" s="26">
        <f t="shared" si="109"/>
        <v>1</v>
      </c>
      <c r="R99" s="26" t="str">
        <f t="shared" si="110"/>
        <v>-</v>
      </c>
      <c r="S99" s="26">
        <f t="shared" si="111"/>
        <v>1</v>
      </c>
      <c r="T99" s="26" t="str">
        <f t="shared" si="112"/>
        <v>-</v>
      </c>
      <c r="U99" s="26">
        <f t="shared" si="113"/>
        <v>-0.5</v>
      </c>
      <c r="V99" s="26">
        <f t="shared" si="114"/>
        <v>-0.75</v>
      </c>
      <c r="W99" s="26">
        <f t="shared" si="115"/>
        <v>-0.25</v>
      </c>
      <c r="X99" s="26" t="str">
        <f t="shared" si="116"/>
        <v>-</v>
      </c>
      <c r="Y99" s="26">
        <f t="shared" si="117"/>
        <v>-1</v>
      </c>
      <c r="Z99" s="26">
        <f t="shared" si="118"/>
        <v>-1</v>
      </c>
      <c r="AA99" s="26">
        <f t="shared" si="119"/>
        <v>-1</v>
      </c>
      <c r="AB99" s="26">
        <f t="shared" si="120"/>
        <v>0.25</v>
      </c>
      <c r="AC99" s="26" t="str">
        <f t="shared" si="121"/>
        <v>-</v>
      </c>
      <c r="AD99" s="26" t="str">
        <f t="shared" si="122"/>
        <v>-</v>
      </c>
      <c r="AE99" s="26" t="str">
        <f t="shared" si="123"/>
        <v>-</v>
      </c>
      <c r="AF99" s="26">
        <f t="shared" si="124"/>
        <v>-0.6</v>
      </c>
      <c r="AG99" s="26">
        <f t="shared" si="125"/>
        <v>-0.5</v>
      </c>
      <c r="AH99" s="26">
        <f t="shared" si="126"/>
        <v>0</v>
      </c>
      <c r="AI99" s="26" t="str">
        <f t="shared" si="127"/>
        <v>-</v>
      </c>
      <c r="AJ99" s="26">
        <f t="shared" si="128"/>
        <v>0</v>
      </c>
      <c r="AK99" s="26">
        <f t="shared" si="128"/>
        <v>0</v>
      </c>
      <c r="AL99" s="26">
        <f t="shared" si="128"/>
        <v>1</v>
      </c>
      <c r="AM99" s="26">
        <f t="shared" si="128"/>
        <v>0.5</v>
      </c>
      <c r="AN99" s="26">
        <f t="shared" si="128"/>
        <v>-0.5</v>
      </c>
      <c r="AO99" s="26">
        <f t="shared" si="128"/>
        <v>1</v>
      </c>
      <c r="AP99" s="26">
        <f t="shared" si="128"/>
        <v>3</v>
      </c>
      <c r="AQ99" s="26">
        <f t="shared" si="128"/>
        <v>-0.33333333333333331</v>
      </c>
      <c r="AR99" s="26">
        <f t="shared" si="128"/>
        <v>48</v>
      </c>
      <c r="AS99" s="26">
        <f t="shared" si="129"/>
        <v>7.5</v>
      </c>
      <c r="AT99" s="26">
        <f t="shared" si="129"/>
        <v>3.125</v>
      </c>
      <c r="AU99" s="26">
        <f t="shared" si="130"/>
        <v>-0.19230769230769232</v>
      </c>
      <c r="AV99" s="26">
        <f t="shared" si="131"/>
        <v>-0.8571428571428571</v>
      </c>
      <c r="AW99" s="26">
        <f t="shared" si="132"/>
        <v>0.66666666666666663</v>
      </c>
      <c r="AX99" s="26">
        <f t="shared" si="133"/>
        <v>1</v>
      </c>
      <c r="AY99" s="26">
        <f t="shared" si="134"/>
        <v>-0.3</v>
      </c>
      <c r="AZ99" s="26">
        <f t="shared" si="135"/>
        <v>0</v>
      </c>
      <c r="BA99" s="26">
        <f t="shared" si="136"/>
        <v>0.14285714285714285</v>
      </c>
      <c r="BB99" s="26">
        <f t="shared" si="137"/>
        <v>-0.5</v>
      </c>
      <c r="BC99" s="26">
        <f t="shared" si="138"/>
        <v>0.75</v>
      </c>
      <c r="BD99" s="26">
        <f t="shared" si="139"/>
        <v>1</v>
      </c>
      <c r="BE99" s="26">
        <f t="shared" si="139"/>
        <v>6.2142857142857144</v>
      </c>
    </row>
    <row r="100" spans="2:57" ht="15" customHeight="1" thickBot="1" x14ac:dyDescent="0.25">
      <c r="B100" s="24" t="s">
        <v>68</v>
      </c>
      <c r="C100" s="26">
        <f t="shared" si="95"/>
        <v>-0.17741935483870969</v>
      </c>
      <c r="D100" s="26">
        <f t="shared" si="96"/>
        <v>0.23809523809523808</v>
      </c>
      <c r="E100" s="26">
        <f t="shared" si="97"/>
        <v>0.967741935483871</v>
      </c>
      <c r="F100" s="26">
        <f t="shared" si="98"/>
        <v>-6.25E-2</v>
      </c>
      <c r="G100" s="26">
        <f t="shared" si="99"/>
        <v>-0.43137254901960786</v>
      </c>
      <c r="H100" s="26">
        <f t="shared" si="100"/>
        <v>-0.42307692307692307</v>
      </c>
      <c r="I100" s="26">
        <f t="shared" si="101"/>
        <v>-0.31147540983606559</v>
      </c>
      <c r="J100" s="26">
        <f t="shared" si="102"/>
        <v>-0.2</v>
      </c>
      <c r="K100" s="26">
        <f t="shared" si="103"/>
        <v>0.55172413793103448</v>
      </c>
      <c r="L100" s="26">
        <f t="shared" si="104"/>
        <v>-0.4</v>
      </c>
      <c r="M100" s="26">
        <f t="shared" si="105"/>
        <v>-0.42857142857142855</v>
      </c>
      <c r="N100" s="26">
        <f t="shared" si="106"/>
        <v>-0.30555555555555558</v>
      </c>
      <c r="O100" s="26">
        <f t="shared" si="107"/>
        <v>-0.28888888888888886</v>
      </c>
      <c r="P100" s="26">
        <f t="shared" si="108"/>
        <v>0.14814814814814814</v>
      </c>
      <c r="Q100" s="26">
        <f t="shared" si="109"/>
        <v>-0.16666666666666666</v>
      </c>
      <c r="R100" s="26">
        <f t="shared" si="110"/>
        <v>0.24</v>
      </c>
      <c r="S100" s="26">
        <f t="shared" si="111"/>
        <v>-0.3125</v>
      </c>
      <c r="T100" s="26">
        <f t="shared" si="112"/>
        <v>6.4516129032258063E-2</v>
      </c>
      <c r="U100" s="26">
        <f t="shared" si="113"/>
        <v>-0.15</v>
      </c>
      <c r="V100" s="26">
        <f t="shared" si="114"/>
        <v>-0.4838709677419355</v>
      </c>
      <c r="W100" s="26">
        <f t="shared" si="115"/>
        <v>0.31818181818181818</v>
      </c>
      <c r="X100" s="26">
        <f t="shared" si="116"/>
        <v>-0.27272727272727271</v>
      </c>
      <c r="Y100" s="26">
        <f t="shared" si="117"/>
        <v>-0.29411764705882354</v>
      </c>
      <c r="Z100" s="26">
        <f t="shared" si="118"/>
        <v>0</v>
      </c>
      <c r="AA100" s="26">
        <f t="shared" si="119"/>
        <v>-0.13793103448275862</v>
      </c>
      <c r="AB100" s="26">
        <f t="shared" si="120"/>
        <v>-8.3333333333333329E-2</v>
      </c>
      <c r="AC100" s="26">
        <f t="shared" si="121"/>
        <v>1.3333333333333333</v>
      </c>
      <c r="AD100" s="26">
        <f t="shared" si="122"/>
        <v>0.5625</v>
      </c>
      <c r="AE100" s="26">
        <f t="shared" si="123"/>
        <v>-0.4</v>
      </c>
      <c r="AF100" s="26">
        <f t="shared" si="124"/>
        <v>-9.0909090909090912E-2</v>
      </c>
      <c r="AG100" s="26">
        <f t="shared" si="125"/>
        <v>-0.5357142857142857</v>
      </c>
      <c r="AH100" s="26">
        <f t="shared" si="126"/>
        <v>-0.4</v>
      </c>
      <c r="AI100" s="26">
        <f t="shared" si="127"/>
        <v>0.46666666666666667</v>
      </c>
      <c r="AJ100" s="26">
        <f t="shared" si="128"/>
        <v>0</v>
      </c>
      <c r="AK100" s="26">
        <f t="shared" si="128"/>
        <v>7.6923076923076927E-2</v>
      </c>
      <c r="AL100" s="26">
        <f t="shared" si="128"/>
        <v>0.4</v>
      </c>
      <c r="AM100" s="26">
        <f t="shared" si="128"/>
        <v>-0.22727272727272727</v>
      </c>
      <c r="AN100" s="26">
        <f t="shared" si="128"/>
        <v>0.25</v>
      </c>
      <c r="AO100" s="26">
        <f t="shared" si="128"/>
        <v>0.14285714285714285</v>
      </c>
      <c r="AP100" s="26">
        <f t="shared" si="128"/>
        <v>3.5238095238095237</v>
      </c>
      <c r="AQ100" s="26">
        <f t="shared" si="128"/>
        <v>0.41176470588235292</v>
      </c>
      <c r="AR100" s="26">
        <f t="shared" si="128"/>
        <v>8.64</v>
      </c>
      <c r="AS100" s="26">
        <f t="shared" si="129"/>
        <v>6.125</v>
      </c>
      <c r="AT100" s="26">
        <f t="shared" si="129"/>
        <v>-0.4</v>
      </c>
      <c r="AU100" s="26">
        <f t="shared" si="130"/>
        <v>0.15196078431372548</v>
      </c>
      <c r="AV100" s="26">
        <f t="shared" si="131"/>
        <v>-0.35319148936170214</v>
      </c>
      <c r="AW100" s="26">
        <f t="shared" si="132"/>
        <v>-0.20394736842105263</v>
      </c>
      <c r="AX100" s="26">
        <f t="shared" si="133"/>
        <v>-5.7851239669421489E-2</v>
      </c>
      <c r="AY100" s="26">
        <f t="shared" si="134"/>
        <v>-0.22807017543859648</v>
      </c>
      <c r="AZ100" s="26">
        <f t="shared" si="135"/>
        <v>-7.9545454545454544E-2</v>
      </c>
      <c r="BA100" s="26">
        <f t="shared" si="136"/>
        <v>0.23456790123456789</v>
      </c>
      <c r="BB100" s="26">
        <f t="shared" si="137"/>
        <v>-0.37</v>
      </c>
      <c r="BC100" s="26">
        <f t="shared" si="138"/>
        <v>0.22222222222222221</v>
      </c>
      <c r="BD100" s="26">
        <f t="shared" si="139"/>
        <v>0.98701298701298701</v>
      </c>
      <c r="BE100" s="26">
        <f t="shared" si="139"/>
        <v>1.8496732026143792</v>
      </c>
    </row>
    <row r="101" spans="2:57" ht="15" customHeight="1" thickBot="1" x14ac:dyDescent="0.25">
      <c r="B101" s="24" t="s">
        <v>37</v>
      </c>
      <c r="C101" s="26">
        <f t="shared" si="95"/>
        <v>0.16666666666666666</v>
      </c>
      <c r="D101" s="26">
        <f t="shared" si="96"/>
        <v>5.2631578947368418E-2</v>
      </c>
      <c r="E101" s="26">
        <f t="shared" si="97"/>
        <v>-0.68421052631578949</v>
      </c>
      <c r="F101" s="26">
        <f t="shared" si="98"/>
        <v>0.26666666666666666</v>
      </c>
      <c r="G101" s="26">
        <f t="shared" si="99"/>
        <v>-0.2857142857142857</v>
      </c>
      <c r="H101" s="26">
        <f t="shared" si="100"/>
        <v>0</v>
      </c>
      <c r="I101" s="26">
        <f t="shared" si="101"/>
        <v>1.6666666666666667</v>
      </c>
      <c r="J101" s="26">
        <f t="shared" si="102"/>
        <v>-0.31578947368421051</v>
      </c>
      <c r="K101" s="26">
        <f t="shared" si="103"/>
        <v>-0.2</v>
      </c>
      <c r="L101" s="26">
        <f t="shared" si="104"/>
        <v>-0.25</v>
      </c>
      <c r="M101" s="26">
        <f t="shared" si="105"/>
        <v>-0.4375</v>
      </c>
      <c r="N101" s="26">
        <f t="shared" si="106"/>
        <v>-7.6923076923076927E-2</v>
      </c>
      <c r="O101" s="26">
        <f t="shared" si="107"/>
        <v>8.3333333333333329E-2</v>
      </c>
      <c r="P101" s="26">
        <f t="shared" si="108"/>
        <v>0.13333333333333333</v>
      </c>
      <c r="Q101" s="26">
        <f t="shared" si="109"/>
        <v>0.1111111111111111</v>
      </c>
      <c r="R101" s="26">
        <f t="shared" si="110"/>
        <v>-8.3333333333333329E-2</v>
      </c>
      <c r="S101" s="26">
        <f t="shared" si="111"/>
        <v>0.23076923076923078</v>
      </c>
      <c r="T101" s="26">
        <f t="shared" si="112"/>
        <v>-0.35294117647058826</v>
      </c>
      <c r="U101" s="26">
        <f t="shared" si="113"/>
        <v>0.4</v>
      </c>
      <c r="V101" s="26">
        <f t="shared" si="114"/>
        <v>0.54545454545454541</v>
      </c>
      <c r="W101" s="26">
        <f t="shared" si="115"/>
        <v>6.25E-2</v>
      </c>
      <c r="X101" s="26">
        <f t="shared" si="116"/>
        <v>0.36363636363636365</v>
      </c>
      <c r="Y101" s="26">
        <f t="shared" si="117"/>
        <v>-0.6428571428571429</v>
      </c>
      <c r="Z101" s="26">
        <f t="shared" si="118"/>
        <v>-0.35294117647058826</v>
      </c>
      <c r="AA101" s="26">
        <f t="shared" si="119"/>
        <v>-5.8823529411764705E-2</v>
      </c>
      <c r="AB101" s="26">
        <f t="shared" si="120"/>
        <v>-0.13333333333333333</v>
      </c>
      <c r="AC101" s="26">
        <f t="shared" si="121"/>
        <v>2</v>
      </c>
      <c r="AD101" s="26">
        <f t="shared" si="122"/>
        <v>1.1818181818181819</v>
      </c>
      <c r="AE101" s="26">
        <f t="shared" si="123"/>
        <v>0</v>
      </c>
      <c r="AF101" s="26">
        <f t="shared" si="124"/>
        <v>-0.46153846153846156</v>
      </c>
      <c r="AG101" s="26">
        <f t="shared" si="125"/>
        <v>0</v>
      </c>
      <c r="AH101" s="26">
        <f t="shared" si="126"/>
        <v>-0.54166666666666663</v>
      </c>
      <c r="AI101" s="26">
        <f t="shared" si="127"/>
        <v>0.3125</v>
      </c>
      <c r="AJ101" s="26">
        <f t="shared" si="128"/>
        <v>1.2857142857142858</v>
      </c>
      <c r="AK101" s="26">
        <f t="shared" si="128"/>
        <v>-0.13333333333333333</v>
      </c>
      <c r="AL101" s="26">
        <f t="shared" si="128"/>
        <v>0.72727272727272729</v>
      </c>
      <c r="AM101" s="26">
        <f t="shared" si="128"/>
        <v>0</v>
      </c>
      <c r="AN101" s="26">
        <f t="shared" si="128"/>
        <v>0.9375</v>
      </c>
      <c r="AO101" s="26">
        <f t="shared" si="128"/>
        <v>1.2307692307692308</v>
      </c>
      <c r="AP101" s="26">
        <f t="shared" si="128"/>
        <v>1.0526315789473684</v>
      </c>
      <c r="AQ101" s="26">
        <f t="shared" si="128"/>
        <v>0.23809523809523808</v>
      </c>
      <c r="AR101" s="26">
        <f t="shared" si="128"/>
        <v>1.3548387096774193</v>
      </c>
      <c r="AS101" s="26">
        <f t="shared" si="129"/>
        <v>0</v>
      </c>
      <c r="AT101" s="26">
        <f t="shared" si="129"/>
        <v>-0.23076923076923078</v>
      </c>
      <c r="AU101" s="26">
        <f t="shared" si="130"/>
        <v>-7.0422535211267609E-2</v>
      </c>
      <c r="AV101" s="26">
        <f t="shared" si="131"/>
        <v>-3.0303030303030304E-2</v>
      </c>
      <c r="AW101" s="26">
        <f t="shared" si="132"/>
        <v>-0.25</v>
      </c>
      <c r="AX101" s="26">
        <f t="shared" si="133"/>
        <v>6.25E-2</v>
      </c>
      <c r="AY101" s="26">
        <f t="shared" si="134"/>
        <v>0.13725490196078433</v>
      </c>
      <c r="AZ101" s="26">
        <f t="shared" si="135"/>
        <v>-0.17241379310344829</v>
      </c>
      <c r="BA101" s="26">
        <f t="shared" si="136"/>
        <v>0.41666666666666669</v>
      </c>
      <c r="BB101" s="26">
        <f t="shared" si="137"/>
        <v>-0.27941176470588236</v>
      </c>
      <c r="BC101" s="26">
        <f t="shared" si="138"/>
        <v>0.40816326530612246</v>
      </c>
      <c r="BD101" s="26">
        <f t="shared" si="139"/>
        <v>0.73913043478260865</v>
      </c>
      <c r="BE101" s="26">
        <f t="shared" si="139"/>
        <v>0.31666666666666665</v>
      </c>
    </row>
    <row r="102" spans="2:57" ht="15" customHeight="1" thickBot="1" x14ac:dyDescent="0.25">
      <c r="B102" s="24" t="s">
        <v>39</v>
      </c>
      <c r="C102" s="26">
        <f t="shared" si="95"/>
        <v>-0.25</v>
      </c>
      <c r="D102" s="26">
        <f t="shared" si="96"/>
        <v>0.8</v>
      </c>
      <c r="E102" s="26">
        <f t="shared" si="97"/>
        <v>-1</v>
      </c>
      <c r="F102" s="26">
        <f t="shared" si="98"/>
        <v>-0.5714285714285714</v>
      </c>
      <c r="G102" s="26">
        <f t="shared" si="99"/>
        <v>0.22222222222222221</v>
      </c>
      <c r="H102" s="26">
        <f t="shared" si="100"/>
        <v>-0.55555555555555558</v>
      </c>
      <c r="I102" s="26" t="str">
        <f t="shared" si="101"/>
        <v>-</v>
      </c>
      <c r="J102" s="26">
        <f t="shared" si="102"/>
        <v>1.3333333333333333</v>
      </c>
      <c r="K102" s="26">
        <f t="shared" si="103"/>
        <v>0.18181818181818182</v>
      </c>
      <c r="L102" s="26">
        <f t="shared" si="104"/>
        <v>-0.125</v>
      </c>
      <c r="M102" s="26">
        <f t="shared" si="105"/>
        <v>-0.5</v>
      </c>
      <c r="N102" s="26">
        <f t="shared" si="106"/>
        <v>-0.5714285714285714</v>
      </c>
      <c r="O102" s="26">
        <f t="shared" si="107"/>
        <v>0</v>
      </c>
      <c r="P102" s="26">
        <f t="shared" si="108"/>
        <v>0.14285714285714285</v>
      </c>
      <c r="Q102" s="26">
        <f t="shared" si="109"/>
        <v>1.6666666666666667</v>
      </c>
      <c r="R102" s="26">
        <f t="shared" si="110"/>
        <v>0</v>
      </c>
      <c r="S102" s="26">
        <f t="shared" si="111"/>
        <v>-0.76923076923076927</v>
      </c>
      <c r="T102" s="26">
        <f t="shared" si="112"/>
        <v>-0.625</v>
      </c>
      <c r="U102" s="26">
        <f t="shared" si="113"/>
        <v>-0.5</v>
      </c>
      <c r="V102" s="26">
        <f t="shared" si="114"/>
        <v>-1</v>
      </c>
      <c r="W102" s="26">
        <f t="shared" si="115"/>
        <v>-0.33333333333333331</v>
      </c>
      <c r="X102" s="26">
        <f t="shared" si="116"/>
        <v>-0.33333333333333331</v>
      </c>
      <c r="Y102" s="26">
        <f t="shared" si="117"/>
        <v>0</v>
      </c>
      <c r="Z102" s="26" t="str">
        <f t="shared" si="118"/>
        <v>-</v>
      </c>
      <c r="AA102" s="26">
        <f t="shared" si="119"/>
        <v>1.5</v>
      </c>
      <c r="AB102" s="26">
        <f t="shared" si="120"/>
        <v>1.5</v>
      </c>
      <c r="AC102" s="26">
        <f t="shared" si="121"/>
        <v>0.25</v>
      </c>
      <c r="AD102" s="26">
        <f t="shared" si="122"/>
        <v>-0.1111111111111111</v>
      </c>
      <c r="AE102" s="26">
        <f t="shared" si="123"/>
        <v>1</v>
      </c>
      <c r="AF102" s="26">
        <f t="shared" si="124"/>
        <v>-1</v>
      </c>
      <c r="AG102" s="26">
        <f t="shared" si="125"/>
        <v>0.2</v>
      </c>
      <c r="AH102" s="26">
        <f t="shared" si="126"/>
        <v>-1</v>
      </c>
      <c r="AI102" s="26">
        <f t="shared" si="127"/>
        <v>-0.4</v>
      </c>
      <c r="AJ102" s="54" t="str">
        <f t="shared" si="128"/>
        <v>-</v>
      </c>
      <c r="AK102" s="26">
        <f t="shared" si="128"/>
        <v>-0.5</v>
      </c>
      <c r="AL102" s="54" t="str">
        <f t="shared" si="128"/>
        <v>-</v>
      </c>
      <c r="AM102" s="26">
        <f t="shared" si="128"/>
        <v>-1</v>
      </c>
      <c r="AN102" s="26">
        <f t="shared" si="128"/>
        <v>-0.2</v>
      </c>
      <c r="AO102" s="26">
        <f t="shared" si="128"/>
        <v>3.6666666666666665</v>
      </c>
      <c r="AP102" s="26">
        <f t="shared" si="128"/>
        <v>5.666666666666667</v>
      </c>
      <c r="AQ102" s="26" t="str">
        <f t="shared" si="128"/>
        <v>-</v>
      </c>
      <c r="AR102" s="26">
        <f t="shared" si="128"/>
        <v>3.875</v>
      </c>
      <c r="AS102" s="26">
        <f t="shared" si="129"/>
        <v>0.7857142857142857</v>
      </c>
      <c r="AT102" s="26">
        <f t="shared" si="129"/>
        <v>0.75</v>
      </c>
      <c r="AU102" s="26">
        <f t="shared" si="130"/>
        <v>-0.16666666666666666</v>
      </c>
      <c r="AV102" s="26">
        <f t="shared" si="131"/>
        <v>6.6666666666666666E-2</v>
      </c>
      <c r="AW102" s="26">
        <f t="shared" si="132"/>
        <v>-0.1875</v>
      </c>
      <c r="AX102" s="26">
        <f t="shared" si="133"/>
        <v>0.23076923076923078</v>
      </c>
      <c r="AY102" s="26">
        <f t="shared" si="134"/>
        <v>-0.6875</v>
      </c>
      <c r="AZ102" s="26">
        <f t="shared" si="135"/>
        <v>0.7</v>
      </c>
      <c r="BA102" s="26">
        <f t="shared" si="136"/>
        <v>0.35294117647058826</v>
      </c>
      <c r="BB102" s="26">
        <f t="shared" si="137"/>
        <v>-0.30434782608695654</v>
      </c>
      <c r="BC102" s="26">
        <f t="shared" si="138"/>
        <v>0.375</v>
      </c>
      <c r="BD102" s="26">
        <f t="shared" si="139"/>
        <v>0.90909090909090906</v>
      </c>
      <c r="BE102" s="26">
        <f t="shared" si="139"/>
        <v>1.7380952380952381</v>
      </c>
    </row>
    <row r="103" spans="2:57" ht="15" customHeight="1" thickBot="1" x14ac:dyDescent="0.25">
      <c r="B103" s="24" t="s">
        <v>41</v>
      </c>
      <c r="C103" s="26">
        <f t="shared" si="95"/>
        <v>0.22857142857142856</v>
      </c>
      <c r="D103" s="26">
        <f t="shared" si="96"/>
        <v>2.1276595744680851E-2</v>
      </c>
      <c r="E103" s="26">
        <f t="shared" si="97"/>
        <v>0.32500000000000001</v>
      </c>
      <c r="F103" s="26">
        <f t="shared" si="98"/>
        <v>-0.37931034482758619</v>
      </c>
      <c r="G103" s="26">
        <f t="shared" si="99"/>
        <v>0.30232558139534882</v>
      </c>
      <c r="H103" s="26">
        <f t="shared" si="100"/>
        <v>-0.10416666666666667</v>
      </c>
      <c r="I103" s="26">
        <f t="shared" si="101"/>
        <v>-0.26415094339622641</v>
      </c>
      <c r="J103" s="26">
        <f t="shared" si="102"/>
        <v>-5.5555555555555552E-2</v>
      </c>
      <c r="K103" s="26">
        <f t="shared" si="103"/>
        <v>-0.5</v>
      </c>
      <c r="L103" s="26">
        <f t="shared" si="104"/>
        <v>-0.53488372093023251</v>
      </c>
      <c r="M103" s="26">
        <f t="shared" si="105"/>
        <v>-0.66666666666666663</v>
      </c>
      <c r="N103" s="26">
        <f t="shared" si="106"/>
        <v>-0.3235294117647059</v>
      </c>
      <c r="O103" s="26">
        <f t="shared" si="107"/>
        <v>-0.5</v>
      </c>
      <c r="P103" s="26">
        <f t="shared" si="108"/>
        <v>0.2</v>
      </c>
      <c r="Q103" s="26">
        <f t="shared" si="109"/>
        <v>-0.46153846153846156</v>
      </c>
      <c r="R103" s="26">
        <f t="shared" si="110"/>
        <v>0.13043478260869565</v>
      </c>
      <c r="S103" s="26">
        <f t="shared" si="111"/>
        <v>0.7142857142857143</v>
      </c>
      <c r="T103" s="26">
        <f t="shared" si="112"/>
        <v>-0.29166666666666669</v>
      </c>
      <c r="U103" s="26">
        <f t="shared" si="113"/>
        <v>1</v>
      </c>
      <c r="V103" s="26">
        <f t="shared" si="114"/>
        <v>-7.6923076923076927E-2</v>
      </c>
      <c r="W103" s="26">
        <f t="shared" si="115"/>
        <v>-0.625</v>
      </c>
      <c r="X103" s="26">
        <f t="shared" si="116"/>
        <v>-5.8823529411764705E-2</v>
      </c>
      <c r="Y103" s="26">
        <f t="shared" si="117"/>
        <v>-0.2857142857142857</v>
      </c>
      <c r="Z103" s="26">
        <f t="shared" si="118"/>
        <v>-0.375</v>
      </c>
      <c r="AA103" s="26">
        <f t="shared" si="119"/>
        <v>1.2222222222222223</v>
      </c>
      <c r="AB103" s="26">
        <f t="shared" si="120"/>
        <v>6.25E-2</v>
      </c>
      <c r="AC103" s="26">
        <f t="shared" si="121"/>
        <v>0.4</v>
      </c>
      <c r="AD103" s="26">
        <f t="shared" si="122"/>
        <v>0.13333333333333333</v>
      </c>
      <c r="AE103" s="26">
        <f t="shared" si="123"/>
        <v>0.05</v>
      </c>
      <c r="AF103" s="26">
        <f t="shared" si="124"/>
        <v>0.29411764705882354</v>
      </c>
      <c r="AG103" s="26">
        <f t="shared" si="125"/>
        <v>0.21428571428571427</v>
      </c>
      <c r="AH103" s="26">
        <f t="shared" si="126"/>
        <v>0.82352941176470584</v>
      </c>
      <c r="AI103" s="26">
        <f t="shared" si="127"/>
        <v>0.42857142857142855</v>
      </c>
      <c r="AJ103" s="26">
        <f t="shared" si="128"/>
        <v>0.22727272727272727</v>
      </c>
      <c r="AK103" s="26">
        <f t="shared" si="128"/>
        <v>0.17647058823529413</v>
      </c>
      <c r="AL103" s="26">
        <f t="shared" si="128"/>
        <v>-0.41935483870967744</v>
      </c>
      <c r="AM103" s="26">
        <f t="shared" si="128"/>
        <v>-0.33333333333333331</v>
      </c>
      <c r="AN103" s="26">
        <f t="shared" si="128"/>
        <v>7.407407407407407E-2</v>
      </c>
      <c r="AO103" s="26">
        <f t="shared" si="128"/>
        <v>0.6</v>
      </c>
      <c r="AP103" s="26">
        <f t="shared" si="128"/>
        <v>2.2222222222222223</v>
      </c>
      <c r="AQ103" s="26">
        <f t="shared" si="128"/>
        <v>2.85</v>
      </c>
      <c r="AR103" s="26">
        <f t="shared" si="128"/>
        <v>3</v>
      </c>
      <c r="AS103" s="26">
        <f t="shared" si="129"/>
        <v>1.65625</v>
      </c>
      <c r="AT103" s="26">
        <f t="shared" si="129"/>
        <v>1.1724137931034482</v>
      </c>
      <c r="AU103" s="26">
        <f t="shared" si="130"/>
        <v>0</v>
      </c>
      <c r="AV103" s="26">
        <f t="shared" si="131"/>
        <v>-4.4444444444444446E-2</v>
      </c>
      <c r="AW103" s="26">
        <f t="shared" si="132"/>
        <v>-0.51162790697674421</v>
      </c>
      <c r="AX103" s="26">
        <f t="shared" si="133"/>
        <v>-0.15476190476190477</v>
      </c>
      <c r="AY103" s="26">
        <f t="shared" si="134"/>
        <v>0.11267605633802817</v>
      </c>
      <c r="AZ103" s="26">
        <f t="shared" si="135"/>
        <v>-0.36708860759493672</v>
      </c>
      <c r="BA103" s="26">
        <f t="shared" si="136"/>
        <v>0.36</v>
      </c>
      <c r="BB103" s="26">
        <f t="shared" si="137"/>
        <v>0.33823529411764708</v>
      </c>
      <c r="BC103" s="26">
        <f t="shared" si="138"/>
        <v>4.3956043956043959E-2</v>
      </c>
      <c r="BD103" s="26">
        <f t="shared" si="139"/>
        <v>0.4631578947368421</v>
      </c>
      <c r="BE103" s="26">
        <f t="shared" si="139"/>
        <v>1.9064748201438848</v>
      </c>
    </row>
    <row r="104" spans="2:57" ht="15" customHeight="1" thickBot="1" x14ac:dyDescent="0.25">
      <c r="B104" s="24" t="s">
        <v>10</v>
      </c>
      <c r="C104" s="26">
        <f t="shared" si="95"/>
        <v>0.54950495049504955</v>
      </c>
      <c r="D104" s="26">
        <f t="shared" si="96"/>
        <v>9.375E-2</v>
      </c>
      <c r="E104" s="26">
        <f t="shared" si="97"/>
        <v>0.58895705521472397</v>
      </c>
      <c r="F104" s="26">
        <f t="shared" si="98"/>
        <v>0.16225165562913907</v>
      </c>
      <c r="G104" s="26">
        <f t="shared" si="99"/>
        <v>-8.9456869009584661E-2</v>
      </c>
      <c r="H104" s="26">
        <f t="shared" si="100"/>
        <v>-0.25079365079365079</v>
      </c>
      <c r="I104" s="26">
        <f t="shared" si="101"/>
        <v>-0.30115830115830117</v>
      </c>
      <c r="J104" s="26">
        <f t="shared" si="102"/>
        <v>-0.22507122507122507</v>
      </c>
      <c r="K104" s="26">
        <f t="shared" si="103"/>
        <v>-0.30526315789473685</v>
      </c>
      <c r="L104" s="26">
        <f t="shared" si="104"/>
        <v>-0.11016949152542373</v>
      </c>
      <c r="M104" s="26">
        <f t="shared" si="105"/>
        <v>-0.38121546961325969</v>
      </c>
      <c r="N104" s="26">
        <f t="shared" si="106"/>
        <v>-0.40441176470588236</v>
      </c>
      <c r="O104" s="26">
        <f t="shared" si="107"/>
        <v>-0.43434343434343436</v>
      </c>
      <c r="P104" s="26">
        <f t="shared" si="108"/>
        <v>-0.37142857142857144</v>
      </c>
      <c r="Q104" s="26">
        <f t="shared" si="109"/>
        <v>0.375</v>
      </c>
      <c r="R104" s="26">
        <f t="shared" si="110"/>
        <v>6.7901234567901231E-2</v>
      </c>
      <c r="S104" s="26">
        <f t="shared" si="111"/>
        <v>8.0357142857142863E-2</v>
      </c>
      <c r="T104" s="26">
        <f t="shared" si="112"/>
        <v>0.27272727272727271</v>
      </c>
      <c r="U104" s="26">
        <f t="shared" si="113"/>
        <v>-0.27272727272727271</v>
      </c>
      <c r="V104" s="26">
        <f t="shared" si="114"/>
        <v>-1.7341040462427744E-2</v>
      </c>
      <c r="W104" s="26">
        <f t="shared" si="115"/>
        <v>0.20661157024793389</v>
      </c>
      <c r="X104" s="26">
        <f t="shared" si="116"/>
        <v>4.1666666666666664E-2</v>
      </c>
      <c r="Y104" s="26">
        <f t="shared" si="117"/>
        <v>0.11607142857142858</v>
      </c>
      <c r="Z104" s="26">
        <f t="shared" si="118"/>
        <v>-0.15294117647058825</v>
      </c>
      <c r="AA104" s="26">
        <f t="shared" si="119"/>
        <v>-0.13013698630136986</v>
      </c>
      <c r="AB104" s="26">
        <f t="shared" si="120"/>
        <v>-9.1428571428571428E-2</v>
      </c>
      <c r="AC104" s="26">
        <f t="shared" si="121"/>
        <v>6.4000000000000001E-2</v>
      </c>
      <c r="AD104" s="26">
        <f t="shared" si="122"/>
        <v>0.1736111111111111</v>
      </c>
      <c r="AE104" s="26">
        <f t="shared" si="123"/>
        <v>-0.16535433070866143</v>
      </c>
      <c r="AF104" s="26">
        <f t="shared" si="124"/>
        <v>-0.34591194968553457</v>
      </c>
      <c r="AG104" s="26">
        <f t="shared" si="125"/>
        <v>0.16541353383458646</v>
      </c>
      <c r="AH104" s="26">
        <f t="shared" si="126"/>
        <v>0.10059171597633136</v>
      </c>
      <c r="AI104" s="26">
        <f t="shared" si="127"/>
        <v>0.85849056603773588</v>
      </c>
      <c r="AJ104" s="26">
        <f t="shared" si="128"/>
        <v>0.75</v>
      </c>
      <c r="AK104" s="26">
        <f t="shared" si="128"/>
        <v>-0.1032258064516129</v>
      </c>
      <c r="AL104" s="26">
        <f t="shared" si="128"/>
        <v>0.10215053763440861</v>
      </c>
      <c r="AM104" s="26">
        <f t="shared" si="128"/>
        <v>-5.076142131979695E-3</v>
      </c>
      <c r="AN104" s="26">
        <f t="shared" si="128"/>
        <v>2.7472527472527472E-2</v>
      </c>
      <c r="AO104" s="26">
        <f t="shared" si="128"/>
        <v>0.78417266187050361</v>
      </c>
      <c r="AP104" s="26">
        <f t="shared" si="128"/>
        <v>4.4195121951219516</v>
      </c>
      <c r="AQ104" s="26">
        <f t="shared" si="128"/>
        <v>2.5663265306122449</v>
      </c>
      <c r="AR104" s="26">
        <f t="shared" ref="AR104:AR111" si="140">+IF(AR49&gt;0,(AV49-AR49)/AR49,"-")</f>
        <v>4.7272727272727275</v>
      </c>
      <c r="AS104" s="26">
        <f t="shared" si="129"/>
        <v>2.5524193548387095</v>
      </c>
      <c r="AT104" s="26">
        <f t="shared" si="129"/>
        <v>4.8604860486048604E-2</v>
      </c>
      <c r="AU104" s="26">
        <f t="shared" si="130"/>
        <v>0.2963350785340314</v>
      </c>
      <c r="AV104" s="26">
        <f t="shared" si="131"/>
        <v>-0.21324717285945072</v>
      </c>
      <c r="AW104" s="26">
        <f t="shared" si="132"/>
        <v>-0.29979466119096509</v>
      </c>
      <c r="AX104" s="26">
        <f t="shared" si="133"/>
        <v>-0.1627565982404692</v>
      </c>
      <c r="AY104" s="26">
        <f t="shared" si="134"/>
        <v>0</v>
      </c>
      <c r="AZ104" s="26">
        <f t="shared" si="135"/>
        <v>3.3274956217162872E-2</v>
      </c>
      <c r="BA104" s="26">
        <f t="shared" si="136"/>
        <v>-3.3898305084745762E-3</v>
      </c>
      <c r="BB104" s="26">
        <f t="shared" si="137"/>
        <v>-6.2925170068027211E-2</v>
      </c>
      <c r="BC104" s="26">
        <f t="shared" si="138"/>
        <v>0.31215970961887479</v>
      </c>
      <c r="BD104" s="26">
        <f t="shared" si="139"/>
        <v>1.409405255878285</v>
      </c>
      <c r="BE104" s="26">
        <f t="shared" si="139"/>
        <v>1.190585533869116</v>
      </c>
    </row>
    <row r="105" spans="2:57" ht="15" customHeight="1" thickBot="1" x14ac:dyDescent="0.25">
      <c r="B105" s="24" t="s">
        <v>11</v>
      </c>
      <c r="C105" s="26">
        <f t="shared" si="95"/>
        <v>0.21428571428571427</v>
      </c>
      <c r="D105" s="26">
        <f t="shared" si="96"/>
        <v>-0.59139784946236562</v>
      </c>
      <c r="E105" s="26">
        <f t="shared" si="97"/>
        <v>0.30232558139534882</v>
      </c>
      <c r="F105" s="26">
        <f t="shared" si="98"/>
        <v>-0.23076923076923078</v>
      </c>
      <c r="G105" s="26">
        <f t="shared" si="99"/>
        <v>-4.4117647058823532E-2</v>
      </c>
      <c r="H105" s="26">
        <f t="shared" si="100"/>
        <v>-0.13157894736842105</v>
      </c>
      <c r="I105" s="26">
        <f t="shared" si="101"/>
        <v>-0.5178571428571429</v>
      </c>
      <c r="J105" s="26">
        <f t="shared" si="102"/>
        <v>-0.27142857142857141</v>
      </c>
      <c r="K105" s="26">
        <f t="shared" si="103"/>
        <v>-0.43076923076923079</v>
      </c>
      <c r="L105" s="26">
        <f t="shared" si="104"/>
        <v>0.30303030303030304</v>
      </c>
      <c r="M105" s="26">
        <f t="shared" si="105"/>
        <v>-0.22222222222222221</v>
      </c>
      <c r="N105" s="26">
        <f t="shared" si="106"/>
        <v>-0.45098039215686275</v>
      </c>
      <c r="O105" s="26">
        <f t="shared" si="107"/>
        <v>-0.43243243243243246</v>
      </c>
      <c r="P105" s="26">
        <f t="shared" si="108"/>
        <v>-0.20930232558139536</v>
      </c>
      <c r="Q105" s="26">
        <f t="shared" si="109"/>
        <v>-0.14285714285714285</v>
      </c>
      <c r="R105" s="26">
        <f t="shared" si="110"/>
        <v>0.5</v>
      </c>
      <c r="S105" s="26">
        <f t="shared" si="111"/>
        <v>0.2857142857142857</v>
      </c>
      <c r="T105" s="26">
        <f t="shared" si="112"/>
        <v>-8.8235294117647065E-2</v>
      </c>
      <c r="U105" s="26">
        <f t="shared" si="113"/>
        <v>0.3888888888888889</v>
      </c>
      <c r="V105" s="26">
        <f t="shared" si="114"/>
        <v>-0.26190476190476192</v>
      </c>
      <c r="W105" s="26">
        <f t="shared" si="115"/>
        <v>-0.40740740740740738</v>
      </c>
      <c r="X105" s="26">
        <f t="shared" si="116"/>
        <v>0.32258064516129031</v>
      </c>
      <c r="Y105" s="26">
        <f t="shared" si="117"/>
        <v>0.12</v>
      </c>
      <c r="Z105" s="26">
        <f t="shared" si="118"/>
        <v>3.2258064516129031E-2</v>
      </c>
      <c r="AA105" s="26">
        <f t="shared" si="119"/>
        <v>0.875</v>
      </c>
      <c r="AB105" s="26">
        <f t="shared" si="120"/>
        <v>-7.3170731707317069E-2</v>
      </c>
      <c r="AC105" s="26">
        <f t="shared" si="121"/>
        <v>-7.1428571428571425E-2</v>
      </c>
      <c r="AD105" s="26">
        <f t="shared" si="122"/>
        <v>0.46875</v>
      </c>
      <c r="AE105" s="26">
        <f t="shared" si="123"/>
        <v>0.1</v>
      </c>
      <c r="AF105" s="26">
        <f t="shared" si="124"/>
        <v>-0.55263157894736847</v>
      </c>
      <c r="AG105" s="26">
        <f t="shared" si="125"/>
        <v>-0.57692307692307687</v>
      </c>
      <c r="AH105" s="26">
        <f t="shared" si="126"/>
        <v>-0.42553191489361702</v>
      </c>
      <c r="AI105" s="26">
        <f t="shared" si="127"/>
        <v>-0.18181818181818182</v>
      </c>
      <c r="AJ105" s="26">
        <f t="shared" si="128"/>
        <v>0.6470588235294118</v>
      </c>
      <c r="AK105" s="26">
        <f t="shared" si="128"/>
        <v>1.0909090909090908</v>
      </c>
      <c r="AL105" s="26">
        <f t="shared" si="128"/>
        <v>-0.40740740740740738</v>
      </c>
      <c r="AM105" s="26">
        <f t="shared" si="128"/>
        <v>-7.407407407407407E-2</v>
      </c>
      <c r="AN105" s="26">
        <f t="shared" si="128"/>
        <v>0.42857142857142855</v>
      </c>
      <c r="AO105" s="26">
        <f t="shared" si="128"/>
        <v>2.0434782608695654</v>
      </c>
      <c r="AP105" s="26">
        <f t="shared" si="128"/>
        <v>14.375</v>
      </c>
      <c r="AQ105" s="26">
        <f t="shared" si="128"/>
        <v>6.68</v>
      </c>
      <c r="AR105" s="26">
        <f t="shared" si="140"/>
        <v>4.55</v>
      </c>
      <c r="AS105" s="26">
        <f t="shared" si="129"/>
        <v>3.7285714285714286</v>
      </c>
      <c r="AT105" s="26">
        <f t="shared" si="129"/>
        <v>0.40243902439024393</v>
      </c>
      <c r="AU105" s="26">
        <f t="shared" si="130"/>
        <v>-0.18021201413427562</v>
      </c>
      <c r="AV105" s="26">
        <f t="shared" si="131"/>
        <v>-0.2413793103448276</v>
      </c>
      <c r="AW105" s="26">
        <f t="shared" si="132"/>
        <v>-0.26704545454545453</v>
      </c>
      <c r="AX105" s="26">
        <f t="shared" si="133"/>
        <v>-0.10852713178294573</v>
      </c>
      <c r="AY105" s="26">
        <f t="shared" si="134"/>
        <v>-8.6956521739130436E-3</v>
      </c>
      <c r="AZ105" s="26">
        <f t="shared" si="135"/>
        <v>2.6315789473684209E-2</v>
      </c>
      <c r="BA105" s="26">
        <f t="shared" si="136"/>
        <v>0.20512820512820512</v>
      </c>
      <c r="BB105" s="26">
        <f t="shared" si="137"/>
        <v>-0.37588652482269502</v>
      </c>
      <c r="BC105" s="26">
        <f t="shared" si="138"/>
        <v>6.8181818181818177E-2</v>
      </c>
      <c r="BD105" s="26">
        <f t="shared" si="139"/>
        <v>3.0531914893617023</v>
      </c>
      <c r="BE105" s="26">
        <f t="shared" si="139"/>
        <v>1.8608923884514437</v>
      </c>
    </row>
    <row r="106" spans="2:57" ht="15" customHeight="1" thickBot="1" x14ac:dyDescent="0.25">
      <c r="B106" s="24" t="s">
        <v>12</v>
      </c>
      <c r="C106" s="26">
        <f t="shared" si="95"/>
        <v>0.2</v>
      </c>
      <c r="D106" s="26">
        <f t="shared" si="96"/>
        <v>0.59259259259259256</v>
      </c>
      <c r="E106" s="26">
        <f t="shared" si="97"/>
        <v>3.125E-2</v>
      </c>
      <c r="F106" s="26">
        <f t="shared" si="98"/>
        <v>-5.7142857142857141E-2</v>
      </c>
      <c r="G106" s="26">
        <f t="shared" si="99"/>
        <v>-0.1388888888888889</v>
      </c>
      <c r="H106" s="26">
        <f t="shared" si="100"/>
        <v>-0.58139534883720934</v>
      </c>
      <c r="I106" s="26">
        <f t="shared" si="101"/>
        <v>-0.42424242424242425</v>
      </c>
      <c r="J106" s="26">
        <f t="shared" si="102"/>
        <v>-0.15151515151515152</v>
      </c>
      <c r="K106" s="26">
        <f t="shared" si="103"/>
        <v>-0.4838709677419355</v>
      </c>
      <c r="L106" s="26">
        <f t="shared" si="104"/>
        <v>0.61111111111111116</v>
      </c>
      <c r="M106" s="26">
        <f t="shared" si="105"/>
        <v>-0.47368421052631576</v>
      </c>
      <c r="N106" s="26">
        <f t="shared" si="106"/>
        <v>-0.21428571428571427</v>
      </c>
      <c r="O106" s="26">
        <f t="shared" si="107"/>
        <v>6.25E-2</v>
      </c>
      <c r="P106" s="26">
        <f t="shared" si="108"/>
        <v>-0.34482758620689657</v>
      </c>
      <c r="Q106" s="26">
        <f t="shared" si="109"/>
        <v>0.7</v>
      </c>
      <c r="R106" s="26">
        <f t="shared" si="110"/>
        <v>-0.31818181818181818</v>
      </c>
      <c r="S106" s="26">
        <f t="shared" si="111"/>
        <v>-0.58823529411764708</v>
      </c>
      <c r="T106" s="26">
        <f t="shared" si="112"/>
        <v>0.26315789473684209</v>
      </c>
      <c r="U106" s="26">
        <f t="shared" si="113"/>
        <v>-0.11764705882352941</v>
      </c>
      <c r="V106" s="26">
        <f t="shared" si="114"/>
        <v>0.13333333333333333</v>
      </c>
      <c r="W106" s="26">
        <f t="shared" si="115"/>
        <v>0.7142857142857143</v>
      </c>
      <c r="X106" s="26">
        <f t="shared" si="116"/>
        <v>-0.66666666666666663</v>
      </c>
      <c r="Y106" s="26">
        <f t="shared" si="117"/>
        <v>-6.6666666666666666E-2</v>
      </c>
      <c r="Z106" s="26">
        <f t="shared" si="118"/>
        <v>-0.41176470588235292</v>
      </c>
      <c r="AA106" s="26">
        <f t="shared" si="119"/>
        <v>-0.33333333333333331</v>
      </c>
      <c r="AB106" s="26">
        <f t="shared" si="120"/>
        <v>-0.25</v>
      </c>
      <c r="AC106" s="26">
        <f t="shared" si="121"/>
        <v>0.35714285714285715</v>
      </c>
      <c r="AD106" s="26">
        <f t="shared" si="122"/>
        <v>0.4</v>
      </c>
      <c r="AE106" s="26">
        <f t="shared" si="123"/>
        <v>-0.625</v>
      </c>
      <c r="AF106" s="26">
        <f t="shared" si="124"/>
        <v>0.33333333333333331</v>
      </c>
      <c r="AG106" s="26">
        <f t="shared" si="125"/>
        <v>-0.73684210526315785</v>
      </c>
      <c r="AH106" s="26">
        <f t="shared" si="126"/>
        <v>-0.35714285714285715</v>
      </c>
      <c r="AI106" s="26">
        <f t="shared" si="127"/>
        <v>2.6666666666666665</v>
      </c>
      <c r="AJ106" s="26">
        <f t="shared" si="128"/>
        <v>-0.375</v>
      </c>
      <c r="AK106" s="26">
        <f t="shared" si="128"/>
        <v>0.4</v>
      </c>
      <c r="AL106" s="26">
        <f t="shared" si="128"/>
        <v>0</v>
      </c>
      <c r="AM106" s="26">
        <f t="shared" si="128"/>
        <v>-0.36363636363636365</v>
      </c>
      <c r="AN106" s="26">
        <f t="shared" si="128"/>
        <v>1.8</v>
      </c>
      <c r="AO106" s="26">
        <f t="shared" si="128"/>
        <v>0.42857142857142855</v>
      </c>
      <c r="AP106" s="26">
        <f t="shared" si="128"/>
        <v>2.1111111111111112</v>
      </c>
      <c r="AQ106" s="26">
        <f t="shared" si="128"/>
        <v>-0.5714285714285714</v>
      </c>
      <c r="AR106" s="26">
        <f t="shared" si="140"/>
        <v>5.7857142857142856</v>
      </c>
      <c r="AS106" s="26">
        <f t="shared" si="129"/>
        <v>7.4</v>
      </c>
      <c r="AT106" s="26">
        <f t="shared" si="129"/>
        <v>1.9285714285714286</v>
      </c>
      <c r="AU106" s="26">
        <f t="shared" si="130"/>
        <v>0.16935483870967741</v>
      </c>
      <c r="AV106" s="26">
        <f t="shared" si="131"/>
        <v>-0.33793103448275863</v>
      </c>
      <c r="AW106" s="26">
        <f t="shared" si="132"/>
        <v>-0.19791666666666666</v>
      </c>
      <c r="AX106" s="26">
        <f t="shared" si="133"/>
        <v>-0.11688311688311688</v>
      </c>
      <c r="AY106" s="26">
        <f t="shared" si="134"/>
        <v>-7.3529411764705885E-2</v>
      </c>
      <c r="AZ106" s="26">
        <f t="shared" si="135"/>
        <v>-0.30158730158730157</v>
      </c>
      <c r="BA106" s="26">
        <f t="shared" si="136"/>
        <v>6.8181818181818177E-2</v>
      </c>
      <c r="BB106" s="26">
        <f t="shared" si="137"/>
        <v>-0.46808510638297873</v>
      </c>
      <c r="BC106" s="26">
        <f t="shared" si="138"/>
        <v>0.28000000000000003</v>
      </c>
      <c r="BD106" s="26">
        <f t="shared" si="139"/>
        <v>0.84375</v>
      </c>
      <c r="BE106" s="26">
        <f t="shared" si="139"/>
        <v>3.4745762711864407</v>
      </c>
    </row>
    <row r="107" spans="2:57" ht="15" customHeight="1" thickBot="1" x14ac:dyDescent="0.25">
      <c r="B107" s="24" t="s">
        <v>80</v>
      </c>
      <c r="C107" s="26">
        <f t="shared" si="95"/>
        <v>0</v>
      </c>
      <c r="D107" s="26">
        <f t="shared" si="96"/>
        <v>-0.25</v>
      </c>
      <c r="E107" s="26">
        <f t="shared" si="97"/>
        <v>0.63636363636363635</v>
      </c>
      <c r="F107" s="26">
        <f t="shared" si="98"/>
        <v>-7.407407407407407E-2</v>
      </c>
      <c r="G107" s="26">
        <f t="shared" si="99"/>
        <v>-0.11538461538461539</v>
      </c>
      <c r="H107" s="26">
        <f t="shared" si="100"/>
        <v>-0.16666666666666666</v>
      </c>
      <c r="I107" s="26">
        <f t="shared" si="101"/>
        <v>-0.61111111111111116</v>
      </c>
      <c r="J107" s="26">
        <f t="shared" si="102"/>
        <v>-0.76</v>
      </c>
      <c r="K107" s="26">
        <f t="shared" si="103"/>
        <v>-0.56521739130434778</v>
      </c>
      <c r="L107" s="26">
        <f t="shared" si="104"/>
        <v>-0.66666666666666663</v>
      </c>
      <c r="M107" s="26">
        <f t="shared" si="105"/>
        <v>0.2857142857142857</v>
      </c>
      <c r="N107" s="26">
        <f t="shared" si="106"/>
        <v>-0.16666666666666666</v>
      </c>
      <c r="O107" s="26">
        <f t="shared" si="107"/>
        <v>-0.3</v>
      </c>
      <c r="P107" s="26">
        <f t="shared" si="108"/>
        <v>0</v>
      </c>
      <c r="Q107" s="26">
        <f t="shared" si="109"/>
        <v>-0.55555555555555558</v>
      </c>
      <c r="R107" s="26">
        <f t="shared" si="110"/>
        <v>-0.4</v>
      </c>
      <c r="S107" s="26">
        <f t="shared" si="111"/>
        <v>-0.2857142857142857</v>
      </c>
      <c r="T107" s="26">
        <f t="shared" si="112"/>
        <v>-0.2</v>
      </c>
      <c r="U107" s="26">
        <f t="shared" si="113"/>
        <v>-0.25</v>
      </c>
      <c r="V107" s="26">
        <f t="shared" si="114"/>
        <v>-0.33333333333333331</v>
      </c>
      <c r="W107" s="26">
        <f t="shared" si="115"/>
        <v>-0.2</v>
      </c>
      <c r="X107" s="26">
        <f t="shared" si="116"/>
        <v>-0.5</v>
      </c>
      <c r="Y107" s="26">
        <f t="shared" si="117"/>
        <v>0.33333333333333331</v>
      </c>
      <c r="Z107" s="26">
        <f t="shared" si="118"/>
        <v>-1</v>
      </c>
      <c r="AA107" s="26">
        <f t="shared" si="119"/>
        <v>0.5</v>
      </c>
      <c r="AB107" s="26">
        <f t="shared" si="120"/>
        <v>1</v>
      </c>
      <c r="AC107" s="26">
        <f t="shared" si="121"/>
        <v>0.25</v>
      </c>
      <c r="AD107" s="26" t="str">
        <f t="shared" si="122"/>
        <v>-</v>
      </c>
      <c r="AE107" s="26">
        <f t="shared" si="123"/>
        <v>-0.5</v>
      </c>
      <c r="AF107" s="26">
        <f t="shared" si="124"/>
        <v>-1</v>
      </c>
      <c r="AG107" s="26">
        <f t="shared" si="125"/>
        <v>-0.8</v>
      </c>
      <c r="AH107" s="26">
        <f t="shared" si="126"/>
        <v>0.5</v>
      </c>
      <c r="AI107" s="26">
        <f t="shared" si="127"/>
        <v>0.33333333333333331</v>
      </c>
      <c r="AJ107" s="54" t="str">
        <f t="shared" si="128"/>
        <v>-</v>
      </c>
      <c r="AK107" s="26">
        <f t="shared" si="128"/>
        <v>-1</v>
      </c>
      <c r="AL107" s="26">
        <f t="shared" si="128"/>
        <v>0.33333333333333331</v>
      </c>
      <c r="AM107" s="26">
        <f t="shared" si="128"/>
        <v>-0.25</v>
      </c>
      <c r="AN107" s="26">
        <f t="shared" si="128"/>
        <v>0.5</v>
      </c>
      <c r="AO107" s="26" t="str">
        <f t="shared" si="128"/>
        <v>-</v>
      </c>
      <c r="AP107" s="26">
        <f t="shared" si="128"/>
        <v>5.25</v>
      </c>
      <c r="AQ107" s="26">
        <f t="shared" si="128"/>
        <v>2.3333333333333335</v>
      </c>
      <c r="AR107" s="26">
        <f t="shared" si="140"/>
        <v>9.3333333333333339</v>
      </c>
      <c r="AS107" s="26">
        <f t="shared" si="129"/>
        <v>-1</v>
      </c>
      <c r="AT107" s="26">
        <f t="shared" si="129"/>
        <v>-1</v>
      </c>
      <c r="AU107" s="26">
        <f t="shared" si="130"/>
        <v>-1.1363636363636364E-2</v>
      </c>
      <c r="AV107" s="26">
        <f t="shared" si="131"/>
        <v>-0.41379310344827586</v>
      </c>
      <c r="AW107" s="26">
        <f t="shared" si="132"/>
        <v>-0.43137254901960786</v>
      </c>
      <c r="AX107" s="26">
        <f t="shared" si="133"/>
        <v>-0.34482758620689657</v>
      </c>
      <c r="AY107" s="26">
        <f t="shared" si="134"/>
        <v>-0.26315789473684209</v>
      </c>
      <c r="AZ107" s="26">
        <f t="shared" si="135"/>
        <v>-0.2857142857142857</v>
      </c>
      <c r="BA107" s="26">
        <f t="shared" si="136"/>
        <v>0.7</v>
      </c>
      <c r="BB107" s="26">
        <f t="shared" si="137"/>
        <v>-0.58823529411764708</v>
      </c>
      <c r="BC107" s="26">
        <f t="shared" si="138"/>
        <v>0.42857142857142855</v>
      </c>
      <c r="BD107" s="26">
        <f t="shared" si="139"/>
        <v>2.6</v>
      </c>
      <c r="BE107" s="26">
        <f t="shared" si="139"/>
        <v>0.1388888888888889</v>
      </c>
    </row>
    <row r="108" spans="2:57" ht="15" customHeight="1" thickBot="1" x14ac:dyDescent="0.25">
      <c r="B108" s="24" t="s">
        <v>81</v>
      </c>
      <c r="C108" s="26">
        <f t="shared" si="95"/>
        <v>0.15151515151515152</v>
      </c>
      <c r="D108" s="26">
        <f t="shared" si="96"/>
        <v>0.2</v>
      </c>
      <c r="E108" s="26">
        <f t="shared" si="97"/>
        <v>-0.3235294117647059</v>
      </c>
      <c r="F108" s="26">
        <f t="shared" si="98"/>
        <v>-0.42857142857142855</v>
      </c>
      <c r="G108" s="26">
        <f t="shared" si="99"/>
        <v>-0.47368421052631576</v>
      </c>
      <c r="H108" s="26">
        <f t="shared" si="100"/>
        <v>-0.47222222222222221</v>
      </c>
      <c r="I108" s="26">
        <f t="shared" si="101"/>
        <v>-0.52173913043478259</v>
      </c>
      <c r="J108" s="26">
        <f t="shared" si="102"/>
        <v>-0.375</v>
      </c>
      <c r="K108" s="26">
        <f t="shared" si="103"/>
        <v>-0.4</v>
      </c>
      <c r="L108" s="26">
        <f t="shared" si="104"/>
        <v>-0.21052631578947367</v>
      </c>
      <c r="M108" s="26">
        <f t="shared" si="105"/>
        <v>-9.0909090909090912E-2</v>
      </c>
      <c r="N108" s="26">
        <f t="shared" si="106"/>
        <v>-0.33333333333333331</v>
      </c>
      <c r="O108" s="26">
        <f t="shared" si="107"/>
        <v>-0.41666666666666669</v>
      </c>
      <c r="P108" s="26">
        <f t="shared" si="108"/>
        <v>-0.4</v>
      </c>
      <c r="Q108" s="26">
        <f t="shared" si="109"/>
        <v>-0.6</v>
      </c>
      <c r="R108" s="26">
        <f t="shared" si="110"/>
        <v>0</v>
      </c>
      <c r="S108" s="26">
        <f t="shared" si="111"/>
        <v>1.1428571428571428</v>
      </c>
      <c r="T108" s="26">
        <f t="shared" si="112"/>
        <v>1.3333333333333333</v>
      </c>
      <c r="U108" s="26">
        <f t="shared" si="113"/>
        <v>2.25</v>
      </c>
      <c r="V108" s="26">
        <f t="shared" si="114"/>
        <v>-0.1</v>
      </c>
      <c r="W108" s="26">
        <f t="shared" si="115"/>
        <v>-0.4</v>
      </c>
      <c r="X108" s="26">
        <f t="shared" si="116"/>
        <v>-0.42857142857142855</v>
      </c>
      <c r="Y108" s="26">
        <f t="shared" si="117"/>
        <v>0.23076923076923078</v>
      </c>
      <c r="Z108" s="26">
        <f t="shared" si="118"/>
        <v>-0.44444444444444442</v>
      </c>
      <c r="AA108" s="26">
        <f t="shared" si="119"/>
        <v>0.44444444444444442</v>
      </c>
      <c r="AB108" s="26">
        <f t="shared" si="120"/>
        <v>-0.41666666666666669</v>
      </c>
      <c r="AC108" s="26">
        <f t="shared" si="121"/>
        <v>-0.4375</v>
      </c>
      <c r="AD108" s="26">
        <f t="shared" si="122"/>
        <v>0.6</v>
      </c>
      <c r="AE108" s="26">
        <f t="shared" si="123"/>
        <v>-0.76923076923076927</v>
      </c>
      <c r="AF108" s="26">
        <f t="shared" si="124"/>
        <v>1</v>
      </c>
      <c r="AG108" s="26">
        <f t="shared" si="125"/>
        <v>0.22222222222222221</v>
      </c>
      <c r="AH108" s="26">
        <f t="shared" si="126"/>
        <v>0</v>
      </c>
      <c r="AI108" s="26">
        <f t="shared" si="127"/>
        <v>9.6666666666666661</v>
      </c>
      <c r="AJ108" s="26">
        <f t="shared" si="128"/>
        <v>1</v>
      </c>
      <c r="AK108" s="26">
        <f t="shared" si="128"/>
        <v>9.0909090909090912E-2</v>
      </c>
      <c r="AL108" s="26">
        <f t="shared" si="128"/>
        <v>1.125</v>
      </c>
      <c r="AM108" s="26">
        <f t="shared" si="128"/>
        <v>-0.625</v>
      </c>
      <c r="AN108" s="26">
        <f t="shared" si="128"/>
        <v>7.1428571428571425E-2</v>
      </c>
      <c r="AO108" s="26">
        <f t="shared" si="128"/>
        <v>1.3333333333333333</v>
      </c>
      <c r="AP108" s="26">
        <f t="shared" si="128"/>
        <v>1.8235294117647058</v>
      </c>
      <c r="AQ108" s="26">
        <f t="shared" si="128"/>
        <v>4.916666666666667</v>
      </c>
      <c r="AR108" s="26">
        <f t="shared" si="140"/>
        <v>1.2</v>
      </c>
      <c r="AS108" s="26">
        <f t="shared" si="129"/>
        <v>0.8214285714285714</v>
      </c>
      <c r="AT108" s="26">
        <f t="shared" si="129"/>
        <v>-1</v>
      </c>
      <c r="AU108" s="26">
        <f t="shared" si="130"/>
        <v>-0.12949640287769784</v>
      </c>
      <c r="AV108" s="26">
        <f t="shared" si="131"/>
        <v>-0.46280991735537191</v>
      </c>
      <c r="AW108" s="26">
        <f t="shared" si="132"/>
        <v>-0.27692307692307694</v>
      </c>
      <c r="AX108" s="26">
        <f t="shared" si="133"/>
        <v>-0.36170212765957449</v>
      </c>
      <c r="AY108" s="26">
        <f t="shared" si="134"/>
        <v>0.93333333333333335</v>
      </c>
      <c r="AZ108" s="26">
        <f t="shared" si="135"/>
        <v>-0.27586206896551724</v>
      </c>
      <c r="BA108" s="26">
        <f t="shared" si="136"/>
        <v>-0.11904761904761904</v>
      </c>
      <c r="BB108" s="26">
        <f t="shared" si="137"/>
        <v>-2.7027027027027029E-2</v>
      </c>
      <c r="BC108" s="26">
        <f t="shared" si="138"/>
        <v>1.4722222222222223</v>
      </c>
      <c r="BD108" s="26">
        <f t="shared" si="139"/>
        <v>0.3258426966292135</v>
      </c>
      <c r="BE108" s="26">
        <f t="shared" si="139"/>
        <v>0.59322033898305082</v>
      </c>
    </row>
    <row r="109" spans="2:57" ht="15" customHeight="1" thickBot="1" x14ac:dyDescent="0.25">
      <c r="B109" s="24" t="s">
        <v>82</v>
      </c>
      <c r="C109" s="26">
        <f t="shared" si="95"/>
        <v>1.46875</v>
      </c>
      <c r="D109" s="26">
        <f t="shared" si="96"/>
        <v>0.7142857142857143</v>
      </c>
      <c r="E109" s="26">
        <f t="shared" si="97"/>
        <v>-3.125E-2</v>
      </c>
      <c r="F109" s="26">
        <f t="shared" si="98"/>
        <v>0.21052631578947367</v>
      </c>
      <c r="G109" s="26">
        <f t="shared" si="99"/>
        <v>-0.35443037974683544</v>
      </c>
      <c r="H109" s="26">
        <f t="shared" si="100"/>
        <v>-0.27777777777777779</v>
      </c>
      <c r="I109" s="26">
        <f t="shared" si="101"/>
        <v>-0.38709677419354838</v>
      </c>
      <c r="J109" s="26">
        <f t="shared" si="102"/>
        <v>0.33333333333333331</v>
      </c>
      <c r="K109" s="26">
        <f t="shared" si="103"/>
        <v>7.8431372549019607E-2</v>
      </c>
      <c r="L109" s="26">
        <f t="shared" si="104"/>
        <v>-0.30769230769230771</v>
      </c>
      <c r="M109" s="26">
        <f t="shared" si="105"/>
        <v>-0.18421052631578946</v>
      </c>
      <c r="N109" s="26">
        <f t="shared" si="106"/>
        <v>-0.58695652173913049</v>
      </c>
      <c r="O109" s="26">
        <f t="shared" si="107"/>
        <v>-0.23636363636363636</v>
      </c>
      <c r="P109" s="26">
        <f t="shared" si="108"/>
        <v>0.30555555555555558</v>
      </c>
      <c r="Q109" s="26">
        <f t="shared" si="109"/>
        <v>3.2258064516129031E-2</v>
      </c>
      <c r="R109" s="26">
        <f t="shared" si="110"/>
        <v>2.6315789473684209E-2</v>
      </c>
      <c r="S109" s="26">
        <f t="shared" si="111"/>
        <v>-0.16666666666666666</v>
      </c>
      <c r="T109" s="26">
        <f t="shared" si="112"/>
        <v>-0.46808510638297873</v>
      </c>
      <c r="U109" s="26">
        <f t="shared" si="113"/>
        <v>0.1875</v>
      </c>
      <c r="V109" s="26">
        <f t="shared" si="114"/>
        <v>-5.128205128205128E-2</v>
      </c>
      <c r="W109" s="26">
        <f t="shared" si="115"/>
        <v>-0.42857142857142855</v>
      </c>
      <c r="X109" s="26">
        <f t="shared" si="116"/>
        <v>0.28000000000000003</v>
      </c>
      <c r="Y109" s="26">
        <f t="shared" si="117"/>
        <v>-0.39473684210526316</v>
      </c>
      <c r="Z109" s="26">
        <f t="shared" si="118"/>
        <v>-8.1081081081081086E-2</v>
      </c>
      <c r="AA109" s="26">
        <f t="shared" si="119"/>
        <v>0.7</v>
      </c>
      <c r="AB109" s="26">
        <f t="shared" si="120"/>
        <v>-6.25E-2</v>
      </c>
      <c r="AC109" s="26">
        <f t="shared" si="121"/>
        <v>0.13043478260869565</v>
      </c>
      <c r="AD109" s="26">
        <f t="shared" si="122"/>
        <v>-0.26470588235294118</v>
      </c>
      <c r="AE109" s="26">
        <f t="shared" si="123"/>
        <v>-0.11764705882352941</v>
      </c>
      <c r="AF109" s="26">
        <f t="shared" si="124"/>
        <v>-0.36666666666666664</v>
      </c>
      <c r="AG109" s="26">
        <f t="shared" si="125"/>
        <v>0.26923076923076922</v>
      </c>
      <c r="AH109" s="26">
        <f t="shared" si="126"/>
        <v>-0.24</v>
      </c>
      <c r="AI109" s="26">
        <f t="shared" si="127"/>
        <v>0.56666666666666665</v>
      </c>
      <c r="AJ109" s="26">
        <f t="shared" si="128"/>
        <v>0.26315789473684209</v>
      </c>
      <c r="AK109" s="26">
        <f t="shared" si="128"/>
        <v>-0.12121212121212122</v>
      </c>
      <c r="AL109" s="26">
        <f t="shared" si="128"/>
        <v>0.21052631578947367</v>
      </c>
      <c r="AM109" s="26">
        <f t="shared" si="128"/>
        <v>-0.31914893617021278</v>
      </c>
      <c r="AN109" s="26">
        <f t="shared" si="128"/>
        <v>0.54166666666666663</v>
      </c>
      <c r="AO109" s="26">
        <f t="shared" si="128"/>
        <v>0.72413793103448276</v>
      </c>
      <c r="AP109" s="26">
        <f t="shared" si="128"/>
        <v>5.0434782608695654</v>
      </c>
      <c r="AQ109" s="26">
        <f t="shared" si="128"/>
        <v>2.375</v>
      </c>
      <c r="AR109" s="26">
        <f t="shared" si="140"/>
        <v>8.1081081081081086E-2</v>
      </c>
      <c r="AS109" s="26">
        <f t="shared" si="129"/>
        <v>0.18</v>
      </c>
      <c r="AT109" s="26">
        <f t="shared" si="129"/>
        <v>-0.20863309352517986</v>
      </c>
      <c r="AU109" s="26">
        <f t="shared" si="130"/>
        <v>0.44615384615384618</v>
      </c>
      <c r="AV109" s="26">
        <f t="shared" si="131"/>
        <v>-0.17375886524822695</v>
      </c>
      <c r="AW109" s="26">
        <f t="shared" si="132"/>
        <v>-0.31330472103004292</v>
      </c>
      <c r="AX109" s="26">
        <f t="shared" si="133"/>
        <v>0</v>
      </c>
      <c r="AY109" s="26">
        <f t="shared" si="134"/>
        <v>-0.15625</v>
      </c>
      <c r="AZ109" s="26">
        <f t="shared" si="135"/>
        <v>-0.19259259259259259</v>
      </c>
      <c r="BA109" s="26">
        <f t="shared" si="136"/>
        <v>5.5045871559633031E-2</v>
      </c>
      <c r="BB109" s="26">
        <f t="shared" si="137"/>
        <v>-0.12173913043478261</v>
      </c>
      <c r="BC109" s="26">
        <f t="shared" si="138"/>
        <v>0.21782178217821782</v>
      </c>
      <c r="BD109" s="26">
        <f t="shared" si="139"/>
        <v>1.0975609756097562</v>
      </c>
      <c r="BE109" s="26">
        <f t="shared" si="139"/>
        <v>0.22868217054263565</v>
      </c>
    </row>
    <row r="110" spans="2:57" ht="15" customHeight="1" thickBot="1" x14ac:dyDescent="0.25">
      <c r="B110" s="24" t="s">
        <v>9</v>
      </c>
      <c r="C110" s="26">
        <f t="shared" si="95"/>
        <v>4.7619047619047616E-2</v>
      </c>
      <c r="D110" s="26">
        <f t="shared" si="96"/>
        <v>0.5</v>
      </c>
      <c r="E110" s="26">
        <f t="shared" si="97"/>
        <v>0.88888888888888884</v>
      </c>
      <c r="F110" s="26">
        <f t="shared" si="98"/>
        <v>0.13333333333333333</v>
      </c>
      <c r="G110" s="26">
        <f t="shared" si="99"/>
        <v>-0.18181818181818182</v>
      </c>
      <c r="H110" s="26">
        <f t="shared" si="100"/>
        <v>-0.2857142857142857</v>
      </c>
      <c r="I110" s="26">
        <f t="shared" si="101"/>
        <v>-0.6470588235294118</v>
      </c>
      <c r="J110" s="26">
        <f t="shared" si="102"/>
        <v>-0.17647058823529413</v>
      </c>
      <c r="K110" s="26">
        <f t="shared" si="103"/>
        <v>-0.66666666666666663</v>
      </c>
      <c r="L110" s="26">
        <f t="shared" si="104"/>
        <v>-0.53333333333333333</v>
      </c>
      <c r="M110" s="26">
        <f t="shared" si="105"/>
        <v>-0.33333333333333331</v>
      </c>
      <c r="N110" s="26">
        <f t="shared" si="106"/>
        <v>-0.5714285714285714</v>
      </c>
      <c r="O110" s="26">
        <f t="shared" si="107"/>
        <v>-0.5</v>
      </c>
      <c r="P110" s="26">
        <f t="shared" si="108"/>
        <v>-0.14285714285714285</v>
      </c>
      <c r="Q110" s="26">
        <f t="shared" si="109"/>
        <v>-0.25</v>
      </c>
      <c r="R110" s="26">
        <f t="shared" si="110"/>
        <v>0</v>
      </c>
      <c r="S110" s="26">
        <f t="shared" si="111"/>
        <v>0</v>
      </c>
      <c r="T110" s="26">
        <f t="shared" si="112"/>
        <v>-0.66666666666666663</v>
      </c>
      <c r="U110" s="26">
        <f t="shared" si="113"/>
        <v>-0.33333333333333331</v>
      </c>
      <c r="V110" s="26">
        <f t="shared" si="114"/>
        <v>-0.5</v>
      </c>
      <c r="W110" s="26">
        <f t="shared" si="115"/>
        <v>-0.33333333333333331</v>
      </c>
      <c r="X110" s="26">
        <f t="shared" si="116"/>
        <v>1.5</v>
      </c>
      <c r="Y110" s="26">
        <f t="shared" si="117"/>
        <v>1</v>
      </c>
      <c r="Z110" s="26">
        <f t="shared" si="118"/>
        <v>0</v>
      </c>
      <c r="AA110" s="26">
        <f t="shared" si="119"/>
        <v>0</v>
      </c>
      <c r="AB110" s="26">
        <f t="shared" si="120"/>
        <v>-1</v>
      </c>
      <c r="AC110" s="26">
        <f t="shared" si="121"/>
        <v>-0.25</v>
      </c>
      <c r="AD110" s="26">
        <f t="shared" si="122"/>
        <v>0.66666666666666663</v>
      </c>
      <c r="AE110" s="26">
        <f t="shared" si="123"/>
        <v>2</v>
      </c>
      <c r="AF110" s="54" t="str">
        <f t="shared" si="124"/>
        <v>-</v>
      </c>
      <c r="AG110" s="26">
        <f t="shared" si="125"/>
        <v>0.66666666666666663</v>
      </c>
      <c r="AH110" s="26">
        <f t="shared" si="126"/>
        <v>-0.4</v>
      </c>
      <c r="AI110" s="26">
        <f t="shared" si="127"/>
        <v>0.16666666666666666</v>
      </c>
      <c r="AJ110" s="26">
        <f t="shared" si="128"/>
        <v>0.75</v>
      </c>
      <c r="AK110" s="26">
        <f t="shared" si="128"/>
        <v>0.6</v>
      </c>
      <c r="AL110" s="26">
        <f t="shared" si="128"/>
        <v>-0.66666666666666663</v>
      </c>
      <c r="AM110" s="26">
        <f t="shared" si="128"/>
        <v>0.2857142857142857</v>
      </c>
      <c r="AN110" s="26">
        <f t="shared" si="128"/>
        <v>-0.5714285714285714</v>
      </c>
      <c r="AO110" s="26">
        <f t="shared" si="128"/>
        <v>-0.5</v>
      </c>
      <c r="AP110" s="26">
        <f t="shared" si="128"/>
        <v>31</v>
      </c>
      <c r="AQ110" s="26">
        <f t="shared" si="128"/>
        <v>1.1111111111111112</v>
      </c>
      <c r="AR110" s="26">
        <f t="shared" si="140"/>
        <v>19.333333333333332</v>
      </c>
      <c r="AS110" s="26">
        <f t="shared" si="129"/>
        <v>7</v>
      </c>
      <c r="AT110" s="26">
        <f t="shared" si="129"/>
        <v>6.25E-2</v>
      </c>
      <c r="AU110" s="26">
        <f t="shared" si="130"/>
        <v>0.30508474576271188</v>
      </c>
      <c r="AV110" s="26">
        <f t="shared" si="131"/>
        <v>-0.31168831168831168</v>
      </c>
      <c r="AW110" s="26">
        <f t="shared" si="132"/>
        <v>-0.56603773584905659</v>
      </c>
      <c r="AX110" s="26">
        <f t="shared" si="133"/>
        <v>-0.21739130434782608</v>
      </c>
      <c r="AY110" s="26">
        <f t="shared" si="134"/>
        <v>-0.44444444444444442</v>
      </c>
      <c r="AZ110" s="26">
        <f t="shared" si="135"/>
        <v>0.4</v>
      </c>
      <c r="BA110" s="26">
        <f t="shared" si="136"/>
        <v>-0.2857142857142857</v>
      </c>
      <c r="BB110" s="26">
        <f t="shared" si="137"/>
        <v>0.8</v>
      </c>
      <c r="BC110" s="26">
        <f t="shared" si="138"/>
        <v>0.27777777777777779</v>
      </c>
      <c r="BD110" s="26">
        <f t="shared" si="139"/>
        <v>1.0869565217391304</v>
      </c>
      <c r="BE110" s="26">
        <f t="shared" si="139"/>
        <v>2.0416666666666665</v>
      </c>
    </row>
    <row r="111" spans="2:57" ht="15" customHeight="1" thickBot="1" x14ac:dyDescent="0.25">
      <c r="B111" s="44" t="s">
        <v>54</v>
      </c>
      <c r="C111" s="46">
        <f>+IF(C56&gt;0,(G56-C56)/C56,"-")</f>
        <v>0.3368926855312333</v>
      </c>
      <c r="D111" s="46">
        <f t="shared" si="96"/>
        <v>4.397233201581028E-2</v>
      </c>
      <c r="E111" s="46">
        <f t="shared" si="97"/>
        <v>0.21177315147164394</v>
      </c>
      <c r="F111" s="46">
        <f t="shared" si="98"/>
        <v>-0.15859617947578855</v>
      </c>
      <c r="G111" s="46">
        <f t="shared" si="99"/>
        <v>-0.32148562300319489</v>
      </c>
      <c r="H111" s="46">
        <f t="shared" si="100"/>
        <v>-0.27449124467581637</v>
      </c>
      <c r="I111" s="46">
        <f t="shared" si="101"/>
        <v>-0.3240521327014218</v>
      </c>
      <c r="J111" s="46">
        <f t="shared" si="102"/>
        <v>-0.23389651531151004</v>
      </c>
      <c r="K111" s="46">
        <f t="shared" si="103"/>
        <v>-0.26250735726898178</v>
      </c>
      <c r="L111" s="46">
        <f t="shared" si="104"/>
        <v>-0.23939986953685582</v>
      </c>
      <c r="M111" s="46">
        <f t="shared" si="105"/>
        <v>-0.21822962313759861</v>
      </c>
      <c r="N111" s="46">
        <f t="shared" si="106"/>
        <v>-0.25361819434872501</v>
      </c>
      <c r="O111" s="46">
        <f t="shared" si="107"/>
        <v>-0.28651237031125298</v>
      </c>
      <c r="P111" s="46">
        <f t="shared" si="108"/>
        <v>-0.19125214408233276</v>
      </c>
      <c r="Q111" s="46">
        <f t="shared" si="109"/>
        <v>-0.14686098654708521</v>
      </c>
      <c r="R111" s="46">
        <f t="shared" si="110"/>
        <v>-7.29455216989843E-2</v>
      </c>
      <c r="S111" s="46">
        <f t="shared" si="111"/>
        <v>-3.4675615212527967E-2</v>
      </c>
      <c r="T111" s="46">
        <f t="shared" si="112"/>
        <v>2.5450689289501591E-2</v>
      </c>
      <c r="U111" s="46">
        <f t="shared" si="113"/>
        <v>-8.0157687253613663E-2</v>
      </c>
      <c r="V111" s="46">
        <f t="shared" si="114"/>
        <v>-0.11752988047808766</v>
      </c>
      <c r="W111" s="46">
        <f t="shared" si="115"/>
        <v>-4.8667439165701043E-2</v>
      </c>
      <c r="X111" s="46">
        <f t="shared" si="116"/>
        <v>-4.7569803516028956E-2</v>
      </c>
      <c r="Y111" s="46">
        <f t="shared" si="117"/>
        <v>-1.4285714285714285E-2</v>
      </c>
      <c r="Z111" s="46">
        <f t="shared" si="118"/>
        <v>5.8690744920993229E-2</v>
      </c>
      <c r="AA111" s="46">
        <f t="shared" si="119"/>
        <v>0.22289890377588306</v>
      </c>
      <c r="AB111" s="46">
        <f t="shared" si="120"/>
        <v>0.12269272529858849</v>
      </c>
      <c r="AC111" s="46">
        <f t="shared" si="121"/>
        <v>0.27101449275362322</v>
      </c>
      <c r="AD111" s="46">
        <f t="shared" si="122"/>
        <v>0.27292110874200426</v>
      </c>
      <c r="AE111" s="46">
        <f t="shared" si="123"/>
        <v>2.7888446215139442E-2</v>
      </c>
      <c r="AF111" s="46">
        <f t="shared" si="124"/>
        <v>-0.31528046421663442</v>
      </c>
      <c r="AG111" s="46">
        <f t="shared" si="125"/>
        <v>0.16191562143671609</v>
      </c>
      <c r="AH111" s="46">
        <f t="shared" si="126"/>
        <v>9.212730318257957E-2</v>
      </c>
      <c r="AI111" s="46">
        <f t="shared" si="127"/>
        <v>0.47868217054263568</v>
      </c>
      <c r="AJ111" s="46">
        <f t="shared" si="128"/>
        <v>0.90536723163841804</v>
      </c>
      <c r="AK111" s="46">
        <f t="shared" si="128"/>
        <v>4.2198233562315994E-2</v>
      </c>
      <c r="AL111" s="46">
        <f t="shared" si="128"/>
        <v>5.9049079754601226E-2</v>
      </c>
      <c r="AM111" s="46">
        <f t="shared" si="128"/>
        <v>-2.3591087811271297E-2</v>
      </c>
      <c r="AN111" s="46">
        <f t="shared" si="128"/>
        <v>0.1178650852483321</v>
      </c>
      <c r="AO111" s="46">
        <f t="shared" si="128"/>
        <v>0.78625235404896421</v>
      </c>
      <c r="AP111" s="46">
        <f t="shared" si="128"/>
        <v>3.1245474293989863</v>
      </c>
      <c r="AQ111" s="46">
        <f t="shared" si="128"/>
        <v>2.7738255033557047</v>
      </c>
      <c r="AR111" s="46">
        <f t="shared" si="140"/>
        <v>4.9854111405835546</v>
      </c>
      <c r="AS111" s="46">
        <f t="shared" si="129"/>
        <v>2.3510806536636797</v>
      </c>
      <c r="AT111" s="46">
        <f t="shared" si="129"/>
        <v>0.44627808988764045</v>
      </c>
      <c r="AU111" s="46">
        <f>+(AY56-AV56)/AV56</f>
        <v>-0.16452470640372258</v>
      </c>
      <c r="AV111" s="46">
        <f t="shared" ref="AV111" si="141">+(AZ56-AY56)/AY56</f>
        <v>8.7256332051452057E-2</v>
      </c>
      <c r="AW111" s="46">
        <f t="shared" ref="AW111" si="142">+(BA56-AZ56)/AZ56</f>
        <v>-0.28966947188681547</v>
      </c>
      <c r="AX111" s="46">
        <f t="shared" ref="AX111" si="143">+(BB56-BA56)/BA56</f>
        <v>-0.24553571428571427</v>
      </c>
      <c r="AY111" s="46">
        <f t="shared" ref="AY111" si="144">+(BC56-BB56)/BB56</f>
        <v>-0.18024578971324534</v>
      </c>
      <c r="AZ111" s="46">
        <f t="shared" ref="AZ111:BA111" si="145">+(BD56-BC56)/BC56</f>
        <v>-5.1637978900610775E-2</v>
      </c>
      <c r="BA111" s="46">
        <f t="shared" si="145"/>
        <v>-1.3466042154566744E-2</v>
      </c>
      <c r="BB111" s="46">
        <f t="shared" ref="BB111" si="146">+IF(BE56&gt;0,(BF56-BE56)/BE56,"-")</f>
        <v>0.21928783382789319</v>
      </c>
      <c r="BC111" s="46">
        <f t="shared" ref="BC111" si="147">+IF(BF56&gt;0,(BG56-BF56)/BF56,"-")</f>
        <v>-1.1194937941104892E-2</v>
      </c>
      <c r="BD111" s="46">
        <f t="shared" ref="BD111" si="148">+IF(BG56&gt;0,(BH56-BG56)/BG56,"-")</f>
        <v>0.30888506030027074</v>
      </c>
      <c r="BE111" s="46">
        <f t="shared" ref="BE111" si="149">+IF(BI56&gt;0,(BJ56-BI56)/BI56,"-")</f>
        <v>1.7612123501085828</v>
      </c>
    </row>
  </sheetData>
  <phoneticPr fontId="8" type="noConversion"/>
  <pageMargins left="0.75" right="0.75" top="1" bottom="1" header="0" footer="0"/>
  <pageSetup paperSize="9" orientation="portrait" verticalDpi="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8"/>
  <dimension ref="B2:BD111"/>
  <sheetViews>
    <sheetView zoomScaleNormal="100" workbookViewId="0"/>
  </sheetViews>
  <sheetFormatPr baseColWidth="10" defaultRowHeight="12.75" x14ac:dyDescent="0.2"/>
  <cols>
    <col min="1" max="1" width="8.7109375" style="14" customWidth="1"/>
    <col min="2" max="2" width="34.28515625" style="14" customWidth="1"/>
    <col min="3" max="82" width="12.28515625" style="14" customWidth="1"/>
    <col min="83" max="16384" width="11.42578125" style="14"/>
  </cols>
  <sheetData>
    <row r="2" spans="2:56" ht="40.5" customHeight="1" x14ac:dyDescent="0.25">
      <c r="B2" s="15"/>
      <c r="Q2" s="13"/>
    </row>
    <row r="3" spans="2:56" s="31" customFormat="1" ht="28.5" customHeight="1" x14ac:dyDescent="0.2">
      <c r="B3" s="32"/>
      <c r="C3" s="33"/>
    </row>
    <row r="5" spans="2:56" ht="39" customHeight="1" x14ac:dyDescent="0.2">
      <c r="C5" s="22" t="s">
        <v>89</v>
      </c>
      <c r="D5" s="22" t="s">
        <v>101</v>
      </c>
      <c r="E5" s="22" t="s">
        <v>103</v>
      </c>
      <c r="F5" s="41" t="s">
        <v>105</v>
      </c>
      <c r="G5" s="22" t="s">
        <v>107</v>
      </c>
      <c r="H5" s="22" t="s">
        <v>110</v>
      </c>
      <c r="I5" s="22" t="s">
        <v>112</v>
      </c>
      <c r="J5" s="41" t="s">
        <v>114</v>
      </c>
      <c r="K5" s="22" t="s">
        <v>118</v>
      </c>
      <c r="L5" s="22" t="s">
        <v>120</v>
      </c>
      <c r="M5" s="22" t="s">
        <v>127</v>
      </c>
      <c r="N5" s="41" t="s">
        <v>129</v>
      </c>
      <c r="O5" s="22" t="s">
        <v>132</v>
      </c>
      <c r="P5" s="22" t="s">
        <v>134</v>
      </c>
      <c r="Q5" s="22" t="s">
        <v>136</v>
      </c>
      <c r="R5" s="41" t="s">
        <v>138</v>
      </c>
      <c r="S5" s="22" t="s">
        <v>141</v>
      </c>
      <c r="T5" s="22" t="s">
        <v>143</v>
      </c>
      <c r="U5" s="22" t="s">
        <v>145</v>
      </c>
      <c r="V5" s="41" t="s">
        <v>147</v>
      </c>
      <c r="W5" s="22" t="s">
        <v>150</v>
      </c>
      <c r="X5" s="22" t="s">
        <v>152</v>
      </c>
      <c r="Y5" s="22" t="s">
        <v>154</v>
      </c>
      <c r="Z5" s="41" t="s">
        <v>156</v>
      </c>
      <c r="AA5" s="22" t="s">
        <v>159</v>
      </c>
      <c r="AB5" s="22" t="s">
        <v>161</v>
      </c>
      <c r="AC5" s="22" t="s">
        <v>163</v>
      </c>
      <c r="AD5" s="41" t="s">
        <v>178</v>
      </c>
      <c r="AE5" s="22" t="s">
        <v>182</v>
      </c>
      <c r="AF5" s="22" t="s">
        <v>186</v>
      </c>
      <c r="AG5" s="22" t="s">
        <v>188</v>
      </c>
      <c r="AH5" s="41" t="s">
        <v>190</v>
      </c>
      <c r="AI5" s="22" t="s">
        <v>195</v>
      </c>
      <c r="AJ5" s="22" t="s">
        <v>197</v>
      </c>
      <c r="AK5" s="22" t="s">
        <v>200</v>
      </c>
      <c r="AL5" s="41" t="s">
        <v>202</v>
      </c>
      <c r="AM5" s="22" t="s">
        <v>206</v>
      </c>
      <c r="AN5" s="22" t="s">
        <v>216</v>
      </c>
      <c r="AO5" s="22" t="s">
        <v>219</v>
      </c>
      <c r="AP5" s="41" t="s">
        <v>221</v>
      </c>
      <c r="AQ5" s="22" t="s">
        <v>228</v>
      </c>
      <c r="AR5" s="22" t="s">
        <v>231</v>
      </c>
      <c r="AS5" s="41" t="s">
        <v>233</v>
      </c>
      <c r="AT5" s="23" t="s">
        <v>171</v>
      </c>
      <c r="AU5" s="23" t="s">
        <v>176</v>
      </c>
      <c r="AV5" s="23" t="s">
        <v>172</v>
      </c>
      <c r="AW5" s="23" t="s">
        <v>173</v>
      </c>
      <c r="AX5" s="23" t="s">
        <v>174</v>
      </c>
      <c r="AY5" s="23" t="s">
        <v>175</v>
      </c>
      <c r="AZ5" s="23" t="s">
        <v>179</v>
      </c>
      <c r="BA5" s="23" t="s">
        <v>191</v>
      </c>
      <c r="BB5" s="23" t="s">
        <v>203</v>
      </c>
      <c r="BC5" s="23" t="s">
        <v>222</v>
      </c>
      <c r="BD5" s="23" t="s">
        <v>262</v>
      </c>
    </row>
    <row r="6" spans="2:56" ht="15" customHeight="1" thickBot="1" x14ac:dyDescent="0.25">
      <c r="B6" s="24" t="s">
        <v>19</v>
      </c>
      <c r="C6" s="25">
        <v>0</v>
      </c>
      <c r="D6" s="25">
        <v>0</v>
      </c>
      <c r="E6" s="25">
        <v>1</v>
      </c>
      <c r="F6" s="25">
        <v>0</v>
      </c>
      <c r="G6" s="25">
        <v>1</v>
      </c>
      <c r="H6" s="25">
        <v>2</v>
      </c>
      <c r="I6" s="25">
        <v>0</v>
      </c>
      <c r="J6" s="25">
        <v>0</v>
      </c>
      <c r="K6" s="25">
        <v>0</v>
      </c>
      <c r="L6" s="25">
        <v>0</v>
      </c>
      <c r="M6" s="25">
        <v>0</v>
      </c>
      <c r="N6" s="25">
        <v>2</v>
      </c>
      <c r="O6" s="25">
        <v>1</v>
      </c>
      <c r="P6" s="25">
        <v>1</v>
      </c>
      <c r="Q6" s="25">
        <v>1</v>
      </c>
      <c r="R6" s="25">
        <v>2</v>
      </c>
      <c r="S6" s="25">
        <v>6</v>
      </c>
      <c r="T6" s="25">
        <v>0</v>
      </c>
      <c r="U6" s="25">
        <v>0</v>
      </c>
      <c r="V6" s="25">
        <v>0</v>
      </c>
      <c r="W6" s="25">
        <v>0</v>
      </c>
      <c r="X6" s="25">
        <v>1</v>
      </c>
      <c r="Y6" s="25">
        <v>0</v>
      </c>
      <c r="Z6" s="25">
        <v>0</v>
      </c>
      <c r="AA6" s="25">
        <v>2</v>
      </c>
      <c r="AB6" s="25">
        <v>1</v>
      </c>
      <c r="AC6" s="25">
        <v>2</v>
      </c>
      <c r="AD6" s="25">
        <v>2</v>
      </c>
      <c r="AE6" s="25">
        <v>3</v>
      </c>
      <c r="AF6" s="25">
        <v>3</v>
      </c>
      <c r="AG6" s="25">
        <v>2</v>
      </c>
      <c r="AH6" s="25">
        <v>1</v>
      </c>
      <c r="AI6" s="25">
        <v>0</v>
      </c>
      <c r="AJ6" s="25">
        <v>1</v>
      </c>
      <c r="AK6" s="25">
        <v>4</v>
      </c>
      <c r="AL6" s="25">
        <v>2</v>
      </c>
      <c r="AM6" s="25">
        <v>3</v>
      </c>
      <c r="AN6" s="25">
        <v>1</v>
      </c>
      <c r="AO6" s="25">
        <v>7</v>
      </c>
      <c r="AP6" s="25">
        <v>5</v>
      </c>
      <c r="AQ6" s="25">
        <v>3</v>
      </c>
      <c r="AR6" s="25">
        <v>7</v>
      </c>
      <c r="AS6" s="25">
        <v>4</v>
      </c>
      <c r="AT6" s="25">
        <f t="shared" ref="AT6:AT37" si="0">+C6+D6+E6+F6</f>
        <v>1</v>
      </c>
      <c r="AU6" s="25">
        <f t="shared" ref="AU6:AU37" si="1">+G6+H6+I6+J6</f>
        <v>3</v>
      </c>
      <c r="AV6" s="25">
        <f t="shared" ref="AV6:AV37" si="2">+K6+L6+M6+N6</f>
        <v>2</v>
      </c>
      <c r="AW6" s="25">
        <f t="shared" ref="AW6:AW37" si="3">+O6+P6+Q6+R6</f>
        <v>5</v>
      </c>
      <c r="AX6" s="25">
        <f t="shared" ref="AX6:AX37" si="4">+S6+T6+U6+V6</f>
        <v>6</v>
      </c>
      <c r="AY6" s="25">
        <f t="shared" ref="AY6:AY37" si="5">+W6+X6+Y6+Z6</f>
        <v>1</v>
      </c>
      <c r="AZ6" s="25">
        <f t="shared" ref="AZ6:AZ37" si="6">+AA6+AB6+AC6+AD6</f>
        <v>7</v>
      </c>
      <c r="BA6" s="25">
        <f t="shared" ref="BA6:BA37" si="7">+AE6+AF6+AG6+AH6</f>
        <v>9</v>
      </c>
      <c r="BB6" s="25">
        <f t="shared" ref="BB6:BB37" si="8">+AI6+AJ6+AK6+AL6</f>
        <v>7</v>
      </c>
      <c r="BC6" s="25">
        <f t="shared" ref="BC6:BC37" si="9">+AM6+AN6+AO6+AP6</f>
        <v>16</v>
      </c>
      <c r="BD6" s="25">
        <f>+AQ6+AR6+AS6</f>
        <v>14</v>
      </c>
    </row>
    <row r="7" spans="2:56" ht="15" customHeight="1" thickBot="1" x14ac:dyDescent="0.25">
      <c r="B7" s="24" t="s">
        <v>25</v>
      </c>
      <c r="C7" s="25">
        <v>6</v>
      </c>
      <c r="D7" s="25">
        <v>0</v>
      </c>
      <c r="E7" s="25">
        <v>1</v>
      </c>
      <c r="F7" s="25">
        <v>1</v>
      </c>
      <c r="G7" s="25">
        <v>1</v>
      </c>
      <c r="H7" s="25">
        <v>2</v>
      </c>
      <c r="I7" s="25">
        <v>2</v>
      </c>
      <c r="J7" s="25">
        <v>16</v>
      </c>
      <c r="K7" s="25">
        <v>3</v>
      </c>
      <c r="L7" s="25">
        <v>2</v>
      </c>
      <c r="M7" s="25">
        <v>0</v>
      </c>
      <c r="N7" s="25">
        <v>3</v>
      </c>
      <c r="O7" s="25">
        <v>5</v>
      </c>
      <c r="P7" s="25">
        <v>2</v>
      </c>
      <c r="Q7" s="25">
        <v>9</v>
      </c>
      <c r="R7" s="25">
        <v>2</v>
      </c>
      <c r="S7" s="25">
        <v>1</v>
      </c>
      <c r="T7" s="25">
        <v>7</v>
      </c>
      <c r="U7" s="25">
        <v>3</v>
      </c>
      <c r="V7" s="25">
        <v>4</v>
      </c>
      <c r="W7" s="25">
        <v>1</v>
      </c>
      <c r="X7" s="25">
        <v>1</v>
      </c>
      <c r="Y7" s="25">
        <v>4</v>
      </c>
      <c r="Z7" s="25">
        <v>3</v>
      </c>
      <c r="AA7" s="25">
        <v>2</v>
      </c>
      <c r="AB7" s="25">
        <v>1</v>
      </c>
      <c r="AC7" s="25">
        <v>1</v>
      </c>
      <c r="AD7" s="25">
        <v>3</v>
      </c>
      <c r="AE7" s="25">
        <v>3</v>
      </c>
      <c r="AF7" s="25">
        <v>5</v>
      </c>
      <c r="AG7" s="25">
        <v>1</v>
      </c>
      <c r="AH7" s="25">
        <v>3</v>
      </c>
      <c r="AI7" s="25">
        <v>6</v>
      </c>
      <c r="AJ7" s="25">
        <v>0</v>
      </c>
      <c r="AK7" s="25">
        <v>2</v>
      </c>
      <c r="AL7" s="25">
        <v>1</v>
      </c>
      <c r="AM7" s="25">
        <v>9</v>
      </c>
      <c r="AN7" s="25">
        <v>6</v>
      </c>
      <c r="AO7" s="25">
        <v>5</v>
      </c>
      <c r="AP7" s="25">
        <v>6</v>
      </c>
      <c r="AQ7" s="25">
        <v>4</v>
      </c>
      <c r="AR7" s="25">
        <v>3</v>
      </c>
      <c r="AS7" s="25">
        <v>3</v>
      </c>
      <c r="AT7" s="25">
        <f t="shared" si="0"/>
        <v>8</v>
      </c>
      <c r="AU7" s="25">
        <f t="shared" si="1"/>
        <v>21</v>
      </c>
      <c r="AV7" s="25">
        <f t="shared" si="2"/>
        <v>8</v>
      </c>
      <c r="AW7" s="25">
        <f t="shared" si="3"/>
        <v>18</v>
      </c>
      <c r="AX7" s="25">
        <f t="shared" si="4"/>
        <v>15</v>
      </c>
      <c r="AY7" s="25">
        <f t="shared" si="5"/>
        <v>9</v>
      </c>
      <c r="AZ7" s="25">
        <f t="shared" si="6"/>
        <v>7</v>
      </c>
      <c r="BA7" s="25">
        <f t="shared" si="7"/>
        <v>12</v>
      </c>
      <c r="BB7" s="25">
        <f t="shared" si="8"/>
        <v>9</v>
      </c>
      <c r="BC7" s="25">
        <f t="shared" si="9"/>
        <v>26</v>
      </c>
      <c r="BD7" s="25">
        <f t="shared" ref="BD7:BD55" si="10">+AQ7+AR7+AS7</f>
        <v>10</v>
      </c>
    </row>
    <row r="8" spans="2:56" ht="15" customHeight="1" thickBot="1" x14ac:dyDescent="0.25">
      <c r="B8" s="24" t="s">
        <v>27</v>
      </c>
      <c r="C8" s="25">
        <v>0</v>
      </c>
      <c r="D8" s="25">
        <v>0</v>
      </c>
      <c r="E8" s="25">
        <v>0</v>
      </c>
      <c r="F8" s="25">
        <v>0</v>
      </c>
      <c r="G8" s="25">
        <v>0</v>
      </c>
      <c r="H8" s="25">
        <v>0</v>
      </c>
      <c r="I8" s="25">
        <v>0</v>
      </c>
      <c r="J8" s="25">
        <v>0</v>
      </c>
      <c r="K8" s="25">
        <v>0</v>
      </c>
      <c r="L8" s="25">
        <v>0</v>
      </c>
      <c r="M8" s="25">
        <v>0</v>
      </c>
      <c r="N8" s="25">
        <v>0</v>
      </c>
      <c r="O8" s="25">
        <v>0</v>
      </c>
      <c r="P8" s="25">
        <v>0</v>
      </c>
      <c r="Q8" s="25">
        <v>8</v>
      </c>
      <c r="R8" s="25">
        <v>2</v>
      </c>
      <c r="S8" s="25">
        <v>1</v>
      </c>
      <c r="T8" s="25">
        <v>2</v>
      </c>
      <c r="U8" s="25">
        <v>5</v>
      </c>
      <c r="V8" s="25">
        <v>0</v>
      </c>
      <c r="W8" s="25">
        <v>2</v>
      </c>
      <c r="X8" s="25">
        <v>2</v>
      </c>
      <c r="Y8" s="25">
        <v>0</v>
      </c>
      <c r="Z8" s="25">
        <v>2</v>
      </c>
      <c r="AA8" s="25">
        <v>2</v>
      </c>
      <c r="AB8" s="25">
        <v>8</v>
      </c>
      <c r="AC8" s="25">
        <v>0</v>
      </c>
      <c r="AD8" s="25">
        <v>13</v>
      </c>
      <c r="AE8" s="25">
        <v>3</v>
      </c>
      <c r="AF8" s="25">
        <v>0</v>
      </c>
      <c r="AG8" s="25">
        <v>1</v>
      </c>
      <c r="AH8" s="25">
        <v>7</v>
      </c>
      <c r="AI8" s="25">
        <v>2</v>
      </c>
      <c r="AJ8" s="25">
        <v>5</v>
      </c>
      <c r="AK8" s="25">
        <v>3</v>
      </c>
      <c r="AL8" s="25">
        <v>4</v>
      </c>
      <c r="AM8" s="25">
        <v>7</v>
      </c>
      <c r="AN8" s="25">
        <v>6</v>
      </c>
      <c r="AO8" s="25">
        <v>4</v>
      </c>
      <c r="AP8" s="25">
        <v>3</v>
      </c>
      <c r="AQ8" s="25">
        <v>7</v>
      </c>
      <c r="AR8" s="25">
        <v>2</v>
      </c>
      <c r="AS8" s="25">
        <v>15</v>
      </c>
      <c r="AT8" s="25">
        <f t="shared" si="0"/>
        <v>0</v>
      </c>
      <c r="AU8" s="25">
        <f t="shared" si="1"/>
        <v>0</v>
      </c>
      <c r="AV8" s="25">
        <f t="shared" si="2"/>
        <v>0</v>
      </c>
      <c r="AW8" s="25">
        <f t="shared" si="3"/>
        <v>10</v>
      </c>
      <c r="AX8" s="25">
        <f t="shared" si="4"/>
        <v>8</v>
      </c>
      <c r="AY8" s="25">
        <f t="shared" si="5"/>
        <v>6</v>
      </c>
      <c r="AZ8" s="25">
        <f t="shared" si="6"/>
        <v>23</v>
      </c>
      <c r="BA8" s="25">
        <f t="shared" si="7"/>
        <v>11</v>
      </c>
      <c r="BB8" s="25">
        <f t="shared" si="8"/>
        <v>14</v>
      </c>
      <c r="BC8" s="25">
        <f t="shared" si="9"/>
        <v>20</v>
      </c>
      <c r="BD8" s="25">
        <f t="shared" si="10"/>
        <v>24</v>
      </c>
    </row>
    <row r="9" spans="2:56" ht="15" customHeight="1" thickBot="1" x14ac:dyDescent="0.25">
      <c r="B9" s="24" t="s">
        <v>30</v>
      </c>
      <c r="C9" s="25">
        <v>0</v>
      </c>
      <c r="D9" s="25">
        <v>3</v>
      </c>
      <c r="E9" s="25">
        <v>5</v>
      </c>
      <c r="F9" s="25">
        <v>1</v>
      </c>
      <c r="G9" s="25">
        <v>0</v>
      </c>
      <c r="H9" s="25">
        <v>5</v>
      </c>
      <c r="I9" s="25">
        <v>2</v>
      </c>
      <c r="J9" s="25">
        <v>3</v>
      </c>
      <c r="K9" s="25">
        <v>3</v>
      </c>
      <c r="L9" s="25">
        <v>1</v>
      </c>
      <c r="M9" s="25">
        <v>2</v>
      </c>
      <c r="N9" s="25">
        <v>2</v>
      </c>
      <c r="O9" s="25">
        <v>3</v>
      </c>
      <c r="P9" s="25">
        <v>2</v>
      </c>
      <c r="Q9" s="25">
        <v>0</v>
      </c>
      <c r="R9" s="25">
        <v>0</v>
      </c>
      <c r="S9" s="25">
        <v>0</v>
      </c>
      <c r="T9" s="25">
        <v>0</v>
      </c>
      <c r="U9" s="25">
        <v>0</v>
      </c>
      <c r="V9" s="25">
        <v>2</v>
      </c>
      <c r="W9" s="25">
        <v>0</v>
      </c>
      <c r="X9" s="25">
        <v>1</v>
      </c>
      <c r="Y9" s="25">
        <v>0</v>
      </c>
      <c r="Z9" s="25">
        <v>3</v>
      </c>
      <c r="AA9" s="25">
        <v>1</v>
      </c>
      <c r="AB9" s="25">
        <v>4</v>
      </c>
      <c r="AC9" s="25">
        <v>0</v>
      </c>
      <c r="AD9" s="25">
        <v>0</v>
      </c>
      <c r="AE9" s="25">
        <v>1</v>
      </c>
      <c r="AF9" s="25">
        <v>3</v>
      </c>
      <c r="AG9" s="25">
        <v>1</v>
      </c>
      <c r="AH9" s="25">
        <v>1</v>
      </c>
      <c r="AI9" s="25">
        <v>1</v>
      </c>
      <c r="AJ9" s="25">
        <v>1</v>
      </c>
      <c r="AK9" s="25">
        <v>3</v>
      </c>
      <c r="AL9" s="25">
        <v>1</v>
      </c>
      <c r="AM9" s="25">
        <v>1</v>
      </c>
      <c r="AN9" s="25">
        <v>4</v>
      </c>
      <c r="AO9" s="25">
        <v>1</v>
      </c>
      <c r="AP9" s="25">
        <v>2</v>
      </c>
      <c r="AQ9" s="25">
        <v>8</v>
      </c>
      <c r="AR9" s="25">
        <v>10</v>
      </c>
      <c r="AS9" s="25">
        <v>20</v>
      </c>
      <c r="AT9" s="25">
        <f t="shared" si="0"/>
        <v>9</v>
      </c>
      <c r="AU9" s="25">
        <f t="shared" si="1"/>
        <v>10</v>
      </c>
      <c r="AV9" s="25">
        <f t="shared" si="2"/>
        <v>8</v>
      </c>
      <c r="AW9" s="25">
        <f t="shared" si="3"/>
        <v>5</v>
      </c>
      <c r="AX9" s="25">
        <f t="shared" si="4"/>
        <v>2</v>
      </c>
      <c r="AY9" s="25">
        <f t="shared" si="5"/>
        <v>4</v>
      </c>
      <c r="AZ9" s="25">
        <f t="shared" si="6"/>
        <v>5</v>
      </c>
      <c r="BA9" s="25">
        <f t="shared" si="7"/>
        <v>6</v>
      </c>
      <c r="BB9" s="25">
        <f t="shared" si="8"/>
        <v>6</v>
      </c>
      <c r="BC9" s="25">
        <f t="shared" si="9"/>
        <v>8</v>
      </c>
      <c r="BD9" s="25">
        <f t="shared" si="10"/>
        <v>38</v>
      </c>
    </row>
    <row r="10" spans="2:56" ht="15" customHeight="1" thickBot="1" x14ac:dyDescent="0.25">
      <c r="B10" s="24" t="s">
        <v>31</v>
      </c>
      <c r="C10" s="25">
        <v>1</v>
      </c>
      <c r="D10" s="25">
        <v>1</v>
      </c>
      <c r="E10" s="25">
        <v>0</v>
      </c>
      <c r="F10" s="25">
        <v>0</v>
      </c>
      <c r="G10" s="25">
        <v>3</v>
      </c>
      <c r="H10" s="25">
        <v>2</v>
      </c>
      <c r="I10" s="25">
        <v>2</v>
      </c>
      <c r="J10" s="25">
        <v>1</v>
      </c>
      <c r="K10" s="25">
        <v>0</v>
      </c>
      <c r="L10" s="25">
        <v>1</v>
      </c>
      <c r="M10" s="25">
        <v>1</v>
      </c>
      <c r="N10" s="25">
        <v>1</v>
      </c>
      <c r="O10" s="25">
        <v>0</v>
      </c>
      <c r="P10" s="25">
        <v>0</v>
      </c>
      <c r="Q10" s="25">
        <v>1</v>
      </c>
      <c r="R10" s="25">
        <v>0</v>
      </c>
      <c r="S10" s="25">
        <v>0</v>
      </c>
      <c r="T10" s="25">
        <v>2</v>
      </c>
      <c r="U10" s="25">
        <v>0</v>
      </c>
      <c r="V10" s="25">
        <v>1</v>
      </c>
      <c r="W10" s="25">
        <v>0</v>
      </c>
      <c r="X10" s="25">
        <v>0</v>
      </c>
      <c r="Y10" s="25">
        <v>2</v>
      </c>
      <c r="Z10" s="25">
        <v>4</v>
      </c>
      <c r="AA10" s="25">
        <v>0</v>
      </c>
      <c r="AB10" s="25">
        <v>1</v>
      </c>
      <c r="AC10" s="25">
        <v>0</v>
      </c>
      <c r="AD10" s="25">
        <v>3</v>
      </c>
      <c r="AE10" s="25">
        <v>0</v>
      </c>
      <c r="AF10" s="25">
        <v>3</v>
      </c>
      <c r="AG10" s="25">
        <v>1</v>
      </c>
      <c r="AH10" s="25">
        <v>2</v>
      </c>
      <c r="AI10" s="25">
        <v>0</v>
      </c>
      <c r="AJ10" s="25">
        <v>0</v>
      </c>
      <c r="AK10" s="25">
        <v>0</v>
      </c>
      <c r="AL10" s="25">
        <v>1</v>
      </c>
      <c r="AM10" s="25">
        <v>2</v>
      </c>
      <c r="AN10" s="25">
        <v>5</v>
      </c>
      <c r="AO10" s="25">
        <v>3</v>
      </c>
      <c r="AP10" s="25">
        <v>5</v>
      </c>
      <c r="AQ10" s="25">
        <v>0</v>
      </c>
      <c r="AR10" s="25">
        <v>2</v>
      </c>
      <c r="AS10" s="25">
        <v>11</v>
      </c>
      <c r="AT10" s="25">
        <f t="shared" si="0"/>
        <v>2</v>
      </c>
      <c r="AU10" s="25">
        <f t="shared" si="1"/>
        <v>8</v>
      </c>
      <c r="AV10" s="25">
        <f t="shared" si="2"/>
        <v>3</v>
      </c>
      <c r="AW10" s="25">
        <f t="shared" si="3"/>
        <v>1</v>
      </c>
      <c r="AX10" s="25">
        <f t="shared" si="4"/>
        <v>3</v>
      </c>
      <c r="AY10" s="25">
        <f t="shared" si="5"/>
        <v>6</v>
      </c>
      <c r="AZ10" s="25">
        <f t="shared" si="6"/>
        <v>4</v>
      </c>
      <c r="BA10" s="25">
        <f t="shared" si="7"/>
        <v>6</v>
      </c>
      <c r="BB10" s="25">
        <f t="shared" si="8"/>
        <v>1</v>
      </c>
      <c r="BC10" s="25">
        <f t="shared" si="9"/>
        <v>15</v>
      </c>
      <c r="BD10" s="25">
        <f t="shared" si="10"/>
        <v>13</v>
      </c>
    </row>
    <row r="11" spans="2:56" ht="15" customHeight="1" thickBot="1" x14ac:dyDescent="0.25">
      <c r="B11" s="24" t="s">
        <v>33</v>
      </c>
      <c r="C11" s="25">
        <v>1</v>
      </c>
      <c r="D11" s="25">
        <v>0</v>
      </c>
      <c r="E11" s="25">
        <v>0</v>
      </c>
      <c r="F11" s="25">
        <v>0</v>
      </c>
      <c r="G11" s="25">
        <v>0</v>
      </c>
      <c r="H11" s="25">
        <v>0</v>
      </c>
      <c r="I11" s="25">
        <v>0</v>
      </c>
      <c r="J11" s="25">
        <v>0</v>
      </c>
      <c r="K11" s="25">
        <v>1</v>
      </c>
      <c r="L11" s="25">
        <v>0</v>
      </c>
      <c r="M11" s="25">
        <v>0</v>
      </c>
      <c r="N11" s="25">
        <v>0</v>
      </c>
      <c r="O11" s="25">
        <v>0</v>
      </c>
      <c r="P11" s="25">
        <v>0</v>
      </c>
      <c r="Q11" s="25">
        <v>0</v>
      </c>
      <c r="R11" s="25">
        <v>0</v>
      </c>
      <c r="S11" s="25">
        <v>0</v>
      </c>
      <c r="T11" s="25">
        <v>0</v>
      </c>
      <c r="U11" s="25">
        <v>0</v>
      </c>
      <c r="V11" s="25">
        <v>0</v>
      </c>
      <c r="W11" s="25">
        <v>0</v>
      </c>
      <c r="X11" s="25">
        <v>0</v>
      </c>
      <c r="Y11" s="25">
        <v>0</v>
      </c>
      <c r="Z11" s="25">
        <v>0</v>
      </c>
      <c r="AA11" s="25">
        <v>1</v>
      </c>
      <c r="AB11" s="25">
        <v>3</v>
      </c>
      <c r="AC11" s="25">
        <v>0</v>
      </c>
      <c r="AD11" s="25">
        <v>0</v>
      </c>
      <c r="AE11" s="25">
        <v>9</v>
      </c>
      <c r="AF11" s="25">
        <v>0</v>
      </c>
      <c r="AG11" s="25">
        <v>0</v>
      </c>
      <c r="AH11" s="25">
        <v>2</v>
      </c>
      <c r="AI11" s="25">
        <v>1</v>
      </c>
      <c r="AJ11" s="25">
        <v>0</v>
      </c>
      <c r="AK11" s="25">
        <v>0</v>
      </c>
      <c r="AL11" s="25">
        <v>1</v>
      </c>
      <c r="AM11" s="25">
        <v>1</v>
      </c>
      <c r="AN11" s="25">
        <v>1</v>
      </c>
      <c r="AO11" s="25">
        <v>2</v>
      </c>
      <c r="AP11" s="25">
        <v>1</v>
      </c>
      <c r="AQ11" s="25">
        <v>1</v>
      </c>
      <c r="AR11" s="25">
        <v>0</v>
      </c>
      <c r="AS11" s="25">
        <v>1</v>
      </c>
      <c r="AT11" s="25">
        <f t="shared" si="0"/>
        <v>1</v>
      </c>
      <c r="AU11" s="25">
        <f t="shared" si="1"/>
        <v>0</v>
      </c>
      <c r="AV11" s="25">
        <f t="shared" si="2"/>
        <v>1</v>
      </c>
      <c r="AW11" s="25">
        <f t="shared" si="3"/>
        <v>0</v>
      </c>
      <c r="AX11" s="25">
        <f t="shared" si="4"/>
        <v>0</v>
      </c>
      <c r="AY11" s="25">
        <f t="shared" si="5"/>
        <v>0</v>
      </c>
      <c r="AZ11" s="25">
        <f t="shared" si="6"/>
        <v>4</v>
      </c>
      <c r="BA11" s="25">
        <f t="shared" si="7"/>
        <v>11</v>
      </c>
      <c r="BB11" s="25">
        <f t="shared" si="8"/>
        <v>2</v>
      </c>
      <c r="BC11" s="25">
        <f t="shared" si="9"/>
        <v>5</v>
      </c>
      <c r="BD11" s="25">
        <f t="shared" si="10"/>
        <v>2</v>
      </c>
    </row>
    <row r="12" spans="2:56" ht="15" customHeight="1" thickBot="1" x14ac:dyDescent="0.25">
      <c r="B12" s="24" t="s">
        <v>38</v>
      </c>
      <c r="C12" s="25">
        <v>10</v>
      </c>
      <c r="D12" s="25">
        <v>4</v>
      </c>
      <c r="E12" s="25">
        <v>4</v>
      </c>
      <c r="F12" s="25">
        <v>10</v>
      </c>
      <c r="G12" s="25">
        <v>3</v>
      </c>
      <c r="H12" s="25">
        <v>14</v>
      </c>
      <c r="I12" s="25">
        <v>6</v>
      </c>
      <c r="J12" s="25">
        <v>8</v>
      </c>
      <c r="K12" s="25">
        <v>10</v>
      </c>
      <c r="L12" s="25">
        <v>7</v>
      </c>
      <c r="M12" s="25">
        <v>7</v>
      </c>
      <c r="N12" s="25">
        <v>3</v>
      </c>
      <c r="O12" s="25">
        <v>5</v>
      </c>
      <c r="P12" s="25">
        <v>3</v>
      </c>
      <c r="Q12" s="25">
        <v>4</v>
      </c>
      <c r="R12" s="25">
        <v>0</v>
      </c>
      <c r="S12" s="25">
        <v>1</v>
      </c>
      <c r="T12" s="25">
        <v>0</v>
      </c>
      <c r="U12" s="25">
        <v>1</v>
      </c>
      <c r="V12" s="25">
        <v>1</v>
      </c>
      <c r="W12" s="25">
        <v>5</v>
      </c>
      <c r="X12" s="25">
        <v>2</v>
      </c>
      <c r="Y12" s="25">
        <v>1</v>
      </c>
      <c r="Z12" s="25">
        <v>1</v>
      </c>
      <c r="AA12" s="25">
        <v>0</v>
      </c>
      <c r="AB12" s="25">
        <v>0</v>
      </c>
      <c r="AC12" s="25">
        <v>0</v>
      </c>
      <c r="AD12" s="25">
        <v>0</v>
      </c>
      <c r="AE12" s="25">
        <v>0</v>
      </c>
      <c r="AF12" s="25">
        <v>2</v>
      </c>
      <c r="AG12" s="25">
        <v>1</v>
      </c>
      <c r="AH12" s="25">
        <v>2</v>
      </c>
      <c r="AI12" s="25">
        <v>0</v>
      </c>
      <c r="AJ12" s="25">
        <v>0</v>
      </c>
      <c r="AK12" s="25">
        <v>0</v>
      </c>
      <c r="AL12" s="25">
        <v>0</v>
      </c>
      <c r="AM12" s="25">
        <v>11</v>
      </c>
      <c r="AN12" s="25">
        <v>3</v>
      </c>
      <c r="AO12" s="25">
        <v>3</v>
      </c>
      <c r="AP12" s="25">
        <v>5</v>
      </c>
      <c r="AQ12" s="25">
        <v>4</v>
      </c>
      <c r="AR12" s="25">
        <v>8</v>
      </c>
      <c r="AS12" s="25">
        <v>16</v>
      </c>
      <c r="AT12" s="25">
        <f t="shared" si="0"/>
        <v>28</v>
      </c>
      <c r="AU12" s="25">
        <f t="shared" si="1"/>
        <v>31</v>
      </c>
      <c r="AV12" s="25">
        <f t="shared" si="2"/>
        <v>27</v>
      </c>
      <c r="AW12" s="25">
        <f t="shared" si="3"/>
        <v>12</v>
      </c>
      <c r="AX12" s="25">
        <f t="shared" si="4"/>
        <v>3</v>
      </c>
      <c r="AY12" s="25">
        <f t="shared" si="5"/>
        <v>9</v>
      </c>
      <c r="AZ12" s="25">
        <f t="shared" si="6"/>
        <v>0</v>
      </c>
      <c r="BA12" s="25">
        <f t="shared" si="7"/>
        <v>5</v>
      </c>
      <c r="BB12" s="25">
        <f t="shared" si="8"/>
        <v>0</v>
      </c>
      <c r="BC12" s="25">
        <f t="shared" si="9"/>
        <v>22</v>
      </c>
      <c r="BD12" s="25">
        <f t="shared" si="10"/>
        <v>28</v>
      </c>
    </row>
    <row r="13" spans="2:56" ht="15" customHeight="1" thickBot="1" x14ac:dyDescent="0.25">
      <c r="B13" s="24" t="s">
        <v>44</v>
      </c>
      <c r="C13" s="25">
        <v>0</v>
      </c>
      <c r="D13" s="25">
        <v>0</v>
      </c>
      <c r="E13" s="25">
        <v>5</v>
      </c>
      <c r="F13" s="25">
        <v>0</v>
      </c>
      <c r="G13" s="25">
        <v>5</v>
      </c>
      <c r="H13" s="25">
        <v>0</v>
      </c>
      <c r="I13" s="25">
        <v>2</v>
      </c>
      <c r="J13" s="25">
        <v>0</v>
      </c>
      <c r="K13" s="25">
        <v>0</v>
      </c>
      <c r="L13" s="25">
        <v>0</v>
      </c>
      <c r="M13" s="25">
        <v>0</v>
      </c>
      <c r="N13" s="25">
        <v>0</v>
      </c>
      <c r="O13" s="25">
        <v>0</v>
      </c>
      <c r="P13" s="25">
        <v>2</v>
      </c>
      <c r="Q13" s="25">
        <v>0</v>
      </c>
      <c r="R13" s="25">
        <v>0</v>
      </c>
      <c r="S13" s="25">
        <v>0</v>
      </c>
      <c r="T13" s="25">
        <v>1</v>
      </c>
      <c r="U13" s="25">
        <v>1</v>
      </c>
      <c r="V13" s="25">
        <v>1</v>
      </c>
      <c r="W13" s="25">
        <v>0</v>
      </c>
      <c r="X13" s="25">
        <v>1</v>
      </c>
      <c r="Y13" s="25">
        <v>1</v>
      </c>
      <c r="Z13" s="25">
        <v>0</v>
      </c>
      <c r="AA13" s="25">
        <v>2</v>
      </c>
      <c r="AB13" s="25">
        <v>1</v>
      </c>
      <c r="AC13" s="25">
        <v>2</v>
      </c>
      <c r="AD13" s="25">
        <v>4</v>
      </c>
      <c r="AE13" s="25">
        <v>7</v>
      </c>
      <c r="AF13" s="25">
        <v>9</v>
      </c>
      <c r="AG13" s="25">
        <v>2</v>
      </c>
      <c r="AH13" s="25">
        <v>6</v>
      </c>
      <c r="AI13" s="25">
        <v>8</v>
      </c>
      <c r="AJ13" s="25">
        <v>5</v>
      </c>
      <c r="AK13" s="25">
        <v>6</v>
      </c>
      <c r="AL13" s="25">
        <v>5</v>
      </c>
      <c r="AM13" s="25">
        <v>7</v>
      </c>
      <c r="AN13" s="25">
        <v>13</v>
      </c>
      <c r="AO13" s="25">
        <v>8</v>
      </c>
      <c r="AP13" s="25">
        <v>19</v>
      </c>
      <c r="AQ13" s="25">
        <v>20</v>
      </c>
      <c r="AR13" s="25">
        <v>16</v>
      </c>
      <c r="AS13" s="25">
        <v>34</v>
      </c>
      <c r="AT13" s="25">
        <f t="shared" si="0"/>
        <v>5</v>
      </c>
      <c r="AU13" s="25">
        <f t="shared" si="1"/>
        <v>7</v>
      </c>
      <c r="AV13" s="25">
        <f t="shared" si="2"/>
        <v>0</v>
      </c>
      <c r="AW13" s="25">
        <f t="shared" si="3"/>
        <v>2</v>
      </c>
      <c r="AX13" s="25">
        <f t="shared" si="4"/>
        <v>3</v>
      </c>
      <c r="AY13" s="25">
        <f t="shared" si="5"/>
        <v>2</v>
      </c>
      <c r="AZ13" s="25">
        <f t="shared" si="6"/>
        <v>9</v>
      </c>
      <c r="BA13" s="25">
        <f t="shared" si="7"/>
        <v>24</v>
      </c>
      <c r="BB13" s="25">
        <f t="shared" si="8"/>
        <v>24</v>
      </c>
      <c r="BC13" s="25">
        <f t="shared" si="9"/>
        <v>47</v>
      </c>
      <c r="BD13" s="25">
        <f t="shared" si="10"/>
        <v>70</v>
      </c>
    </row>
    <row r="14" spans="2:56" ht="15" customHeight="1" thickBot="1" x14ac:dyDescent="0.25">
      <c r="B14" s="24" t="s">
        <v>32</v>
      </c>
      <c r="C14" s="25">
        <v>3</v>
      </c>
      <c r="D14" s="25">
        <v>4</v>
      </c>
      <c r="E14" s="25">
        <v>1</v>
      </c>
      <c r="F14" s="25">
        <v>5</v>
      </c>
      <c r="G14" s="25">
        <v>0</v>
      </c>
      <c r="H14" s="25">
        <v>1</v>
      </c>
      <c r="I14" s="25">
        <v>0</v>
      </c>
      <c r="J14" s="25">
        <v>0</v>
      </c>
      <c r="K14" s="25">
        <v>2</v>
      </c>
      <c r="L14" s="25">
        <v>0</v>
      </c>
      <c r="M14" s="25">
        <v>1</v>
      </c>
      <c r="N14" s="25">
        <v>0</v>
      </c>
      <c r="O14" s="25">
        <v>1</v>
      </c>
      <c r="P14" s="25">
        <v>0</v>
      </c>
      <c r="Q14" s="25">
        <v>0</v>
      </c>
      <c r="R14" s="25">
        <v>0</v>
      </c>
      <c r="S14" s="25">
        <v>4</v>
      </c>
      <c r="T14" s="25">
        <v>1</v>
      </c>
      <c r="U14" s="25">
        <v>3</v>
      </c>
      <c r="V14" s="25">
        <v>1</v>
      </c>
      <c r="W14" s="25">
        <v>0</v>
      </c>
      <c r="X14" s="25">
        <v>0</v>
      </c>
      <c r="Y14" s="25">
        <v>1</v>
      </c>
      <c r="Z14" s="25">
        <v>1</v>
      </c>
      <c r="AA14" s="25">
        <v>1</v>
      </c>
      <c r="AB14" s="25">
        <v>1</v>
      </c>
      <c r="AC14" s="25">
        <v>0</v>
      </c>
      <c r="AD14" s="25">
        <v>1</v>
      </c>
      <c r="AE14" s="25">
        <v>4</v>
      </c>
      <c r="AF14" s="25">
        <v>2</v>
      </c>
      <c r="AG14" s="25">
        <v>0</v>
      </c>
      <c r="AH14" s="25">
        <v>2</v>
      </c>
      <c r="AI14" s="25">
        <v>4</v>
      </c>
      <c r="AJ14" s="25">
        <v>0</v>
      </c>
      <c r="AK14" s="25">
        <v>1</v>
      </c>
      <c r="AL14" s="25">
        <v>4</v>
      </c>
      <c r="AM14" s="25">
        <v>6</v>
      </c>
      <c r="AN14" s="25">
        <v>4</v>
      </c>
      <c r="AO14" s="25">
        <v>6</v>
      </c>
      <c r="AP14" s="25">
        <v>6</v>
      </c>
      <c r="AQ14" s="25">
        <v>8</v>
      </c>
      <c r="AR14" s="25">
        <v>11</v>
      </c>
      <c r="AS14" s="25">
        <v>12</v>
      </c>
      <c r="AT14" s="25">
        <f t="shared" si="0"/>
        <v>13</v>
      </c>
      <c r="AU14" s="25">
        <f t="shared" si="1"/>
        <v>1</v>
      </c>
      <c r="AV14" s="25">
        <f t="shared" si="2"/>
        <v>3</v>
      </c>
      <c r="AW14" s="25">
        <f t="shared" si="3"/>
        <v>1</v>
      </c>
      <c r="AX14" s="25">
        <f t="shared" si="4"/>
        <v>9</v>
      </c>
      <c r="AY14" s="25">
        <f t="shared" si="5"/>
        <v>2</v>
      </c>
      <c r="AZ14" s="25">
        <f t="shared" si="6"/>
        <v>3</v>
      </c>
      <c r="BA14" s="25">
        <f t="shared" si="7"/>
        <v>8</v>
      </c>
      <c r="BB14" s="25">
        <f t="shared" si="8"/>
        <v>9</v>
      </c>
      <c r="BC14" s="25">
        <f t="shared" si="9"/>
        <v>22</v>
      </c>
      <c r="BD14" s="25">
        <f t="shared" si="10"/>
        <v>31</v>
      </c>
    </row>
    <row r="15" spans="2:56" ht="15" customHeight="1" thickBot="1" x14ac:dyDescent="0.25">
      <c r="B15" s="24" t="s">
        <v>47</v>
      </c>
      <c r="C15" s="25">
        <v>0</v>
      </c>
      <c r="D15" s="25">
        <v>1</v>
      </c>
      <c r="E15" s="25">
        <v>3</v>
      </c>
      <c r="F15" s="25">
        <v>4</v>
      </c>
      <c r="G15" s="25">
        <v>0</v>
      </c>
      <c r="H15" s="25">
        <v>0</v>
      </c>
      <c r="I15" s="25">
        <v>0</v>
      </c>
      <c r="J15" s="25">
        <v>1</v>
      </c>
      <c r="K15" s="25">
        <v>0</v>
      </c>
      <c r="L15" s="25">
        <v>0</v>
      </c>
      <c r="M15" s="25">
        <v>0</v>
      </c>
      <c r="N15" s="25">
        <v>0</v>
      </c>
      <c r="O15" s="25">
        <v>0</v>
      </c>
      <c r="P15" s="25">
        <v>1</v>
      </c>
      <c r="Q15" s="25">
        <v>0</v>
      </c>
      <c r="R15" s="25">
        <v>8</v>
      </c>
      <c r="S15" s="25">
        <v>6</v>
      </c>
      <c r="T15" s="25">
        <v>1</v>
      </c>
      <c r="U15" s="25">
        <v>0</v>
      </c>
      <c r="V15" s="25">
        <v>2</v>
      </c>
      <c r="W15" s="25">
        <v>1</v>
      </c>
      <c r="X15" s="25">
        <v>3</v>
      </c>
      <c r="Y15" s="25">
        <v>1</v>
      </c>
      <c r="Z15" s="25">
        <v>1</v>
      </c>
      <c r="AA15" s="25">
        <v>3</v>
      </c>
      <c r="AB15" s="25">
        <v>0</v>
      </c>
      <c r="AC15" s="25">
        <v>2</v>
      </c>
      <c r="AD15" s="25">
        <v>3</v>
      </c>
      <c r="AE15" s="25">
        <v>0</v>
      </c>
      <c r="AF15" s="25">
        <v>2</v>
      </c>
      <c r="AG15" s="25">
        <v>0</v>
      </c>
      <c r="AH15" s="25">
        <v>0</v>
      </c>
      <c r="AI15" s="25">
        <v>0</v>
      </c>
      <c r="AJ15" s="25">
        <v>0</v>
      </c>
      <c r="AK15" s="25">
        <v>0</v>
      </c>
      <c r="AL15" s="25">
        <v>0</v>
      </c>
      <c r="AM15" s="25">
        <v>1</v>
      </c>
      <c r="AN15" s="25">
        <v>2</v>
      </c>
      <c r="AO15" s="25">
        <v>0</v>
      </c>
      <c r="AP15" s="25">
        <v>2</v>
      </c>
      <c r="AQ15" s="25">
        <v>1</v>
      </c>
      <c r="AR15" s="25">
        <v>3</v>
      </c>
      <c r="AS15" s="25">
        <v>0</v>
      </c>
      <c r="AT15" s="25">
        <f t="shared" si="0"/>
        <v>8</v>
      </c>
      <c r="AU15" s="25">
        <f t="shared" si="1"/>
        <v>1</v>
      </c>
      <c r="AV15" s="25">
        <f t="shared" si="2"/>
        <v>0</v>
      </c>
      <c r="AW15" s="25">
        <f t="shared" si="3"/>
        <v>9</v>
      </c>
      <c r="AX15" s="25">
        <f t="shared" si="4"/>
        <v>9</v>
      </c>
      <c r="AY15" s="25">
        <f t="shared" si="5"/>
        <v>6</v>
      </c>
      <c r="AZ15" s="25">
        <f t="shared" si="6"/>
        <v>8</v>
      </c>
      <c r="BA15" s="25">
        <f t="shared" si="7"/>
        <v>2</v>
      </c>
      <c r="BB15" s="25">
        <f t="shared" si="8"/>
        <v>0</v>
      </c>
      <c r="BC15" s="25">
        <f t="shared" si="9"/>
        <v>5</v>
      </c>
      <c r="BD15" s="25">
        <f t="shared" si="10"/>
        <v>4</v>
      </c>
    </row>
    <row r="16" spans="2:56" ht="15" customHeight="1" thickBot="1" x14ac:dyDescent="0.25">
      <c r="B16" s="24" t="s">
        <v>51</v>
      </c>
      <c r="C16" s="25">
        <v>0</v>
      </c>
      <c r="D16" s="25">
        <v>1</v>
      </c>
      <c r="E16" s="25">
        <v>4</v>
      </c>
      <c r="F16" s="25">
        <v>0</v>
      </c>
      <c r="G16" s="25">
        <v>0</v>
      </c>
      <c r="H16" s="25">
        <v>5</v>
      </c>
      <c r="I16" s="25">
        <v>11</v>
      </c>
      <c r="J16" s="25">
        <v>19</v>
      </c>
      <c r="K16" s="25">
        <v>5</v>
      </c>
      <c r="L16" s="25">
        <v>5</v>
      </c>
      <c r="M16" s="25">
        <v>11</v>
      </c>
      <c r="N16" s="25">
        <v>9</v>
      </c>
      <c r="O16" s="25">
        <v>19</v>
      </c>
      <c r="P16" s="25">
        <v>9</v>
      </c>
      <c r="Q16" s="25">
        <v>13</v>
      </c>
      <c r="R16" s="25">
        <v>15</v>
      </c>
      <c r="S16" s="25">
        <v>8</v>
      </c>
      <c r="T16" s="25">
        <v>9</v>
      </c>
      <c r="U16" s="25">
        <v>10</v>
      </c>
      <c r="V16" s="25">
        <v>2</v>
      </c>
      <c r="W16" s="25">
        <v>7</v>
      </c>
      <c r="X16" s="25">
        <v>10</v>
      </c>
      <c r="Y16" s="25">
        <v>6</v>
      </c>
      <c r="Z16" s="25">
        <v>11</v>
      </c>
      <c r="AA16" s="25">
        <v>9</v>
      </c>
      <c r="AB16" s="25">
        <v>10</v>
      </c>
      <c r="AC16" s="25">
        <v>10</v>
      </c>
      <c r="AD16" s="25">
        <v>11</v>
      </c>
      <c r="AE16" s="25">
        <v>11</v>
      </c>
      <c r="AF16" s="25">
        <v>16</v>
      </c>
      <c r="AG16" s="25">
        <v>12</v>
      </c>
      <c r="AH16" s="25">
        <v>15</v>
      </c>
      <c r="AI16" s="25">
        <v>11</v>
      </c>
      <c r="AJ16" s="25">
        <v>5</v>
      </c>
      <c r="AK16" s="25">
        <v>18</v>
      </c>
      <c r="AL16" s="25">
        <v>15</v>
      </c>
      <c r="AM16" s="25">
        <v>25</v>
      </c>
      <c r="AN16" s="25">
        <v>21</v>
      </c>
      <c r="AO16" s="25">
        <v>16</v>
      </c>
      <c r="AP16" s="25">
        <v>18</v>
      </c>
      <c r="AQ16" s="25">
        <v>26</v>
      </c>
      <c r="AR16" s="25">
        <v>27</v>
      </c>
      <c r="AS16" s="25">
        <v>42</v>
      </c>
      <c r="AT16" s="25">
        <f t="shared" si="0"/>
        <v>5</v>
      </c>
      <c r="AU16" s="25">
        <f t="shared" si="1"/>
        <v>35</v>
      </c>
      <c r="AV16" s="25">
        <f t="shared" si="2"/>
        <v>30</v>
      </c>
      <c r="AW16" s="25">
        <f t="shared" si="3"/>
        <v>56</v>
      </c>
      <c r="AX16" s="25">
        <f t="shared" si="4"/>
        <v>29</v>
      </c>
      <c r="AY16" s="25">
        <f t="shared" si="5"/>
        <v>34</v>
      </c>
      <c r="AZ16" s="25">
        <f t="shared" si="6"/>
        <v>40</v>
      </c>
      <c r="BA16" s="25">
        <f t="shared" si="7"/>
        <v>54</v>
      </c>
      <c r="BB16" s="25">
        <f t="shared" si="8"/>
        <v>49</v>
      </c>
      <c r="BC16" s="25">
        <f t="shared" si="9"/>
        <v>80</v>
      </c>
      <c r="BD16" s="25">
        <f t="shared" si="10"/>
        <v>95</v>
      </c>
    </row>
    <row r="17" spans="2:56" ht="15" customHeight="1" thickBot="1" x14ac:dyDescent="0.25">
      <c r="B17" s="24" t="s">
        <v>7</v>
      </c>
      <c r="C17" s="25">
        <v>1</v>
      </c>
      <c r="D17" s="25">
        <v>2</v>
      </c>
      <c r="E17" s="25">
        <v>3</v>
      </c>
      <c r="F17" s="25">
        <v>3</v>
      </c>
      <c r="G17" s="25">
        <v>5</v>
      </c>
      <c r="H17" s="25">
        <v>3</v>
      </c>
      <c r="I17" s="25">
        <v>6</v>
      </c>
      <c r="J17" s="25">
        <v>1</v>
      </c>
      <c r="K17" s="25">
        <v>4</v>
      </c>
      <c r="L17" s="25">
        <v>7</v>
      </c>
      <c r="M17" s="25">
        <v>3</v>
      </c>
      <c r="N17" s="25">
        <v>1</v>
      </c>
      <c r="O17" s="25">
        <v>8</v>
      </c>
      <c r="P17" s="25">
        <v>9</v>
      </c>
      <c r="Q17" s="25">
        <v>3</v>
      </c>
      <c r="R17" s="25">
        <v>9</v>
      </c>
      <c r="S17" s="25">
        <v>7</v>
      </c>
      <c r="T17" s="25">
        <v>7</v>
      </c>
      <c r="U17" s="25">
        <v>2</v>
      </c>
      <c r="V17" s="25">
        <v>4</v>
      </c>
      <c r="W17" s="25">
        <v>6</v>
      </c>
      <c r="X17" s="25">
        <v>8</v>
      </c>
      <c r="Y17" s="25">
        <v>3</v>
      </c>
      <c r="Z17" s="25">
        <v>11</v>
      </c>
      <c r="AA17" s="25">
        <v>20</v>
      </c>
      <c r="AB17" s="25">
        <v>6</v>
      </c>
      <c r="AC17" s="25">
        <v>11</v>
      </c>
      <c r="AD17" s="25">
        <v>13</v>
      </c>
      <c r="AE17" s="25">
        <v>6</v>
      </c>
      <c r="AF17" s="25">
        <v>8</v>
      </c>
      <c r="AG17" s="25">
        <v>8</v>
      </c>
      <c r="AH17" s="25">
        <v>11</v>
      </c>
      <c r="AI17" s="25">
        <v>21</v>
      </c>
      <c r="AJ17" s="25">
        <v>3</v>
      </c>
      <c r="AK17" s="25">
        <v>11</v>
      </c>
      <c r="AL17" s="25">
        <v>16</v>
      </c>
      <c r="AM17" s="25">
        <v>23</v>
      </c>
      <c r="AN17" s="25">
        <v>20</v>
      </c>
      <c r="AO17" s="25">
        <v>12</v>
      </c>
      <c r="AP17" s="25">
        <v>22</v>
      </c>
      <c r="AQ17" s="25">
        <v>19</v>
      </c>
      <c r="AR17" s="25">
        <v>20</v>
      </c>
      <c r="AS17" s="25">
        <v>39</v>
      </c>
      <c r="AT17" s="25">
        <f t="shared" si="0"/>
        <v>9</v>
      </c>
      <c r="AU17" s="25">
        <f t="shared" si="1"/>
        <v>15</v>
      </c>
      <c r="AV17" s="25">
        <f t="shared" si="2"/>
        <v>15</v>
      </c>
      <c r="AW17" s="25">
        <f t="shared" si="3"/>
        <v>29</v>
      </c>
      <c r="AX17" s="25">
        <f t="shared" si="4"/>
        <v>20</v>
      </c>
      <c r="AY17" s="25">
        <f t="shared" si="5"/>
        <v>28</v>
      </c>
      <c r="AZ17" s="25">
        <f t="shared" si="6"/>
        <v>50</v>
      </c>
      <c r="BA17" s="25">
        <f t="shared" si="7"/>
        <v>33</v>
      </c>
      <c r="BB17" s="25">
        <f t="shared" si="8"/>
        <v>51</v>
      </c>
      <c r="BC17" s="25">
        <f t="shared" si="9"/>
        <v>77</v>
      </c>
      <c r="BD17" s="25">
        <f t="shared" si="10"/>
        <v>78</v>
      </c>
    </row>
    <row r="18" spans="2:56" ht="15" customHeight="1" thickBot="1" x14ac:dyDescent="0.25">
      <c r="B18" s="24" t="s">
        <v>218</v>
      </c>
      <c r="C18" s="25">
        <v>9</v>
      </c>
      <c r="D18" s="25">
        <v>12</v>
      </c>
      <c r="E18" s="25">
        <v>8</v>
      </c>
      <c r="F18" s="25">
        <v>7</v>
      </c>
      <c r="G18" s="25">
        <v>6</v>
      </c>
      <c r="H18" s="25">
        <v>19</v>
      </c>
      <c r="I18" s="25">
        <v>14</v>
      </c>
      <c r="J18" s="25">
        <v>12</v>
      </c>
      <c r="K18" s="25">
        <v>6</v>
      </c>
      <c r="L18" s="25">
        <v>20</v>
      </c>
      <c r="M18" s="25">
        <v>14</v>
      </c>
      <c r="N18" s="25">
        <v>4</v>
      </c>
      <c r="O18" s="25">
        <v>7</v>
      </c>
      <c r="P18" s="25">
        <v>5</v>
      </c>
      <c r="Q18" s="25">
        <v>3</v>
      </c>
      <c r="R18" s="25">
        <v>1</v>
      </c>
      <c r="S18" s="25">
        <v>1</v>
      </c>
      <c r="T18" s="25">
        <v>1</v>
      </c>
      <c r="U18" s="25">
        <v>1</v>
      </c>
      <c r="V18" s="25">
        <v>0</v>
      </c>
      <c r="W18" s="25">
        <v>4</v>
      </c>
      <c r="X18" s="25">
        <v>2</v>
      </c>
      <c r="Y18" s="25">
        <v>3</v>
      </c>
      <c r="Z18" s="25">
        <v>6</v>
      </c>
      <c r="AA18" s="25">
        <v>2</v>
      </c>
      <c r="AB18" s="25">
        <v>9</v>
      </c>
      <c r="AC18" s="25">
        <v>7</v>
      </c>
      <c r="AD18" s="25">
        <v>5</v>
      </c>
      <c r="AE18" s="25">
        <v>13</v>
      </c>
      <c r="AF18" s="25">
        <v>7</v>
      </c>
      <c r="AG18" s="25">
        <v>9</v>
      </c>
      <c r="AH18" s="25">
        <v>12</v>
      </c>
      <c r="AI18" s="25">
        <v>8</v>
      </c>
      <c r="AJ18" s="25">
        <v>3</v>
      </c>
      <c r="AK18" s="25">
        <v>6</v>
      </c>
      <c r="AL18" s="25">
        <v>4</v>
      </c>
      <c r="AM18" s="25">
        <v>12</v>
      </c>
      <c r="AN18" s="25">
        <v>11</v>
      </c>
      <c r="AO18" s="25">
        <v>6</v>
      </c>
      <c r="AP18" s="25">
        <v>11</v>
      </c>
      <c r="AQ18" s="25">
        <v>14</v>
      </c>
      <c r="AR18" s="25">
        <v>8</v>
      </c>
      <c r="AS18" s="25">
        <v>14</v>
      </c>
      <c r="AT18" s="25">
        <f t="shared" si="0"/>
        <v>36</v>
      </c>
      <c r="AU18" s="25">
        <f t="shared" si="1"/>
        <v>51</v>
      </c>
      <c r="AV18" s="25">
        <f t="shared" si="2"/>
        <v>44</v>
      </c>
      <c r="AW18" s="25">
        <f t="shared" si="3"/>
        <v>16</v>
      </c>
      <c r="AX18" s="25">
        <f t="shared" si="4"/>
        <v>3</v>
      </c>
      <c r="AY18" s="25">
        <f t="shared" si="5"/>
        <v>15</v>
      </c>
      <c r="AZ18" s="25">
        <f t="shared" si="6"/>
        <v>23</v>
      </c>
      <c r="BA18" s="25">
        <f t="shared" si="7"/>
        <v>41</v>
      </c>
      <c r="BB18" s="25">
        <f t="shared" si="8"/>
        <v>21</v>
      </c>
      <c r="BC18" s="25">
        <f t="shared" si="9"/>
        <v>40</v>
      </c>
      <c r="BD18" s="25">
        <f t="shared" si="10"/>
        <v>36</v>
      </c>
    </row>
    <row r="19" spans="2:56" ht="15" customHeight="1" thickBot="1" x14ac:dyDescent="0.25">
      <c r="B19" s="24" t="s">
        <v>34</v>
      </c>
      <c r="C19" s="25">
        <v>4</v>
      </c>
      <c r="D19" s="25">
        <v>14</v>
      </c>
      <c r="E19" s="25">
        <v>1</v>
      </c>
      <c r="F19" s="25">
        <v>0</v>
      </c>
      <c r="G19" s="25">
        <v>5</v>
      </c>
      <c r="H19" s="25">
        <v>2</v>
      </c>
      <c r="I19" s="25">
        <v>3</v>
      </c>
      <c r="J19" s="25">
        <v>2</v>
      </c>
      <c r="K19" s="25">
        <v>3</v>
      </c>
      <c r="L19" s="25">
        <v>2</v>
      </c>
      <c r="M19" s="25">
        <v>2</v>
      </c>
      <c r="N19" s="25">
        <v>4</v>
      </c>
      <c r="O19" s="25">
        <v>0</v>
      </c>
      <c r="P19" s="25">
        <v>0</v>
      </c>
      <c r="Q19" s="25">
        <v>0</v>
      </c>
      <c r="R19" s="25">
        <v>0</v>
      </c>
      <c r="S19" s="25">
        <v>2</v>
      </c>
      <c r="T19" s="25">
        <v>0</v>
      </c>
      <c r="U19" s="25">
        <v>0</v>
      </c>
      <c r="V19" s="25">
        <v>0</v>
      </c>
      <c r="W19" s="25">
        <v>0</v>
      </c>
      <c r="X19" s="25">
        <v>0</v>
      </c>
      <c r="Y19" s="25">
        <v>0</v>
      </c>
      <c r="Z19" s="25">
        <v>0</v>
      </c>
      <c r="AA19" s="25">
        <v>0</v>
      </c>
      <c r="AB19" s="25">
        <v>0</v>
      </c>
      <c r="AC19" s="25">
        <v>0</v>
      </c>
      <c r="AD19" s="25">
        <v>0</v>
      </c>
      <c r="AE19" s="25">
        <v>0</v>
      </c>
      <c r="AF19" s="25">
        <v>1</v>
      </c>
      <c r="AG19" s="25">
        <v>0</v>
      </c>
      <c r="AH19" s="25">
        <v>0</v>
      </c>
      <c r="AI19" s="25">
        <v>2</v>
      </c>
      <c r="AJ19" s="25">
        <v>2</v>
      </c>
      <c r="AK19" s="25">
        <v>0</v>
      </c>
      <c r="AL19" s="25">
        <v>4</v>
      </c>
      <c r="AM19" s="25">
        <v>14</v>
      </c>
      <c r="AN19" s="25">
        <v>7</v>
      </c>
      <c r="AO19" s="25">
        <v>8</v>
      </c>
      <c r="AP19" s="25">
        <v>14</v>
      </c>
      <c r="AQ19" s="25">
        <v>5</v>
      </c>
      <c r="AR19" s="25">
        <v>12</v>
      </c>
      <c r="AS19" s="25">
        <v>29</v>
      </c>
      <c r="AT19" s="25">
        <f t="shared" si="0"/>
        <v>19</v>
      </c>
      <c r="AU19" s="25">
        <f t="shared" si="1"/>
        <v>12</v>
      </c>
      <c r="AV19" s="25">
        <f t="shared" si="2"/>
        <v>11</v>
      </c>
      <c r="AW19" s="25">
        <f t="shared" si="3"/>
        <v>0</v>
      </c>
      <c r="AX19" s="25">
        <f t="shared" si="4"/>
        <v>2</v>
      </c>
      <c r="AY19" s="25">
        <f t="shared" si="5"/>
        <v>0</v>
      </c>
      <c r="AZ19" s="25">
        <f t="shared" si="6"/>
        <v>0</v>
      </c>
      <c r="BA19" s="25">
        <f t="shared" si="7"/>
        <v>1</v>
      </c>
      <c r="BB19" s="25">
        <f t="shared" si="8"/>
        <v>8</v>
      </c>
      <c r="BC19" s="25">
        <f t="shared" si="9"/>
        <v>43</v>
      </c>
      <c r="BD19" s="25">
        <f t="shared" si="10"/>
        <v>46</v>
      </c>
    </row>
    <row r="20" spans="2:56" ht="15" customHeight="1" thickBot="1" x14ac:dyDescent="0.25">
      <c r="B20" s="24" t="s">
        <v>71</v>
      </c>
      <c r="C20" s="25">
        <v>4</v>
      </c>
      <c r="D20" s="25">
        <v>2</v>
      </c>
      <c r="E20" s="25">
        <v>0</v>
      </c>
      <c r="F20" s="25">
        <v>0</v>
      </c>
      <c r="G20" s="25">
        <v>0</v>
      </c>
      <c r="H20" s="25">
        <v>5</v>
      </c>
      <c r="I20" s="25">
        <v>8</v>
      </c>
      <c r="J20" s="25">
        <v>0</v>
      </c>
      <c r="K20" s="25">
        <v>5</v>
      </c>
      <c r="L20" s="25">
        <v>3</v>
      </c>
      <c r="M20" s="25">
        <v>4</v>
      </c>
      <c r="N20" s="25">
        <v>4</v>
      </c>
      <c r="O20" s="25">
        <v>3</v>
      </c>
      <c r="P20" s="25">
        <v>3</v>
      </c>
      <c r="Q20" s="25">
        <v>1</v>
      </c>
      <c r="R20" s="25">
        <v>2</v>
      </c>
      <c r="S20" s="25">
        <v>3</v>
      </c>
      <c r="T20" s="25">
        <v>2</v>
      </c>
      <c r="U20" s="25">
        <v>0</v>
      </c>
      <c r="V20" s="25">
        <v>0</v>
      </c>
      <c r="W20" s="25">
        <v>0</v>
      </c>
      <c r="X20" s="25">
        <v>0</v>
      </c>
      <c r="Y20" s="25">
        <v>0</v>
      </c>
      <c r="Z20" s="25">
        <v>7</v>
      </c>
      <c r="AA20" s="25">
        <v>8</v>
      </c>
      <c r="AB20" s="25">
        <v>1</v>
      </c>
      <c r="AC20" s="25">
        <v>1</v>
      </c>
      <c r="AD20" s="25">
        <v>0</v>
      </c>
      <c r="AE20" s="25">
        <v>4</v>
      </c>
      <c r="AF20" s="25">
        <v>3</v>
      </c>
      <c r="AG20" s="25">
        <v>6</v>
      </c>
      <c r="AH20" s="25">
        <v>4</v>
      </c>
      <c r="AI20" s="25">
        <v>0</v>
      </c>
      <c r="AJ20" s="25">
        <v>1</v>
      </c>
      <c r="AK20" s="25">
        <v>5</v>
      </c>
      <c r="AL20" s="25">
        <v>7</v>
      </c>
      <c r="AM20" s="25">
        <v>6</v>
      </c>
      <c r="AN20" s="25">
        <v>5</v>
      </c>
      <c r="AO20" s="25">
        <v>9</v>
      </c>
      <c r="AP20" s="25">
        <v>5</v>
      </c>
      <c r="AQ20" s="25">
        <v>9</v>
      </c>
      <c r="AR20" s="25">
        <v>10</v>
      </c>
      <c r="AS20" s="25">
        <v>13</v>
      </c>
      <c r="AT20" s="25">
        <f t="shared" si="0"/>
        <v>6</v>
      </c>
      <c r="AU20" s="25">
        <f t="shared" si="1"/>
        <v>13</v>
      </c>
      <c r="AV20" s="25">
        <f t="shared" si="2"/>
        <v>16</v>
      </c>
      <c r="AW20" s="25">
        <f t="shared" si="3"/>
        <v>9</v>
      </c>
      <c r="AX20" s="25">
        <f t="shared" si="4"/>
        <v>5</v>
      </c>
      <c r="AY20" s="25">
        <f t="shared" si="5"/>
        <v>7</v>
      </c>
      <c r="AZ20" s="25">
        <f t="shared" si="6"/>
        <v>10</v>
      </c>
      <c r="BA20" s="25">
        <f t="shared" si="7"/>
        <v>17</v>
      </c>
      <c r="BB20" s="25">
        <f t="shared" si="8"/>
        <v>13</v>
      </c>
      <c r="BC20" s="25">
        <f t="shared" si="9"/>
        <v>25</v>
      </c>
      <c r="BD20" s="25">
        <f t="shared" si="10"/>
        <v>32</v>
      </c>
    </row>
    <row r="21" spans="2:56" ht="15" customHeight="1" thickBot="1" x14ac:dyDescent="0.25">
      <c r="B21" s="24" t="s">
        <v>8</v>
      </c>
      <c r="C21" s="25">
        <v>0</v>
      </c>
      <c r="D21" s="25">
        <v>0</v>
      </c>
      <c r="E21" s="25">
        <v>0</v>
      </c>
      <c r="F21" s="25">
        <v>2</v>
      </c>
      <c r="G21" s="25">
        <v>1</v>
      </c>
      <c r="H21" s="25">
        <v>1</v>
      </c>
      <c r="I21" s="25">
        <v>0</v>
      </c>
      <c r="J21" s="25">
        <v>2</v>
      </c>
      <c r="K21" s="25">
        <v>2</v>
      </c>
      <c r="L21" s="25">
        <v>2</v>
      </c>
      <c r="M21" s="25">
        <v>1</v>
      </c>
      <c r="N21" s="25">
        <v>1</v>
      </c>
      <c r="O21" s="25">
        <v>1</v>
      </c>
      <c r="P21" s="25">
        <v>0</v>
      </c>
      <c r="Q21" s="25">
        <v>2</v>
      </c>
      <c r="R21" s="25">
        <v>0</v>
      </c>
      <c r="S21" s="25">
        <v>3</v>
      </c>
      <c r="T21" s="25">
        <v>0</v>
      </c>
      <c r="U21" s="25">
        <v>1</v>
      </c>
      <c r="V21" s="25">
        <v>4</v>
      </c>
      <c r="W21" s="25">
        <v>2</v>
      </c>
      <c r="X21" s="25">
        <v>2</v>
      </c>
      <c r="Y21" s="25">
        <v>0</v>
      </c>
      <c r="Z21" s="25">
        <v>5</v>
      </c>
      <c r="AA21" s="25">
        <v>6</v>
      </c>
      <c r="AB21" s="25">
        <v>5</v>
      </c>
      <c r="AC21" s="25">
        <v>0</v>
      </c>
      <c r="AD21" s="25">
        <v>2</v>
      </c>
      <c r="AE21" s="25">
        <v>0</v>
      </c>
      <c r="AF21" s="25">
        <v>0</v>
      </c>
      <c r="AG21" s="25">
        <v>1</v>
      </c>
      <c r="AH21" s="25">
        <v>5</v>
      </c>
      <c r="AI21" s="25">
        <v>8</v>
      </c>
      <c r="AJ21" s="25">
        <v>2</v>
      </c>
      <c r="AK21" s="25">
        <v>7</v>
      </c>
      <c r="AL21" s="25">
        <v>6</v>
      </c>
      <c r="AM21" s="25">
        <v>7</v>
      </c>
      <c r="AN21" s="25">
        <v>8</v>
      </c>
      <c r="AO21" s="25">
        <v>3</v>
      </c>
      <c r="AP21" s="25">
        <v>10</v>
      </c>
      <c r="AQ21" s="25">
        <v>13</v>
      </c>
      <c r="AR21" s="25">
        <v>5</v>
      </c>
      <c r="AS21" s="25">
        <v>6</v>
      </c>
      <c r="AT21" s="25">
        <f t="shared" si="0"/>
        <v>2</v>
      </c>
      <c r="AU21" s="25">
        <f t="shared" si="1"/>
        <v>4</v>
      </c>
      <c r="AV21" s="25">
        <f t="shared" si="2"/>
        <v>6</v>
      </c>
      <c r="AW21" s="25">
        <f t="shared" si="3"/>
        <v>3</v>
      </c>
      <c r="AX21" s="25">
        <f t="shared" si="4"/>
        <v>8</v>
      </c>
      <c r="AY21" s="25">
        <f t="shared" si="5"/>
        <v>9</v>
      </c>
      <c r="AZ21" s="25">
        <f t="shared" si="6"/>
        <v>13</v>
      </c>
      <c r="BA21" s="25">
        <f t="shared" si="7"/>
        <v>6</v>
      </c>
      <c r="BB21" s="25">
        <f t="shared" si="8"/>
        <v>23</v>
      </c>
      <c r="BC21" s="25">
        <f t="shared" si="9"/>
        <v>28</v>
      </c>
      <c r="BD21" s="25">
        <f t="shared" si="10"/>
        <v>24</v>
      </c>
    </row>
    <row r="22" spans="2:56" ht="15" customHeight="1" thickBot="1" x14ac:dyDescent="0.25">
      <c r="B22" s="24" t="s">
        <v>20</v>
      </c>
      <c r="C22" s="25">
        <v>0</v>
      </c>
      <c r="D22" s="25">
        <v>2</v>
      </c>
      <c r="E22" s="25">
        <v>0</v>
      </c>
      <c r="F22" s="25">
        <v>0</v>
      </c>
      <c r="G22" s="25">
        <v>0</v>
      </c>
      <c r="H22" s="25">
        <v>0</v>
      </c>
      <c r="I22" s="25">
        <v>0</v>
      </c>
      <c r="J22" s="25">
        <v>1</v>
      </c>
      <c r="K22" s="25">
        <v>0</v>
      </c>
      <c r="L22" s="25">
        <v>2</v>
      </c>
      <c r="M22" s="25">
        <v>1</v>
      </c>
      <c r="N22" s="25">
        <v>3</v>
      </c>
      <c r="O22" s="25">
        <v>0</v>
      </c>
      <c r="P22" s="25">
        <v>1</v>
      </c>
      <c r="Q22" s="25">
        <v>1</v>
      </c>
      <c r="R22" s="25">
        <v>2</v>
      </c>
      <c r="S22" s="25">
        <v>3</v>
      </c>
      <c r="T22" s="25">
        <v>3</v>
      </c>
      <c r="U22" s="25">
        <v>1</v>
      </c>
      <c r="V22" s="25">
        <v>0</v>
      </c>
      <c r="W22" s="25">
        <v>2</v>
      </c>
      <c r="X22" s="25">
        <v>1</v>
      </c>
      <c r="Y22" s="25">
        <v>2</v>
      </c>
      <c r="Z22" s="25">
        <v>1</v>
      </c>
      <c r="AA22" s="25">
        <v>0</v>
      </c>
      <c r="AB22" s="25">
        <v>0</v>
      </c>
      <c r="AC22" s="25">
        <v>1</v>
      </c>
      <c r="AD22" s="25">
        <v>0</v>
      </c>
      <c r="AE22" s="25">
        <v>0</v>
      </c>
      <c r="AF22" s="25">
        <v>1</v>
      </c>
      <c r="AG22" s="25">
        <v>2</v>
      </c>
      <c r="AH22" s="25">
        <v>1</v>
      </c>
      <c r="AI22" s="25">
        <v>0</v>
      </c>
      <c r="AJ22" s="25">
        <v>0</v>
      </c>
      <c r="AK22" s="25">
        <v>1</v>
      </c>
      <c r="AL22" s="25">
        <v>2</v>
      </c>
      <c r="AM22" s="25">
        <v>0</v>
      </c>
      <c r="AN22" s="25">
        <v>2</v>
      </c>
      <c r="AO22" s="25">
        <v>1</v>
      </c>
      <c r="AP22" s="25">
        <v>1</v>
      </c>
      <c r="AQ22" s="25">
        <v>0</v>
      </c>
      <c r="AR22" s="25">
        <v>1</v>
      </c>
      <c r="AS22" s="25">
        <v>0</v>
      </c>
      <c r="AT22" s="25">
        <f t="shared" si="0"/>
        <v>2</v>
      </c>
      <c r="AU22" s="25">
        <f t="shared" si="1"/>
        <v>1</v>
      </c>
      <c r="AV22" s="25">
        <f t="shared" si="2"/>
        <v>6</v>
      </c>
      <c r="AW22" s="25">
        <f t="shared" si="3"/>
        <v>4</v>
      </c>
      <c r="AX22" s="25">
        <f t="shared" si="4"/>
        <v>7</v>
      </c>
      <c r="AY22" s="25">
        <f t="shared" si="5"/>
        <v>6</v>
      </c>
      <c r="AZ22" s="25">
        <f t="shared" si="6"/>
        <v>1</v>
      </c>
      <c r="BA22" s="25">
        <f t="shared" si="7"/>
        <v>4</v>
      </c>
      <c r="BB22" s="25">
        <f t="shared" si="8"/>
        <v>3</v>
      </c>
      <c r="BC22" s="25">
        <f t="shared" si="9"/>
        <v>4</v>
      </c>
      <c r="BD22" s="25">
        <f t="shared" si="10"/>
        <v>1</v>
      </c>
    </row>
    <row r="23" spans="2:56" ht="15" customHeight="1" thickBot="1" x14ac:dyDescent="0.25">
      <c r="B23" s="24" t="s">
        <v>23</v>
      </c>
      <c r="C23" s="25">
        <v>0</v>
      </c>
      <c r="D23" s="25">
        <v>5</v>
      </c>
      <c r="E23" s="25">
        <v>0</v>
      </c>
      <c r="F23" s="25">
        <v>0</v>
      </c>
      <c r="G23" s="25">
        <v>0</v>
      </c>
      <c r="H23" s="25">
        <v>2</v>
      </c>
      <c r="I23" s="25">
        <v>2</v>
      </c>
      <c r="J23" s="25">
        <v>8</v>
      </c>
      <c r="K23" s="25">
        <v>5</v>
      </c>
      <c r="L23" s="25">
        <v>5</v>
      </c>
      <c r="M23" s="25">
        <v>3</v>
      </c>
      <c r="N23" s="25">
        <v>2</v>
      </c>
      <c r="O23" s="25">
        <v>3</v>
      </c>
      <c r="P23" s="25">
        <v>3</v>
      </c>
      <c r="Q23" s="25">
        <v>1</v>
      </c>
      <c r="R23" s="25">
        <v>2</v>
      </c>
      <c r="S23" s="25">
        <v>1</v>
      </c>
      <c r="T23" s="25">
        <v>1</v>
      </c>
      <c r="U23" s="25">
        <v>0</v>
      </c>
      <c r="V23" s="25">
        <v>3</v>
      </c>
      <c r="W23" s="25">
        <v>2</v>
      </c>
      <c r="X23" s="25">
        <v>3</v>
      </c>
      <c r="Y23" s="25">
        <v>8</v>
      </c>
      <c r="Z23" s="25">
        <v>3</v>
      </c>
      <c r="AA23" s="25">
        <v>2</v>
      </c>
      <c r="AB23" s="25">
        <v>0</v>
      </c>
      <c r="AC23" s="25">
        <v>2</v>
      </c>
      <c r="AD23" s="25">
        <v>2</v>
      </c>
      <c r="AE23" s="25">
        <v>3</v>
      </c>
      <c r="AF23" s="25">
        <v>1</v>
      </c>
      <c r="AG23" s="25">
        <v>1</v>
      </c>
      <c r="AH23" s="25">
        <v>1</v>
      </c>
      <c r="AI23" s="25">
        <v>2</v>
      </c>
      <c r="AJ23" s="25">
        <v>0</v>
      </c>
      <c r="AK23" s="25">
        <v>4</v>
      </c>
      <c r="AL23" s="25">
        <v>1</v>
      </c>
      <c r="AM23" s="25">
        <v>2</v>
      </c>
      <c r="AN23" s="25">
        <v>2</v>
      </c>
      <c r="AO23" s="25">
        <v>0</v>
      </c>
      <c r="AP23" s="25">
        <v>3</v>
      </c>
      <c r="AQ23" s="25">
        <v>0</v>
      </c>
      <c r="AR23" s="25">
        <v>0</v>
      </c>
      <c r="AS23" s="25">
        <v>5</v>
      </c>
      <c r="AT23" s="25">
        <f t="shared" si="0"/>
        <v>5</v>
      </c>
      <c r="AU23" s="25">
        <f t="shared" si="1"/>
        <v>12</v>
      </c>
      <c r="AV23" s="25">
        <f t="shared" si="2"/>
        <v>15</v>
      </c>
      <c r="AW23" s="25">
        <f t="shared" si="3"/>
        <v>9</v>
      </c>
      <c r="AX23" s="25">
        <f t="shared" si="4"/>
        <v>5</v>
      </c>
      <c r="AY23" s="25">
        <f t="shared" si="5"/>
        <v>16</v>
      </c>
      <c r="AZ23" s="25">
        <f t="shared" si="6"/>
        <v>6</v>
      </c>
      <c r="BA23" s="25">
        <f t="shared" si="7"/>
        <v>6</v>
      </c>
      <c r="BB23" s="25">
        <f t="shared" si="8"/>
        <v>7</v>
      </c>
      <c r="BC23" s="25">
        <f t="shared" si="9"/>
        <v>7</v>
      </c>
      <c r="BD23" s="25">
        <f t="shared" si="10"/>
        <v>5</v>
      </c>
    </row>
    <row r="24" spans="2:56" ht="15" customHeight="1" thickBot="1" x14ac:dyDescent="0.25">
      <c r="B24" s="24" t="s">
        <v>35</v>
      </c>
      <c r="C24" s="25">
        <v>1</v>
      </c>
      <c r="D24" s="25">
        <v>0</v>
      </c>
      <c r="E24" s="25">
        <v>1</v>
      </c>
      <c r="F24" s="25">
        <v>0</v>
      </c>
      <c r="G24" s="25">
        <v>0</v>
      </c>
      <c r="H24" s="25">
        <v>0</v>
      </c>
      <c r="I24" s="25">
        <v>0</v>
      </c>
      <c r="J24" s="25">
        <v>0</v>
      </c>
      <c r="K24" s="25">
        <v>2</v>
      </c>
      <c r="L24" s="25">
        <v>5</v>
      </c>
      <c r="M24" s="25">
        <v>1</v>
      </c>
      <c r="N24" s="25">
        <v>0</v>
      </c>
      <c r="O24" s="25">
        <v>0</v>
      </c>
      <c r="P24" s="25">
        <v>1</v>
      </c>
      <c r="Q24" s="25">
        <v>0</v>
      </c>
      <c r="R24" s="25">
        <v>5</v>
      </c>
      <c r="S24" s="25">
        <v>0</v>
      </c>
      <c r="T24" s="25">
        <v>0</v>
      </c>
      <c r="U24" s="25">
        <v>1</v>
      </c>
      <c r="V24" s="25">
        <v>7</v>
      </c>
      <c r="W24" s="25">
        <v>6</v>
      </c>
      <c r="X24" s="25">
        <v>3</v>
      </c>
      <c r="Y24" s="25">
        <v>1</v>
      </c>
      <c r="Z24" s="25">
        <v>1</v>
      </c>
      <c r="AA24" s="25">
        <v>3</v>
      </c>
      <c r="AB24" s="25">
        <v>0</v>
      </c>
      <c r="AC24" s="25">
        <v>1</v>
      </c>
      <c r="AD24" s="25">
        <v>2</v>
      </c>
      <c r="AE24" s="25">
        <v>1</v>
      </c>
      <c r="AF24" s="25">
        <v>0</v>
      </c>
      <c r="AG24" s="25">
        <v>0</v>
      </c>
      <c r="AH24" s="25">
        <v>4</v>
      </c>
      <c r="AI24" s="25">
        <v>1</v>
      </c>
      <c r="AJ24" s="25">
        <v>3</v>
      </c>
      <c r="AK24" s="25">
        <v>1</v>
      </c>
      <c r="AL24" s="25">
        <v>4</v>
      </c>
      <c r="AM24" s="25">
        <v>5</v>
      </c>
      <c r="AN24" s="25">
        <v>2</v>
      </c>
      <c r="AO24" s="25">
        <v>2</v>
      </c>
      <c r="AP24" s="25">
        <v>1</v>
      </c>
      <c r="AQ24" s="25">
        <v>2</v>
      </c>
      <c r="AR24" s="25">
        <v>2</v>
      </c>
      <c r="AS24" s="25">
        <v>4</v>
      </c>
      <c r="AT24" s="25">
        <f t="shared" si="0"/>
        <v>2</v>
      </c>
      <c r="AU24" s="25">
        <f t="shared" si="1"/>
        <v>0</v>
      </c>
      <c r="AV24" s="25">
        <f t="shared" si="2"/>
        <v>8</v>
      </c>
      <c r="AW24" s="25">
        <f t="shared" si="3"/>
        <v>6</v>
      </c>
      <c r="AX24" s="25">
        <f t="shared" si="4"/>
        <v>8</v>
      </c>
      <c r="AY24" s="25">
        <f t="shared" si="5"/>
        <v>11</v>
      </c>
      <c r="AZ24" s="25">
        <f t="shared" si="6"/>
        <v>6</v>
      </c>
      <c r="BA24" s="25">
        <f t="shared" si="7"/>
        <v>5</v>
      </c>
      <c r="BB24" s="25">
        <f t="shared" si="8"/>
        <v>9</v>
      </c>
      <c r="BC24" s="25">
        <f t="shared" si="9"/>
        <v>10</v>
      </c>
      <c r="BD24" s="25">
        <f t="shared" si="10"/>
        <v>8</v>
      </c>
    </row>
    <row r="25" spans="2:56" ht="15" customHeight="1" thickBot="1" x14ac:dyDescent="0.25">
      <c r="B25" s="24" t="s">
        <v>40</v>
      </c>
      <c r="C25" s="25">
        <v>0</v>
      </c>
      <c r="D25" s="25">
        <v>1</v>
      </c>
      <c r="E25" s="25">
        <v>0</v>
      </c>
      <c r="F25" s="25">
        <v>1</v>
      </c>
      <c r="G25" s="25">
        <v>2</v>
      </c>
      <c r="H25" s="25">
        <v>0</v>
      </c>
      <c r="I25" s="25">
        <v>0</v>
      </c>
      <c r="J25" s="25">
        <v>0</v>
      </c>
      <c r="K25" s="25">
        <v>0</v>
      </c>
      <c r="L25" s="25">
        <v>0</v>
      </c>
      <c r="M25" s="25">
        <v>0</v>
      </c>
      <c r="N25" s="25">
        <v>0</v>
      </c>
      <c r="O25" s="25">
        <v>0</v>
      </c>
      <c r="P25" s="25">
        <v>0</v>
      </c>
      <c r="Q25" s="25">
        <v>0</v>
      </c>
      <c r="R25" s="25">
        <v>0</v>
      </c>
      <c r="S25" s="25">
        <v>0</v>
      </c>
      <c r="T25" s="25">
        <v>0</v>
      </c>
      <c r="U25" s="25">
        <v>1</v>
      </c>
      <c r="V25" s="25">
        <v>0</v>
      </c>
      <c r="W25" s="25">
        <v>0</v>
      </c>
      <c r="X25" s="25">
        <v>0</v>
      </c>
      <c r="Y25" s="25">
        <v>1</v>
      </c>
      <c r="Z25" s="25">
        <v>0</v>
      </c>
      <c r="AA25" s="25">
        <v>0</v>
      </c>
      <c r="AB25" s="25">
        <v>0</v>
      </c>
      <c r="AC25" s="25">
        <v>0</v>
      </c>
      <c r="AD25" s="25">
        <v>1</v>
      </c>
      <c r="AE25" s="25">
        <v>0</v>
      </c>
      <c r="AF25" s="25">
        <v>2</v>
      </c>
      <c r="AG25" s="25">
        <v>0</v>
      </c>
      <c r="AH25" s="25">
        <v>0</v>
      </c>
      <c r="AI25" s="25">
        <v>0</v>
      </c>
      <c r="AJ25" s="25">
        <v>0</v>
      </c>
      <c r="AK25" s="25">
        <v>0</v>
      </c>
      <c r="AL25" s="25">
        <v>0</v>
      </c>
      <c r="AM25" s="25">
        <v>2</v>
      </c>
      <c r="AN25" s="25">
        <v>0</v>
      </c>
      <c r="AO25" s="25">
        <v>2</v>
      </c>
      <c r="AP25" s="25">
        <v>0</v>
      </c>
      <c r="AQ25" s="25">
        <v>0</v>
      </c>
      <c r="AR25" s="25">
        <v>1</v>
      </c>
      <c r="AS25" s="25">
        <v>4</v>
      </c>
      <c r="AT25" s="25">
        <f t="shared" si="0"/>
        <v>2</v>
      </c>
      <c r="AU25" s="25">
        <f t="shared" si="1"/>
        <v>2</v>
      </c>
      <c r="AV25" s="25">
        <f t="shared" si="2"/>
        <v>0</v>
      </c>
      <c r="AW25" s="25">
        <f t="shared" si="3"/>
        <v>0</v>
      </c>
      <c r="AX25" s="25">
        <f t="shared" si="4"/>
        <v>1</v>
      </c>
      <c r="AY25" s="25">
        <f t="shared" si="5"/>
        <v>1</v>
      </c>
      <c r="AZ25" s="25">
        <f t="shared" si="6"/>
        <v>1</v>
      </c>
      <c r="BA25" s="25">
        <f t="shared" si="7"/>
        <v>2</v>
      </c>
      <c r="BB25" s="25">
        <f t="shared" si="8"/>
        <v>0</v>
      </c>
      <c r="BC25" s="25">
        <f t="shared" si="9"/>
        <v>4</v>
      </c>
      <c r="BD25" s="25">
        <f t="shared" si="10"/>
        <v>5</v>
      </c>
    </row>
    <row r="26" spans="2:56" ht="15" customHeight="1" thickBot="1" x14ac:dyDescent="0.25">
      <c r="B26" s="24" t="s">
        <v>42</v>
      </c>
      <c r="C26" s="25">
        <v>1</v>
      </c>
      <c r="D26" s="25">
        <v>0</v>
      </c>
      <c r="E26" s="25">
        <v>0</v>
      </c>
      <c r="F26" s="25">
        <v>0</v>
      </c>
      <c r="G26" s="25">
        <v>0</v>
      </c>
      <c r="H26" s="25">
        <v>0</v>
      </c>
      <c r="I26" s="25">
        <v>0</v>
      </c>
      <c r="J26" s="25">
        <v>0</v>
      </c>
      <c r="K26" s="25">
        <v>0</v>
      </c>
      <c r="L26" s="25">
        <v>0</v>
      </c>
      <c r="M26" s="25">
        <v>0</v>
      </c>
      <c r="N26" s="25">
        <v>0</v>
      </c>
      <c r="O26" s="25">
        <v>0</v>
      </c>
      <c r="P26" s="25">
        <v>0</v>
      </c>
      <c r="Q26" s="25">
        <v>0</v>
      </c>
      <c r="R26" s="25">
        <v>0</v>
      </c>
      <c r="S26" s="25">
        <v>0</v>
      </c>
      <c r="T26" s="25">
        <v>0</v>
      </c>
      <c r="U26" s="25">
        <v>0</v>
      </c>
      <c r="V26" s="25">
        <v>0</v>
      </c>
      <c r="W26" s="25">
        <v>0</v>
      </c>
      <c r="X26" s="25">
        <v>0</v>
      </c>
      <c r="Y26" s="25">
        <v>0</v>
      </c>
      <c r="Z26" s="25">
        <v>0</v>
      </c>
      <c r="AA26" s="25">
        <v>10</v>
      </c>
      <c r="AB26" s="25">
        <v>4</v>
      </c>
      <c r="AC26" s="25">
        <v>3</v>
      </c>
      <c r="AD26" s="25">
        <v>0</v>
      </c>
      <c r="AE26" s="25">
        <v>0</v>
      </c>
      <c r="AF26" s="25">
        <v>0</v>
      </c>
      <c r="AG26" s="25">
        <v>0</v>
      </c>
      <c r="AH26" s="25">
        <v>0</v>
      </c>
      <c r="AI26" s="25">
        <v>0</v>
      </c>
      <c r="AJ26" s="25">
        <v>0</v>
      </c>
      <c r="AK26" s="25">
        <v>0</v>
      </c>
      <c r="AL26" s="25">
        <v>0</v>
      </c>
      <c r="AM26" s="25">
        <v>4</v>
      </c>
      <c r="AN26" s="25">
        <v>0</v>
      </c>
      <c r="AO26" s="25">
        <v>0</v>
      </c>
      <c r="AP26" s="25">
        <v>7</v>
      </c>
      <c r="AQ26" s="25">
        <v>9</v>
      </c>
      <c r="AR26" s="25">
        <v>14</v>
      </c>
      <c r="AS26" s="25">
        <v>13</v>
      </c>
      <c r="AT26" s="25">
        <f t="shared" si="0"/>
        <v>1</v>
      </c>
      <c r="AU26" s="25">
        <f t="shared" si="1"/>
        <v>0</v>
      </c>
      <c r="AV26" s="25">
        <f t="shared" si="2"/>
        <v>0</v>
      </c>
      <c r="AW26" s="25">
        <f t="shared" si="3"/>
        <v>0</v>
      </c>
      <c r="AX26" s="25">
        <f t="shared" si="4"/>
        <v>0</v>
      </c>
      <c r="AY26" s="25">
        <f t="shared" si="5"/>
        <v>0</v>
      </c>
      <c r="AZ26" s="25">
        <f t="shared" si="6"/>
        <v>17</v>
      </c>
      <c r="BA26" s="25">
        <f t="shared" si="7"/>
        <v>0</v>
      </c>
      <c r="BB26" s="25">
        <f t="shared" si="8"/>
        <v>0</v>
      </c>
      <c r="BC26" s="25">
        <f t="shared" si="9"/>
        <v>11</v>
      </c>
      <c r="BD26" s="25">
        <f t="shared" si="10"/>
        <v>36</v>
      </c>
    </row>
    <row r="27" spans="2:56" ht="15" customHeight="1" thickBot="1" x14ac:dyDescent="0.25">
      <c r="B27" s="24" t="s">
        <v>43</v>
      </c>
      <c r="C27" s="25">
        <v>0</v>
      </c>
      <c r="D27" s="25">
        <v>0</v>
      </c>
      <c r="E27" s="25">
        <v>0</v>
      </c>
      <c r="F27" s="25">
        <v>0</v>
      </c>
      <c r="G27" s="25">
        <v>0</v>
      </c>
      <c r="H27" s="25">
        <v>0</v>
      </c>
      <c r="I27" s="25">
        <v>0</v>
      </c>
      <c r="J27" s="25">
        <v>0</v>
      </c>
      <c r="K27" s="25">
        <v>1</v>
      </c>
      <c r="L27" s="25">
        <v>0</v>
      </c>
      <c r="M27" s="25">
        <v>0</v>
      </c>
      <c r="N27" s="25">
        <v>0</v>
      </c>
      <c r="O27" s="25">
        <v>0</v>
      </c>
      <c r="P27" s="25">
        <v>0</v>
      </c>
      <c r="Q27" s="25">
        <v>0</v>
      </c>
      <c r="R27" s="25">
        <v>0</v>
      </c>
      <c r="S27" s="25">
        <v>0</v>
      </c>
      <c r="T27" s="25">
        <v>0</v>
      </c>
      <c r="U27" s="25">
        <v>0</v>
      </c>
      <c r="V27" s="25">
        <v>1</v>
      </c>
      <c r="W27" s="25">
        <v>0</v>
      </c>
      <c r="X27" s="25">
        <v>0</v>
      </c>
      <c r="Y27" s="25">
        <v>0</v>
      </c>
      <c r="Z27" s="25">
        <v>0</v>
      </c>
      <c r="AA27" s="25">
        <v>3</v>
      </c>
      <c r="AB27" s="25">
        <v>0</v>
      </c>
      <c r="AC27" s="25">
        <v>0</v>
      </c>
      <c r="AD27" s="25">
        <v>0</v>
      </c>
      <c r="AE27" s="25">
        <v>4</v>
      </c>
      <c r="AF27" s="25">
        <v>2</v>
      </c>
      <c r="AG27" s="25">
        <v>2</v>
      </c>
      <c r="AH27" s="25">
        <v>1</v>
      </c>
      <c r="AI27" s="25">
        <v>0</v>
      </c>
      <c r="AJ27" s="25">
        <v>0</v>
      </c>
      <c r="AK27" s="25">
        <v>0</v>
      </c>
      <c r="AL27" s="25">
        <v>0</v>
      </c>
      <c r="AM27" s="25">
        <v>9</v>
      </c>
      <c r="AN27" s="25">
        <v>1</v>
      </c>
      <c r="AO27" s="25">
        <v>1</v>
      </c>
      <c r="AP27" s="25">
        <v>0</v>
      </c>
      <c r="AQ27" s="25">
        <v>1</v>
      </c>
      <c r="AR27" s="25">
        <v>2</v>
      </c>
      <c r="AS27" s="25">
        <v>2</v>
      </c>
      <c r="AT27" s="25">
        <f t="shared" si="0"/>
        <v>0</v>
      </c>
      <c r="AU27" s="25">
        <f t="shared" si="1"/>
        <v>0</v>
      </c>
      <c r="AV27" s="25">
        <f t="shared" si="2"/>
        <v>1</v>
      </c>
      <c r="AW27" s="25">
        <f t="shared" si="3"/>
        <v>0</v>
      </c>
      <c r="AX27" s="25">
        <f t="shared" si="4"/>
        <v>1</v>
      </c>
      <c r="AY27" s="25">
        <f t="shared" si="5"/>
        <v>0</v>
      </c>
      <c r="AZ27" s="25">
        <f t="shared" si="6"/>
        <v>3</v>
      </c>
      <c r="BA27" s="25">
        <f t="shared" si="7"/>
        <v>9</v>
      </c>
      <c r="BB27" s="25">
        <f t="shared" si="8"/>
        <v>0</v>
      </c>
      <c r="BC27" s="25">
        <f t="shared" si="9"/>
        <v>11</v>
      </c>
      <c r="BD27" s="25">
        <f t="shared" si="10"/>
        <v>5</v>
      </c>
    </row>
    <row r="28" spans="2:56" ht="15" customHeight="1" thickBot="1" x14ac:dyDescent="0.25">
      <c r="B28" s="24" t="s">
        <v>45</v>
      </c>
      <c r="C28" s="25">
        <v>0</v>
      </c>
      <c r="D28" s="25">
        <v>0</v>
      </c>
      <c r="E28" s="25">
        <v>0</v>
      </c>
      <c r="F28" s="25">
        <v>0</v>
      </c>
      <c r="G28" s="25">
        <v>1</v>
      </c>
      <c r="H28" s="25">
        <v>0</v>
      </c>
      <c r="I28" s="25">
        <v>0</v>
      </c>
      <c r="J28" s="25">
        <v>0</v>
      </c>
      <c r="K28" s="25">
        <v>0</v>
      </c>
      <c r="L28" s="25">
        <v>0</v>
      </c>
      <c r="M28" s="25">
        <v>0</v>
      </c>
      <c r="N28" s="25">
        <v>1</v>
      </c>
      <c r="O28" s="25">
        <v>0</v>
      </c>
      <c r="P28" s="25">
        <v>0</v>
      </c>
      <c r="Q28" s="25">
        <v>0</v>
      </c>
      <c r="R28" s="25">
        <v>0</v>
      </c>
      <c r="S28" s="25">
        <v>0</v>
      </c>
      <c r="T28" s="25">
        <v>0</v>
      </c>
      <c r="U28" s="25">
        <v>0</v>
      </c>
      <c r="V28" s="25">
        <v>0</v>
      </c>
      <c r="W28" s="25">
        <v>0</v>
      </c>
      <c r="X28" s="25">
        <v>0</v>
      </c>
      <c r="Y28" s="25">
        <v>0</v>
      </c>
      <c r="Z28" s="25">
        <v>0</v>
      </c>
      <c r="AA28" s="25">
        <v>1</v>
      </c>
      <c r="AB28" s="25">
        <v>0</v>
      </c>
      <c r="AC28" s="25">
        <v>1</v>
      </c>
      <c r="AD28" s="25">
        <v>1</v>
      </c>
      <c r="AE28" s="25">
        <v>0</v>
      </c>
      <c r="AF28" s="25">
        <v>0</v>
      </c>
      <c r="AG28" s="25">
        <v>1</v>
      </c>
      <c r="AH28" s="25">
        <v>0</v>
      </c>
      <c r="AI28" s="25">
        <v>0</v>
      </c>
      <c r="AJ28" s="25">
        <v>1</v>
      </c>
      <c r="AK28" s="25">
        <v>1</v>
      </c>
      <c r="AL28" s="25">
        <v>1</v>
      </c>
      <c r="AM28" s="25">
        <v>0</v>
      </c>
      <c r="AN28" s="25">
        <v>0</v>
      </c>
      <c r="AO28" s="25">
        <v>0</v>
      </c>
      <c r="AP28" s="25">
        <v>1</v>
      </c>
      <c r="AQ28" s="25">
        <v>0</v>
      </c>
      <c r="AR28" s="25">
        <v>1</v>
      </c>
      <c r="AS28" s="25">
        <v>0</v>
      </c>
      <c r="AT28" s="25">
        <f t="shared" si="0"/>
        <v>0</v>
      </c>
      <c r="AU28" s="25">
        <f t="shared" si="1"/>
        <v>1</v>
      </c>
      <c r="AV28" s="25">
        <f t="shared" si="2"/>
        <v>1</v>
      </c>
      <c r="AW28" s="25">
        <f t="shared" si="3"/>
        <v>0</v>
      </c>
      <c r="AX28" s="25">
        <f t="shared" si="4"/>
        <v>0</v>
      </c>
      <c r="AY28" s="25">
        <f t="shared" si="5"/>
        <v>0</v>
      </c>
      <c r="AZ28" s="25">
        <f t="shared" si="6"/>
        <v>3</v>
      </c>
      <c r="BA28" s="25">
        <f t="shared" si="7"/>
        <v>1</v>
      </c>
      <c r="BB28" s="25">
        <f t="shared" si="8"/>
        <v>3</v>
      </c>
      <c r="BC28" s="25">
        <f t="shared" si="9"/>
        <v>1</v>
      </c>
      <c r="BD28" s="25">
        <f t="shared" si="10"/>
        <v>1</v>
      </c>
    </row>
    <row r="29" spans="2:56" ht="15" customHeight="1" thickBot="1" x14ac:dyDescent="0.25">
      <c r="B29" s="24" t="s">
        <v>49</v>
      </c>
      <c r="C29" s="25">
        <v>0</v>
      </c>
      <c r="D29" s="25">
        <v>0</v>
      </c>
      <c r="E29" s="25">
        <v>2</v>
      </c>
      <c r="F29" s="25">
        <v>5</v>
      </c>
      <c r="G29" s="25">
        <v>0</v>
      </c>
      <c r="H29" s="25">
        <v>0</v>
      </c>
      <c r="I29" s="25">
        <v>1</v>
      </c>
      <c r="J29" s="25">
        <v>1</v>
      </c>
      <c r="K29" s="25">
        <v>4</v>
      </c>
      <c r="L29" s="25">
        <v>1</v>
      </c>
      <c r="M29" s="25">
        <v>1</v>
      </c>
      <c r="N29" s="25">
        <v>1</v>
      </c>
      <c r="O29" s="25">
        <v>0</v>
      </c>
      <c r="P29" s="25">
        <v>4</v>
      </c>
      <c r="Q29" s="25">
        <v>1</v>
      </c>
      <c r="R29" s="25">
        <v>0</v>
      </c>
      <c r="S29" s="25">
        <v>3</v>
      </c>
      <c r="T29" s="25">
        <v>2</v>
      </c>
      <c r="U29" s="25">
        <v>3</v>
      </c>
      <c r="V29" s="25">
        <v>2</v>
      </c>
      <c r="W29" s="25">
        <v>2</v>
      </c>
      <c r="X29" s="25">
        <v>3</v>
      </c>
      <c r="Y29" s="25">
        <v>3</v>
      </c>
      <c r="Z29" s="25">
        <v>5</v>
      </c>
      <c r="AA29" s="25">
        <v>4</v>
      </c>
      <c r="AB29" s="25">
        <v>3</v>
      </c>
      <c r="AC29" s="25">
        <v>2</v>
      </c>
      <c r="AD29" s="25">
        <v>2</v>
      </c>
      <c r="AE29" s="25">
        <v>1</v>
      </c>
      <c r="AF29" s="25">
        <v>2</v>
      </c>
      <c r="AG29" s="25">
        <v>4</v>
      </c>
      <c r="AH29" s="25">
        <v>3</v>
      </c>
      <c r="AI29" s="25">
        <v>1</v>
      </c>
      <c r="AJ29" s="25">
        <v>1</v>
      </c>
      <c r="AK29" s="25">
        <v>5</v>
      </c>
      <c r="AL29" s="25">
        <v>4</v>
      </c>
      <c r="AM29" s="25">
        <v>8</v>
      </c>
      <c r="AN29" s="25">
        <v>7</v>
      </c>
      <c r="AO29" s="25">
        <v>10</v>
      </c>
      <c r="AP29" s="25">
        <v>7</v>
      </c>
      <c r="AQ29" s="25">
        <v>5</v>
      </c>
      <c r="AR29" s="25">
        <v>6</v>
      </c>
      <c r="AS29" s="25">
        <v>10</v>
      </c>
      <c r="AT29" s="25">
        <f t="shared" si="0"/>
        <v>7</v>
      </c>
      <c r="AU29" s="25">
        <f t="shared" si="1"/>
        <v>2</v>
      </c>
      <c r="AV29" s="25">
        <f t="shared" si="2"/>
        <v>7</v>
      </c>
      <c r="AW29" s="25">
        <f t="shared" si="3"/>
        <v>5</v>
      </c>
      <c r="AX29" s="25">
        <f t="shared" si="4"/>
        <v>10</v>
      </c>
      <c r="AY29" s="25">
        <f t="shared" si="5"/>
        <v>13</v>
      </c>
      <c r="AZ29" s="25">
        <f t="shared" si="6"/>
        <v>11</v>
      </c>
      <c r="BA29" s="25">
        <f t="shared" si="7"/>
        <v>10</v>
      </c>
      <c r="BB29" s="25">
        <f t="shared" si="8"/>
        <v>11</v>
      </c>
      <c r="BC29" s="25">
        <f t="shared" si="9"/>
        <v>32</v>
      </c>
      <c r="BD29" s="25">
        <f t="shared" si="10"/>
        <v>21</v>
      </c>
    </row>
    <row r="30" spans="2:56" ht="15" customHeight="1" thickBot="1" x14ac:dyDescent="0.25">
      <c r="B30" s="24" t="s">
        <v>50</v>
      </c>
      <c r="C30" s="25">
        <v>1</v>
      </c>
      <c r="D30" s="25">
        <v>1</v>
      </c>
      <c r="E30" s="25">
        <v>0</v>
      </c>
      <c r="F30" s="25">
        <v>0</v>
      </c>
      <c r="G30" s="25">
        <v>1</v>
      </c>
      <c r="H30" s="25">
        <v>0</v>
      </c>
      <c r="I30" s="25">
        <v>0</v>
      </c>
      <c r="J30" s="25">
        <v>0</v>
      </c>
      <c r="K30" s="25">
        <v>0</v>
      </c>
      <c r="L30" s="25">
        <v>2</v>
      </c>
      <c r="M30" s="25">
        <v>0</v>
      </c>
      <c r="N30" s="25">
        <v>1</v>
      </c>
      <c r="O30" s="25">
        <v>1</v>
      </c>
      <c r="P30" s="25">
        <v>0</v>
      </c>
      <c r="Q30" s="25">
        <v>0</v>
      </c>
      <c r="R30" s="25">
        <v>2</v>
      </c>
      <c r="S30" s="25">
        <v>1</v>
      </c>
      <c r="T30" s="25">
        <v>2</v>
      </c>
      <c r="U30" s="25">
        <v>0</v>
      </c>
      <c r="V30" s="25">
        <v>0</v>
      </c>
      <c r="W30" s="25">
        <v>0</v>
      </c>
      <c r="X30" s="25">
        <v>2</v>
      </c>
      <c r="Y30" s="25">
        <v>0</v>
      </c>
      <c r="Z30" s="25">
        <v>0</v>
      </c>
      <c r="AA30" s="25">
        <v>0</v>
      </c>
      <c r="AB30" s="25">
        <v>0</v>
      </c>
      <c r="AC30" s="25">
        <v>0</v>
      </c>
      <c r="AD30" s="25">
        <v>0</v>
      </c>
      <c r="AE30" s="25">
        <v>0</v>
      </c>
      <c r="AF30" s="25">
        <v>0</v>
      </c>
      <c r="AG30" s="25">
        <v>2</v>
      </c>
      <c r="AH30" s="25">
        <v>0</v>
      </c>
      <c r="AI30" s="25">
        <v>0</v>
      </c>
      <c r="AJ30" s="25">
        <v>0</v>
      </c>
      <c r="AK30" s="25">
        <v>0</v>
      </c>
      <c r="AL30" s="25">
        <v>1</v>
      </c>
      <c r="AM30" s="25">
        <v>0</v>
      </c>
      <c r="AN30" s="25">
        <v>2</v>
      </c>
      <c r="AO30" s="25">
        <v>0</v>
      </c>
      <c r="AP30" s="25">
        <v>0</v>
      </c>
      <c r="AQ30" s="25">
        <v>0</v>
      </c>
      <c r="AR30" s="25">
        <v>2</v>
      </c>
      <c r="AS30" s="25">
        <v>0</v>
      </c>
      <c r="AT30" s="25">
        <f t="shared" si="0"/>
        <v>2</v>
      </c>
      <c r="AU30" s="25">
        <f t="shared" si="1"/>
        <v>1</v>
      </c>
      <c r="AV30" s="25">
        <f t="shared" si="2"/>
        <v>3</v>
      </c>
      <c r="AW30" s="25">
        <f t="shared" si="3"/>
        <v>3</v>
      </c>
      <c r="AX30" s="25">
        <f t="shared" si="4"/>
        <v>3</v>
      </c>
      <c r="AY30" s="25">
        <f t="shared" si="5"/>
        <v>2</v>
      </c>
      <c r="AZ30" s="25">
        <f t="shared" si="6"/>
        <v>0</v>
      </c>
      <c r="BA30" s="25">
        <f t="shared" si="7"/>
        <v>2</v>
      </c>
      <c r="BB30" s="25">
        <f t="shared" si="8"/>
        <v>1</v>
      </c>
      <c r="BC30" s="25">
        <f t="shared" si="9"/>
        <v>2</v>
      </c>
      <c r="BD30" s="25">
        <f t="shared" si="10"/>
        <v>2</v>
      </c>
    </row>
    <row r="31" spans="2:56" ht="15" customHeight="1" thickBot="1" x14ac:dyDescent="0.25">
      <c r="B31" s="24" t="s">
        <v>17</v>
      </c>
      <c r="C31" s="25">
        <v>0</v>
      </c>
      <c r="D31" s="25">
        <v>0</v>
      </c>
      <c r="E31" s="25">
        <v>0</v>
      </c>
      <c r="F31" s="25">
        <v>3</v>
      </c>
      <c r="G31" s="25">
        <v>3</v>
      </c>
      <c r="H31" s="25">
        <v>0</v>
      </c>
      <c r="I31" s="25">
        <v>1</v>
      </c>
      <c r="J31" s="25">
        <v>5</v>
      </c>
      <c r="K31" s="25">
        <v>3</v>
      </c>
      <c r="L31" s="25">
        <v>0</v>
      </c>
      <c r="M31" s="25">
        <v>1</v>
      </c>
      <c r="N31" s="25">
        <v>3</v>
      </c>
      <c r="O31" s="25">
        <v>3</v>
      </c>
      <c r="P31" s="25">
        <v>3</v>
      </c>
      <c r="Q31" s="25">
        <v>3</v>
      </c>
      <c r="R31" s="25">
        <v>3</v>
      </c>
      <c r="S31" s="25">
        <v>1</v>
      </c>
      <c r="T31" s="25">
        <v>2</v>
      </c>
      <c r="U31" s="25">
        <v>0</v>
      </c>
      <c r="V31" s="25">
        <v>4</v>
      </c>
      <c r="W31" s="25">
        <v>6</v>
      </c>
      <c r="X31" s="25">
        <v>3</v>
      </c>
      <c r="Y31" s="25">
        <v>2</v>
      </c>
      <c r="Z31" s="25">
        <v>4</v>
      </c>
      <c r="AA31" s="25">
        <v>3</v>
      </c>
      <c r="AB31" s="25">
        <v>4</v>
      </c>
      <c r="AC31" s="25">
        <v>2</v>
      </c>
      <c r="AD31" s="25">
        <v>9</v>
      </c>
      <c r="AE31" s="25">
        <v>3</v>
      </c>
      <c r="AF31" s="25">
        <v>4</v>
      </c>
      <c r="AG31" s="25">
        <v>4</v>
      </c>
      <c r="AH31" s="25">
        <v>0</v>
      </c>
      <c r="AI31" s="25">
        <v>6</v>
      </c>
      <c r="AJ31" s="25">
        <v>4</v>
      </c>
      <c r="AK31" s="25">
        <v>3</v>
      </c>
      <c r="AL31" s="25">
        <v>1</v>
      </c>
      <c r="AM31" s="25">
        <v>11</v>
      </c>
      <c r="AN31" s="25">
        <v>11</v>
      </c>
      <c r="AO31" s="25">
        <v>6</v>
      </c>
      <c r="AP31" s="25">
        <v>6</v>
      </c>
      <c r="AQ31" s="25">
        <v>8</v>
      </c>
      <c r="AR31" s="25">
        <v>6</v>
      </c>
      <c r="AS31" s="25">
        <v>11</v>
      </c>
      <c r="AT31" s="25">
        <f t="shared" si="0"/>
        <v>3</v>
      </c>
      <c r="AU31" s="25">
        <f t="shared" si="1"/>
        <v>9</v>
      </c>
      <c r="AV31" s="25">
        <f t="shared" si="2"/>
        <v>7</v>
      </c>
      <c r="AW31" s="25">
        <f t="shared" si="3"/>
        <v>12</v>
      </c>
      <c r="AX31" s="25">
        <f t="shared" si="4"/>
        <v>7</v>
      </c>
      <c r="AY31" s="25">
        <f t="shared" si="5"/>
        <v>15</v>
      </c>
      <c r="AZ31" s="25">
        <f t="shared" si="6"/>
        <v>18</v>
      </c>
      <c r="BA31" s="25">
        <f t="shared" si="7"/>
        <v>11</v>
      </c>
      <c r="BB31" s="25">
        <f t="shared" si="8"/>
        <v>14</v>
      </c>
      <c r="BC31" s="25">
        <f t="shared" si="9"/>
        <v>34</v>
      </c>
      <c r="BD31" s="25">
        <f t="shared" si="10"/>
        <v>25</v>
      </c>
    </row>
    <row r="32" spans="2:56" ht="15" customHeight="1" thickBot="1" x14ac:dyDescent="0.25">
      <c r="B32" s="24" t="s">
        <v>53</v>
      </c>
      <c r="C32" s="25">
        <v>0</v>
      </c>
      <c r="D32" s="25">
        <v>0</v>
      </c>
      <c r="E32" s="25">
        <v>0</v>
      </c>
      <c r="F32" s="25">
        <v>0</v>
      </c>
      <c r="G32" s="25">
        <v>0</v>
      </c>
      <c r="H32" s="25">
        <v>2</v>
      </c>
      <c r="I32" s="25">
        <v>1</v>
      </c>
      <c r="J32" s="25">
        <v>0</v>
      </c>
      <c r="K32" s="25">
        <v>1</v>
      </c>
      <c r="L32" s="25">
        <v>4</v>
      </c>
      <c r="M32" s="25">
        <v>0</v>
      </c>
      <c r="N32" s="25">
        <v>0</v>
      </c>
      <c r="O32" s="25">
        <v>0</v>
      </c>
      <c r="P32" s="25">
        <v>3</v>
      </c>
      <c r="Q32" s="25">
        <v>0</v>
      </c>
      <c r="R32" s="25">
        <v>10</v>
      </c>
      <c r="S32" s="25">
        <v>3</v>
      </c>
      <c r="T32" s="25">
        <v>1</v>
      </c>
      <c r="U32" s="25">
        <v>9</v>
      </c>
      <c r="V32" s="25">
        <v>7</v>
      </c>
      <c r="W32" s="25">
        <v>4</v>
      </c>
      <c r="X32" s="25">
        <v>1</v>
      </c>
      <c r="Y32" s="25">
        <v>7</v>
      </c>
      <c r="Z32" s="25">
        <v>2</v>
      </c>
      <c r="AA32" s="25">
        <v>17</v>
      </c>
      <c r="AB32" s="25">
        <v>8</v>
      </c>
      <c r="AC32" s="25">
        <v>0</v>
      </c>
      <c r="AD32" s="25">
        <v>5</v>
      </c>
      <c r="AE32" s="25">
        <v>3</v>
      </c>
      <c r="AF32" s="25">
        <v>0</v>
      </c>
      <c r="AG32" s="25">
        <v>4</v>
      </c>
      <c r="AH32" s="25">
        <v>4</v>
      </c>
      <c r="AI32" s="25">
        <v>3</v>
      </c>
      <c r="AJ32" s="25">
        <v>5</v>
      </c>
      <c r="AK32" s="25">
        <v>3</v>
      </c>
      <c r="AL32" s="25">
        <v>3</v>
      </c>
      <c r="AM32" s="25">
        <v>9</v>
      </c>
      <c r="AN32" s="25">
        <v>6</v>
      </c>
      <c r="AO32" s="25">
        <v>9</v>
      </c>
      <c r="AP32" s="25">
        <v>25</v>
      </c>
      <c r="AQ32" s="25">
        <v>9</v>
      </c>
      <c r="AR32" s="25">
        <v>11</v>
      </c>
      <c r="AS32" s="25">
        <v>8</v>
      </c>
      <c r="AT32" s="25">
        <f t="shared" si="0"/>
        <v>0</v>
      </c>
      <c r="AU32" s="25">
        <f t="shared" si="1"/>
        <v>3</v>
      </c>
      <c r="AV32" s="25">
        <f t="shared" si="2"/>
        <v>5</v>
      </c>
      <c r="AW32" s="25">
        <f t="shared" si="3"/>
        <v>13</v>
      </c>
      <c r="AX32" s="25">
        <f t="shared" si="4"/>
        <v>20</v>
      </c>
      <c r="AY32" s="25">
        <f t="shared" si="5"/>
        <v>14</v>
      </c>
      <c r="AZ32" s="25">
        <f t="shared" si="6"/>
        <v>30</v>
      </c>
      <c r="BA32" s="25">
        <f t="shared" si="7"/>
        <v>11</v>
      </c>
      <c r="BB32" s="25">
        <f t="shared" si="8"/>
        <v>14</v>
      </c>
      <c r="BC32" s="25">
        <f t="shared" si="9"/>
        <v>49</v>
      </c>
      <c r="BD32" s="25">
        <f t="shared" si="10"/>
        <v>28</v>
      </c>
    </row>
    <row r="33" spans="2:56" ht="15" customHeight="1" thickBot="1" x14ac:dyDescent="0.25">
      <c r="B33" s="24" t="s">
        <v>28</v>
      </c>
      <c r="C33" s="25">
        <v>0</v>
      </c>
      <c r="D33" s="25">
        <v>0</v>
      </c>
      <c r="E33" s="25">
        <v>0</v>
      </c>
      <c r="F33" s="25">
        <v>1</v>
      </c>
      <c r="G33" s="25">
        <v>0</v>
      </c>
      <c r="H33" s="25">
        <v>0</v>
      </c>
      <c r="I33" s="25">
        <v>1</v>
      </c>
      <c r="J33" s="25">
        <v>0</v>
      </c>
      <c r="K33" s="25">
        <v>0</v>
      </c>
      <c r="L33" s="25">
        <v>1</v>
      </c>
      <c r="M33" s="25">
        <v>0</v>
      </c>
      <c r="N33" s="25">
        <v>0</v>
      </c>
      <c r="O33" s="25">
        <v>0</v>
      </c>
      <c r="P33" s="25">
        <v>0</v>
      </c>
      <c r="Q33" s="25">
        <v>0</v>
      </c>
      <c r="R33" s="25">
        <v>1</v>
      </c>
      <c r="S33" s="25">
        <v>1</v>
      </c>
      <c r="T33" s="25">
        <v>0</v>
      </c>
      <c r="U33" s="25">
        <v>0</v>
      </c>
      <c r="V33" s="25">
        <v>1</v>
      </c>
      <c r="W33" s="25">
        <v>0</v>
      </c>
      <c r="X33" s="25">
        <v>1</v>
      </c>
      <c r="Y33" s="25">
        <v>0</v>
      </c>
      <c r="Z33" s="25">
        <v>0</v>
      </c>
      <c r="AA33" s="25">
        <v>0</v>
      </c>
      <c r="AB33" s="25">
        <v>0</v>
      </c>
      <c r="AC33" s="25">
        <v>0</v>
      </c>
      <c r="AD33" s="25">
        <v>2</v>
      </c>
      <c r="AE33" s="25">
        <v>2</v>
      </c>
      <c r="AF33" s="25">
        <v>2</v>
      </c>
      <c r="AG33" s="25">
        <v>4</v>
      </c>
      <c r="AH33" s="25">
        <v>2</v>
      </c>
      <c r="AI33" s="25">
        <v>1</v>
      </c>
      <c r="AJ33" s="25">
        <v>2</v>
      </c>
      <c r="AK33" s="25">
        <v>4</v>
      </c>
      <c r="AL33" s="25">
        <v>0</v>
      </c>
      <c r="AM33" s="25">
        <v>3</v>
      </c>
      <c r="AN33" s="25">
        <v>2</v>
      </c>
      <c r="AO33" s="25">
        <v>6</v>
      </c>
      <c r="AP33" s="25">
        <v>2</v>
      </c>
      <c r="AQ33" s="25">
        <v>5</v>
      </c>
      <c r="AR33" s="25">
        <v>0</v>
      </c>
      <c r="AS33" s="25">
        <v>9</v>
      </c>
      <c r="AT33" s="25">
        <f t="shared" si="0"/>
        <v>1</v>
      </c>
      <c r="AU33" s="25">
        <f t="shared" si="1"/>
        <v>1</v>
      </c>
      <c r="AV33" s="25">
        <f t="shared" si="2"/>
        <v>1</v>
      </c>
      <c r="AW33" s="25">
        <f t="shared" si="3"/>
        <v>1</v>
      </c>
      <c r="AX33" s="25">
        <f t="shared" si="4"/>
        <v>2</v>
      </c>
      <c r="AY33" s="25">
        <f t="shared" si="5"/>
        <v>1</v>
      </c>
      <c r="AZ33" s="25">
        <f t="shared" si="6"/>
        <v>2</v>
      </c>
      <c r="BA33" s="25">
        <f t="shared" si="7"/>
        <v>10</v>
      </c>
      <c r="BB33" s="25">
        <f t="shared" si="8"/>
        <v>7</v>
      </c>
      <c r="BC33" s="25">
        <f t="shared" si="9"/>
        <v>13</v>
      </c>
      <c r="BD33" s="25">
        <f t="shared" si="10"/>
        <v>14</v>
      </c>
    </row>
    <row r="34" spans="2:56" ht="15" customHeight="1" thickBot="1" x14ac:dyDescent="0.25">
      <c r="B34" s="24" t="s">
        <v>52</v>
      </c>
      <c r="C34" s="25">
        <v>0</v>
      </c>
      <c r="D34" s="25">
        <v>1</v>
      </c>
      <c r="E34" s="25">
        <v>1</v>
      </c>
      <c r="F34" s="25">
        <v>2</v>
      </c>
      <c r="G34" s="25">
        <v>2</v>
      </c>
      <c r="H34" s="25">
        <v>0</v>
      </c>
      <c r="I34" s="25">
        <v>0</v>
      </c>
      <c r="J34" s="25">
        <v>0</v>
      </c>
      <c r="K34" s="25">
        <v>0</v>
      </c>
      <c r="L34" s="25">
        <v>3</v>
      </c>
      <c r="M34" s="25">
        <v>0</v>
      </c>
      <c r="N34" s="25">
        <v>0</v>
      </c>
      <c r="O34" s="25">
        <v>0</v>
      </c>
      <c r="P34" s="25">
        <v>2</v>
      </c>
      <c r="Q34" s="25">
        <v>4</v>
      </c>
      <c r="R34" s="25">
        <v>0</v>
      </c>
      <c r="S34" s="25">
        <v>0</v>
      </c>
      <c r="T34" s="25">
        <v>2</v>
      </c>
      <c r="U34" s="25">
        <v>1</v>
      </c>
      <c r="V34" s="25">
        <v>0</v>
      </c>
      <c r="W34" s="25">
        <v>0</v>
      </c>
      <c r="X34" s="25">
        <v>0</v>
      </c>
      <c r="Y34" s="25">
        <v>1</v>
      </c>
      <c r="Z34" s="25">
        <v>0</v>
      </c>
      <c r="AA34" s="25">
        <v>2</v>
      </c>
      <c r="AB34" s="25">
        <v>4</v>
      </c>
      <c r="AC34" s="25">
        <v>0</v>
      </c>
      <c r="AD34" s="25">
        <v>2</v>
      </c>
      <c r="AE34" s="25">
        <v>2</v>
      </c>
      <c r="AF34" s="25">
        <v>0</v>
      </c>
      <c r="AG34" s="25">
        <v>4</v>
      </c>
      <c r="AH34" s="25">
        <v>10</v>
      </c>
      <c r="AI34" s="25">
        <v>3</v>
      </c>
      <c r="AJ34" s="25">
        <v>2</v>
      </c>
      <c r="AK34" s="25">
        <v>0</v>
      </c>
      <c r="AL34" s="25">
        <v>3</v>
      </c>
      <c r="AM34" s="25">
        <v>13</v>
      </c>
      <c r="AN34" s="25">
        <v>3</v>
      </c>
      <c r="AO34" s="25">
        <v>0</v>
      </c>
      <c r="AP34" s="25">
        <v>0</v>
      </c>
      <c r="AQ34" s="25">
        <v>0</v>
      </c>
      <c r="AR34" s="25">
        <v>0</v>
      </c>
      <c r="AS34" s="25">
        <v>2</v>
      </c>
      <c r="AT34" s="25">
        <f t="shared" si="0"/>
        <v>4</v>
      </c>
      <c r="AU34" s="25">
        <f t="shared" si="1"/>
        <v>2</v>
      </c>
      <c r="AV34" s="25">
        <f t="shared" si="2"/>
        <v>3</v>
      </c>
      <c r="AW34" s="25">
        <f t="shared" si="3"/>
        <v>6</v>
      </c>
      <c r="AX34" s="25">
        <f t="shared" si="4"/>
        <v>3</v>
      </c>
      <c r="AY34" s="25">
        <f t="shared" si="5"/>
        <v>1</v>
      </c>
      <c r="AZ34" s="25">
        <f t="shared" si="6"/>
        <v>8</v>
      </c>
      <c r="BA34" s="25">
        <f t="shared" si="7"/>
        <v>16</v>
      </c>
      <c r="BB34" s="25">
        <f t="shared" si="8"/>
        <v>8</v>
      </c>
      <c r="BC34" s="25">
        <f t="shared" si="9"/>
        <v>16</v>
      </c>
      <c r="BD34" s="25">
        <f t="shared" si="10"/>
        <v>2</v>
      </c>
    </row>
    <row r="35" spans="2:56" ht="15" customHeight="1" thickBot="1" x14ac:dyDescent="0.25">
      <c r="B35" s="24" t="s">
        <v>48</v>
      </c>
      <c r="C35" s="25">
        <v>0</v>
      </c>
      <c r="D35" s="25">
        <v>0</v>
      </c>
      <c r="E35" s="25">
        <v>0</v>
      </c>
      <c r="F35" s="25">
        <v>0</v>
      </c>
      <c r="G35" s="25">
        <v>1</v>
      </c>
      <c r="H35" s="25">
        <v>0</v>
      </c>
      <c r="I35" s="25">
        <v>0</v>
      </c>
      <c r="J35" s="25">
        <v>1</v>
      </c>
      <c r="K35" s="25">
        <v>0</v>
      </c>
      <c r="L35" s="25">
        <v>0</v>
      </c>
      <c r="M35" s="25">
        <v>0</v>
      </c>
      <c r="N35" s="25">
        <v>0</v>
      </c>
      <c r="O35" s="25">
        <v>0</v>
      </c>
      <c r="P35" s="25">
        <v>0</v>
      </c>
      <c r="Q35" s="25">
        <v>0</v>
      </c>
      <c r="R35" s="25">
        <v>0</v>
      </c>
      <c r="S35" s="25">
        <v>0</v>
      </c>
      <c r="T35" s="25">
        <v>0</v>
      </c>
      <c r="U35" s="25">
        <v>2</v>
      </c>
      <c r="V35" s="25">
        <v>0</v>
      </c>
      <c r="W35" s="25">
        <v>0</v>
      </c>
      <c r="X35" s="25">
        <v>0</v>
      </c>
      <c r="Y35" s="25">
        <v>0</v>
      </c>
      <c r="Z35" s="25">
        <v>0</v>
      </c>
      <c r="AA35" s="25">
        <v>0</v>
      </c>
      <c r="AB35" s="25">
        <v>0</v>
      </c>
      <c r="AC35" s="25">
        <v>0</v>
      </c>
      <c r="AD35" s="25">
        <v>0</v>
      </c>
      <c r="AE35" s="25">
        <v>1</v>
      </c>
      <c r="AF35" s="25">
        <v>0</v>
      </c>
      <c r="AG35" s="25">
        <v>1</v>
      </c>
      <c r="AH35" s="25">
        <v>5</v>
      </c>
      <c r="AI35" s="25">
        <v>3</v>
      </c>
      <c r="AJ35" s="25">
        <v>2</v>
      </c>
      <c r="AK35" s="25">
        <v>2</v>
      </c>
      <c r="AL35" s="25">
        <v>2</v>
      </c>
      <c r="AM35" s="25">
        <v>7</v>
      </c>
      <c r="AN35" s="25">
        <v>4</v>
      </c>
      <c r="AO35" s="25">
        <v>6</v>
      </c>
      <c r="AP35" s="25">
        <v>11</v>
      </c>
      <c r="AQ35" s="25">
        <v>12</v>
      </c>
      <c r="AR35" s="25">
        <v>8</v>
      </c>
      <c r="AS35" s="25">
        <v>16</v>
      </c>
      <c r="AT35" s="25">
        <f t="shared" si="0"/>
        <v>0</v>
      </c>
      <c r="AU35" s="25">
        <f t="shared" si="1"/>
        <v>2</v>
      </c>
      <c r="AV35" s="25">
        <f t="shared" si="2"/>
        <v>0</v>
      </c>
      <c r="AW35" s="25">
        <f t="shared" si="3"/>
        <v>0</v>
      </c>
      <c r="AX35" s="25">
        <f t="shared" si="4"/>
        <v>2</v>
      </c>
      <c r="AY35" s="25">
        <f t="shared" si="5"/>
        <v>0</v>
      </c>
      <c r="AZ35" s="25">
        <f t="shared" si="6"/>
        <v>0</v>
      </c>
      <c r="BA35" s="25">
        <f t="shared" si="7"/>
        <v>7</v>
      </c>
      <c r="BB35" s="25">
        <f t="shared" si="8"/>
        <v>9</v>
      </c>
      <c r="BC35" s="25">
        <f t="shared" si="9"/>
        <v>28</v>
      </c>
      <c r="BD35" s="25">
        <f t="shared" si="10"/>
        <v>36</v>
      </c>
    </row>
    <row r="36" spans="2:56" ht="15" customHeight="1" thickBot="1" x14ac:dyDescent="0.25">
      <c r="B36" s="24" t="s">
        <v>22</v>
      </c>
      <c r="C36" s="25">
        <v>49</v>
      </c>
      <c r="D36" s="25">
        <v>39</v>
      </c>
      <c r="E36" s="25">
        <v>33</v>
      </c>
      <c r="F36" s="25">
        <v>36</v>
      </c>
      <c r="G36" s="25">
        <v>48</v>
      </c>
      <c r="H36" s="25">
        <v>47</v>
      </c>
      <c r="I36" s="25">
        <v>49</v>
      </c>
      <c r="J36" s="25">
        <v>37</v>
      </c>
      <c r="K36" s="25">
        <v>47</v>
      </c>
      <c r="L36" s="25">
        <v>69</v>
      </c>
      <c r="M36" s="25">
        <v>40</v>
      </c>
      <c r="N36" s="25">
        <v>73</v>
      </c>
      <c r="O36" s="25">
        <v>44</v>
      </c>
      <c r="P36" s="25">
        <v>37</v>
      </c>
      <c r="Q36" s="25">
        <v>38</v>
      </c>
      <c r="R36" s="25">
        <v>62</v>
      </c>
      <c r="S36" s="25">
        <v>75</v>
      </c>
      <c r="T36" s="25">
        <v>70</v>
      </c>
      <c r="U36" s="25">
        <v>40</v>
      </c>
      <c r="V36" s="25">
        <v>79</v>
      </c>
      <c r="W36" s="25">
        <v>74</v>
      </c>
      <c r="X36" s="25">
        <v>64</v>
      </c>
      <c r="Y36" s="25">
        <v>30</v>
      </c>
      <c r="Z36" s="25">
        <v>56</v>
      </c>
      <c r="AA36" s="25">
        <v>56</v>
      </c>
      <c r="AB36" s="25">
        <v>89</v>
      </c>
      <c r="AC36" s="25">
        <v>52</v>
      </c>
      <c r="AD36" s="25">
        <v>72</v>
      </c>
      <c r="AE36" s="25">
        <v>116</v>
      </c>
      <c r="AF36" s="25">
        <v>88</v>
      </c>
      <c r="AG36" s="25">
        <v>84</v>
      </c>
      <c r="AH36" s="25">
        <v>117</v>
      </c>
      <c r="AI36" s="25">
        <v>101</v>
      </c>
      <c r="AJ36" s="25">
        <v>45</v>
      </c>
      <c r="AK36" s="25">
        <v>109</v>
      </c>
      <c r="AL36" s="25">
        <v>138</v>
      </c>
      <c r="AM36" s="25">
        <v>293</v>
      </c>
      <c r="AN36" s="25">
        <v>191</v>
      </c>
      <c r="AO36" s="25">
        <v>142</v>
      </c>
      <c r="AP36" s="25">
        <v>163</v>
      </c>
      <c r="AQ36" s="25">
        <v>196</v>
      </c>
      <c r="AR36" s="25">
        <v>224</v>
      </c>
      <c r="AS36" s="25">
        <v>265</v>
      </c>
      <c r="AT36" s="25">
        <f t="shared" si="0"/>
        <v>157</v>
      </c>
      <c r="AU36" s="25">
        <f t="shared" si="1"/>
        <v>181</v>
      </c>
      <c r="AV36" s="25">
        <f t="shared" si="2"/>
        <v>229</v>
      </c>
      <c r="AW36" s="25">
        <f t="shared" si="3"/>
        <v>181</v>
      </c>
      <c r="AX36" s="25">
        <f t="shared" si="4"/>
        <v>264</v>
      </c>
      <c r="AY36" s="25">
        <f t="shared" si="5"/>
        <v>224</v>
      </c>
      <c r="AZ36" s="25">
        <f t="shared" si="6"/>
        <v>269</v>
      </c>
      <c r="BA36" s="25">
        <f t="shared" si="7"/>
        <v>405</v>
      </c>
      <c r="BB36" s="25">
        <f t="shared" si="8"/>
        <v>393</v>
      </c>
      <c r="BC36" s="25">
        <f t="shared" si="9"/>
        <v>789</v>
      </c>
      <c r="BD36" s="25">
        <f t="shared" si="10"/>
        <v>685</v>
      </c>
    </row>
    <row r="37" spans="2:56" ht="15" customHeight="1" thickBot="1" x14ac:dyDescent="0.25">
      <c r="B37" s="24" t="s">
        <v>29</v>
      </c>
      <c r="C37" s="25">
        <v>0</v>
      </c>
      <c r="D37" s="25">
        <v>0</v>
      </c>
      <c r="E37" s="25">
        <v>0</v>
      </c>
      <c r="F37" s="25">
        <v>0</v>
      </c>
      <c r="G37" s="25">
        <v>8</v>
      </c>
      <c r="H37" s="25">
        <v>4</v>
      </c>
      <c r="I37" s="25">
        <v>1</v>
      </c>
      <c r="J37" s="25">
        <v>6</v>
      </c>
      <c r="K37" s="25">
        <v>0</v>
      </c>
      <c r="L37" s="25">
        <v>3</v>
      </c>
      <c r="M37" s="25">
        <v>4</v>
      </c>
      <c r="N37" s="25">
        <v>12</v>
      </c>
      <c r="O37" s="25">
        <v>16</v>
      </c>
      <c r="P37" s="25">
        <v>21</v>
      </c>
      <c r="Q37" s="25">
        <v>17</v>
      </c>
      <c r="R37" s="25">
        <v>24</v>
      </c>
      <c r="S37" s="25">
        <v>37</v>
      </c>
      <c r="T37" s="25">
        <v>35</v>
      </c>
      <c r="U37" s="25">
        <v>23</v>
      </c>
      <c r="V37" s="25">
        <v>34</v>
      </c>
      <c r="W37" s="25">
        <v>37</v>
      </c>
      <c r="X37" s="25">
        <v>35</v>
      </c>
      <c r="Y37" s="25">
        <v>15</v>
      </c>
      <c r="Z37" s="25">
        <v>21</v>
      </c>
      <c r="AA37" s="25">
        <v>21</v>
      </c>
      <c r="AB37" s="25">
        <v>0</v>
      </c>
      <c r="AC37" s="25">
        <v>1</v>
      </c>
      <c r="AD37" s="25">
        <v>3</v>
      </c>
      <c r="AE37" s="25">
        <v>3</v>
      </c>
      <c r="AF37" s="25">
        <v>3</v>
      </c>
      <c r="AG37" s="25">
        <v>12</v>
      </c>
      <c r="AH37" s="25">
        <v>16</v>
      </c>
      <c r="AI37" s="25">
        <v>30</v>
      </c>
      <c r="AJ37" s="25">
        <v>8</v>
      </c>
      <c r="AK37" s="25">
        <v>2</v>
      </c>
      <c r="AL37" s="25">
        <v>10</v>
      </c>
      <c r="AM37" s="25">
        <v>11</v>
      </c>
      <c r="AN37" s="25">
        <v>6</v>
      </c>
      <c r="AO37" s="25">
        <v>11</v>
      </c>
      <c r="AP37" s="25">
        <v>9</v>
      </c>
      <c r="AQ37" s="25">
        <v>17</v>
      </c>
      <c r="AR37" s="25">
        <v>11</v>
      </c>
      <c r="AS37" s="25">
        <v>29</v>
      </c>
      <c r="AT37" s="25">
        <f t="shared" si="0"/>
        <v>0</v>
      </c>
      <c r="AU37" s="25">
        <f t="shared" si="1"/>
        <v>19</v>
      </c>
      <c r="AV37" s="25">
        <f t="shared" si="2"/>
        <v>19</v>
      </c>
      <c r="AW37" s="25">
        <f t="shared" si="3"/>
        <v>78</v>
      </c>
      <c r="AX37" s="25">
        <f t="shared" si="4"/>
        <v>129</v>
      </c>
      <c r="AY37" s="25">
        <f t="shared" si="5"/>
        <v>108</v>
      </c>
      <c r="AZ37" s="25">
        <f t="shared" si="6"/>
        <v>25</v>
      </c>
      <c r="BA37" s="25">
        <f t="shared" si="7"/>
        <v>34</v>
      </c>
      <c r="BB37" s="25">
        <f t="shared" si="8"/>
        <v>50</v>
      </c>
      <c r="BC37" s="25">
        <f t="shared" si="9"/>
        <v>37</v>
      </c>
      <c r="BD37" s="25">
        <f t="shared" si="10"/>
        <v>57</v>
      </c>
    </row>
    <row r="38" spans="2:56" ht="15" customHeight="1" thickBot="1" x14ac:dyDescent="0.25">
      <c r="B38" s="24" t="s">
        <v>36</v>
      </c>
      <c r="C38" s="25">
        <v>1</v>
      </c>
      <c r="D38" s="25">
        <v>0</v>
      </c>
      <c r="E38" s="25">
        <v>7</v>
      </c>
      <c r="F38" s="25">
        <v>6</v>
      </c>
      <c r="G38" s="25">
        <v>8</v>
      </c>
      <c r="H38" s="25">
        <v>4</v>
      </c>
      <c r="I38" s="25">
        <v>2</v>
      </c>
      <c r="J38" s="25">
        <v>0</v>
      </c>
      <c r="K38" s="25">
        <v>6</v>
      </c>
      <c r="L38" s="25">
        <v>1</v>
      </c>
      <c r="M38" s="25">
        <v>1</v>
      </c>
      <c r="N38" s="25">
        <v>2</v>
      </c>
      <c r="O38" s="25">
        <v>15</v>
      </c>
      <c r="P38" s="25">
        <v>1</v>
      </c>
      <c r="Q38" s="25">
        <v>0</v>
      </c>
      <c r="R38" s="25">
        <v>0</v>
      </c>
      <c r="S38" s="25">
        <v>0</v>
      </c>
      <c r="T38" s="25">
        <v>3</v>
      </c>
      <c r="U38" s="25">
        <v>7</v>
      </c>
      <c r="V38" s="25">
        <v>5</v>
      </c>
      <c r="W38" s="25">
        <v>0</v>
      </c>
      <c r="X38" s="25">
        <v>0</v>
      </c>
      <c r="Y38" s="25">
        <v>0</v>
      </c>
      <c r="Z38" s="25">
        <v>1</v>
      </c>
      <c r="AA38" s="25">
        <v>0</v>
      </c>
      <c r="AB38" s="25">
        <v>3</v>
      </c>
      <c r="AC38" s="25">
        <v>0</v>
      </c>
      <c r="AD38" s="25">
        <v>0</v>
      </c>
      <c r="AE38" s="25">
        <v>2</v>
      </c>
      <c r="AF38" s="25">
        <v>1</v>
      </c>
      <c r="AG38" s="25">
        <v>0</v>
      </c>
      <c r="AH38" s="25">
        <v>0</v>
      </c>
      <c r="AI38" s="25">
        <v>5</v>
      </c>
      <c r="AJ38" s="25">
        <v>2</v>
      </c>
      <c r="AK38" s="25">
        <v>0</v>
      </c>
      <c r="AL38" s="25">
        <v>4</v>
      </c>
      <c r="AM38" s="25">
        <v>2</v>
      </c>
      <c r="AN38" s="25">
        <v>4</v>
      </c>
      <c r="AO38" s="25">
        <v>9</v>
      </c>
      <c r="AP38" s="25">
        <v>0</v>
      </c>
      <c r="AQ38" s="25">
        <v>14</v>
      </c>
      <c r="AR38" s="25">
        <v>6</v>
      </c>
      <c r="AS38" s="25">
        <v>10</v>
      </c>
      <c r="AT38" s="25">
        <f t="shared" ref="AT38:AT56" si="11">+C38+D38+E38+F38</f>
        <v>14</v>
      </c>
      <c r="AU38" s="25">
        <f t="shared" ref="AU38:AU56" si="12">+G38+H38+I38+J38</f>
        <v>14</v>
      </c>
      <c r="AV38" s="25">
        <f t="shared" ref="AV38:AV56" si="13">+K38+L38+M38+N38</f>
        <v>10</v>
      </c>
      <c r="AW38" s="25">
        <f t="shared" ref="AW38:AW56" si="14">+O38+P38+Q38+R38</f>
        <v>16</v>
      </c>
      <c r="AX38" s="25">
        <f t="shared" ref="AX38:AX56" si="15">+S38+T38+U38+V38</f>
        <v>15</v>
      </c>
      <c r="AY38" s="25">
        <f t="shared" ref="AY38:AY56" si="16">+W38+X38+Y38+Z38</f>
        <v>1</v>
      </c>
      <c r="AZ38" s="25">
        <f t="shared" ref="AZ38:AZ56" si="17">+AA38+AB38+AC38+AD38</f>
        <v>3</v>
      </c>
      <c r="BA38" s="25">
        <f t="shared" ref="BA38:BA56" si="18">+AE38+AF38+AG38+AH38</f>
        <v>3</v>
      </c>
      <c r="BB38" s="25">
        <f t="shared" ref="BB38:BB56" si="19">+AI38+AJ38+AK38+AL38</f>
        <v>11</v>
      </c>
      <c r="BC38" s="25">
        <f t="shared" ref="BC38:BC56" si="20">+AM38+AN38+AO38+AP38</f>
        <v>15</v>
      </c>
      <c r="BD38" s="25">
        <f t="shared" si="10"/>
        <v>30</v>
      </c>
    </row>
    <row r="39" spans="2:56" ht="15" customHeight="1" thickBot="1" x14ac:dyDescent="0.25">
      <c r="B39" s="24" t="s">
        <v>46</v>
      </c>
      <c r="C39" s="25">
        <v>10</v>
      </c>
      <c r="D39" s="25">
        <v>3</v>
      </c>
      <c r="E39" s="25">
        <v>3</v>
      </c>
      <c r="F39" s="25">
        <v>4</v>
      </c>
      <c r="G39" s="25">
        <v>1</v>
      </c>
      <c r="H39" s="25">
        <v>2</v>
      </c>
      <c r="I39" s="25">
        <v>3</v>
      </c>
      <c r="J39" s="25">
        <v>0</v>
      </c>
      <c r="K39" s="25">
        <v>0</v>
      </c>
      <c r="L39" s="25">
        <v>6</v>
      </c>
      <c r="M39" s="25">
        <v>0</v>
      </c>
      <c r="N39" s="25">
        <v>0</v>
      </c>
      <c r="O39" s="25">
        <v>0</v>
      </c>
      <c r="P39" s="25">
        <v>0</v>
      </c>
      <c r="Q39" s="25">
        <v>7</v>
      </c>
      <c r="R39" s="25">
        <v>0</v>
      </c>
      <c r="S39" s="25">
        <v>0</v>
      </c>
      <c r="T39" s="25">
        <v>0</v>
      </c>
      <c r="U39" s="25">
        <v>1</v>
      </c>
      <c r="V39" s="25">
        <v>2</v>
      </c>
      <c r="W39" s="25">
        <v>1</v>
      </c>
      <c r="X39" s="25">
        <v>4</v>
      </c>
      <c r="Y39" s="25">
        <v>1</v>
      </c>
      <c r="Z39" s="25">
        <v>2</v>
      </c>
      <c r="AA39" s="25">
        <v>14</v>
      </c>
      <c r="AB39" s="25">
        <v>8</v>
      </c>
      <c r="AC39" s="25">
        <v>4</v>
      </c>
      <c r="AD39" s="25">
        <v>3</v>
      </c>
      <c r="AE39" s="25">
        <v>4</v>
      </c>
      <c r="AF39" s="25">
        <v>1</v>
      </c>
      <c r="AG39" s="25">
        <v>9</v>
      </c>
      <c r="AH39" s="25">
        <v>5</v>
      </c>
      <c r="AI39" s="25">
        <v>5</v>
      </c>
      <c r="AJ39" s="25">
        <v>4</v>
      </c>
      <c r="AK39" s="25">
        <v>6</v>
      </c>
      <c r="AL39" s="25">
        <v>4</v>
      </c>
      <c r="AM39" s="25">
        <v>5</v>
      </c>
      <c r="AN39" s="25">
        <v>8</v>
      </c>
      <c r="AO39" s="25">
        <v>7</v>
      </c>
      <c r="AP39" s="25">
        <v>5</v>
      </c>
      <c r="AQ39" s="25">
        <v>3</v>
      </c>
      <c r="AR39" s="25">
        <v>12</v>
      </c>
      <c r="AS39" s="25">
        <v>10</v>
      </c>
      <c r="AT39" s="25">
        <f t="shared" si="11"/>
        <v>20</v>
      </c>
      <c r="AU39" s="25">
        <f t="shared" si="12"/>
        <v>6</v>
      </c>
      <c r="AV39" s="25">
        <f t="shared" si="13"/>
        <v>6</v>
      </c>
      <c r="AW39" s="25">
        <f t="shared" si="14"/>
        <v>7</v>
      </c>
      <c r="AX39" s="25">
        <f t="shared" si="15"/>
        <v>3</v>
      </c>
      <c r="AY39" s="25">
        <f t="shared" si="16"/>
        <v>8</v>
      </c>
      <c r="AZ39" s="25">
        <f t="shared" si="17"/>
        <v>29</v>
      </c>
      <c r="BA39" s="25">
        <f t="shared" si="18"/>
        <v>19</v>
      </c>
      <c r="BB39" s="25">
        <f t="shared" si="19"/>
        <v>19</v>
      </c>
      <c r="BC39" s="25">
        <f t="shared" si="20"/>
        <v>25</v>
      </c>
      <c r="BD39" s="25">
        <f t="shared" si="10"/>
        <v>25</v>
      </c>
    </row>
    <row r="40" spans="2:56" ht="15" customHeight="1" thickBot="1" x14ac:dyDescent="0.25">
      <c r="B40" s="24" t="s">
        <v>18</v>
      </c>
      <c r="C40" s="25">
        <v>8</v>
      </c>
      <c r="D40" s="25">
        <v>0</v>
      </c>
      <c r="E40" s="25">
        <v>5</v>
      </c>
      <c r="F40" s="25">
        <v>3</v>
      </c>
      <c r="G40" s="25">
        <v>0</v>
      </c>
      <c r="H40" s="25">
        <v>2</v>
      </c>
      <c r="I40" s="25">
        <v>3</v>
      </c>
      <c r="J40" s="25">
        <v>3</v>
      </c>
      <c r="K40" s="25">
        <v>2</v>
      </c>
      <c r="L40" s="25">
        <v>1</v>
      </c>
      <c r="M40" s="25">
        <v>1</v>
      </c>
      <c r="N40" s="25">
        <v>0</v>
      </c>
      <c r="O40" s="25">
        <v>0</v>
      </c>
      <c r="P40" s="25">
        <v>3</v>
      </c>
      <c r="Q40" s="25">
        <v>0</v>
      </c>
      <c r="R40" s="25">
        <v>0</v>
      </c>
      <c r="S40" s="25">
        <v>2</v>
      </c>
      <c r="T40" s="25">
        <v>1</v>
      </c>
      <c r="U40" s="25">
        <v>5</v>
      </c>
      <c r="V40" s="25">
        <v>3</v>
      </c>
      <c r="W40" s="25">
        <v>7</v>
      </c>
      <c r="X40" s="25">
        <v>1</v>
      </c>
      <c r="Y40" s="25">
        <v>1</v>
      </c>
      <c r="Z40" s="25">
        <v>0</v>
      </c>
      <c r="AA40" s="25">
        <v>0</v>
      </c>
      <c r="AB40" s="25">
        <v>7</v>
      </c>
      <c r="AC40" s="25">
        <v>2</v>
      </c>
      <c r="AD40" s="25">
        <v>1</v>
      </c>
      <c r="AE40" s="25">
        <v>4</v>
      </c>
      <c r="AF40" s="25">
        <v>4</v>
      </c>
      <c r="AG40" s="25">
        <v>3</v>
      </c>
      <c r="AH40" s="25">
        <v>1</v>
      </c>
      <c r="AI40" s="25">
        <v>4</v>
      </c>
      <c r="AJ40" s="25">
        <v>4</v>
      </c>
      <c r="AK40" s="25">
        <v>4</v>
      </c>
      <c r="AL40" s="25">
        <v>30</v>
      </c>
      <c r="AM40" s="25">
        <v>42</v>
      </c>
      <c r="AN40" s="25">
        <v>25</v>
      </c>
      <c r="AO40" s="25">
        <v>20</v>
      </c>
      <c r="AP40" s="25">
        <v>19</v>
      </c>
      <c r="AQ40" s="25">
        <v>72</v>
      </c>
      <c r="AR40" s="25">
        <v>68</v>
      </c>
      <c r="AS40" s="25">
        <v>68</v>
      </c>
      <c r="AT40" s="25">
        <f t="shared" si="11"/>
        <v>16</v>
      </c>
      <c r="AU40" s="25">
        <f t="shared" si="12"/>
        <v>8</v>
      </c>
      <c r="AV40" s="25">
        <f t="shared" si="13"/>
        <v>4</v>
      </c>
      <c r="AW40" s="25">
        <f t="shared" si="14"/>
        <v>3</v>
      </c>
      <c r="AX40" s="25">
        <f t="shared" si="15"/>
        <v>11</v>
      </c>
      <c r="AY40" s="25">
        <f t="shared" si="16"/>
        <v>9</v>
      </c>
      <c r="AZ40" s="25">
        <f t="shared" si="17"/>
        <v>10</v>
      </c>
      <c r="BA40" s="25">
        <f t="shared" si="18"/>
        <v>12</v>
      </c>
      <c r="BB40" s="25">
        <f t="shared" si="19"/>
        <v>42</v>
      </c>
      <c r="BC40" s="25">
        <f t="shared" si="20"/>
        <v>106</v>
      </c>
      <c r="BD40" s="25">
        <f t="shared" si="10"/>
        <v>208</v>
      </c>
    </row>
    <row r="41" spans="2:56" ht="15" customHeight="1" thickBot="1" x14ac:dyDescent="0.25">
      <c r="B41" s="24" t="s">
        <v>26</v>
      </c>
      <c r="C41" s="25">
        <v>6</v>
      </c>
      <c r="D41" s="25">
        <v>2</v>
      </c>
      <c r="E41" s="25">
        <v>11</v>
      </c>
      <c r="F41" s="25">
        <v>2</v>
      </c>
      <c r="G41" s="25">
        <v>3</v>
      </c>
      <c r="H41" s="25">
        <v>2</v>
      </c>
      <c r="I41" s="25">
        <v>0</v>
      </c>
      <c r="J41" s="25">
        <v>0</v>
      </c>
      <c r="K41" s="25">
        <v>0</v>
      </c>
      <c r="L41" s="25">
        <v>0</v>
      </c>
      <c r="M41" s="25">
        <v>0</v>
      </c>
      <c r="N41" s="25">
        <v>0</v>
      </c>
      <c r="O41" s="25">
        <v>0</v>
      </c>
      <c r="P41" s="25">
        <v>0</v>
      </c>
      <c r="Q41" s="25">
        <v>0</v>
      </c>
      <c r="R41" s="25">
        <v>4</v>
      </c>
      <c r="S41" s="25">
        <v>1</v>
      </c>
      <c r="T41" s="25">
        <v>0</v>
      </c>
      <c r="U41" s="25">
        <v>0</v>
      </c>
      <c r="V41" s="25">
        <v>3</v>
      </c>
      <c r="W41" s="25">
        <v>0</v>
      </c>
      <c r="X41" s="25">
        <v>2</v>
      </c>
      <c r="Y41" s="25">
        <v>2</v>
      </c>
      <c r="Z41" s="25">
        <v>4</v>
      </c>
      <c r="AA41" s="25">
        <v>3</v>
      </c>
      <c r="AB41" s="25">
        <v>3</v>
      </c>
      <c r="AC41" s="25">
        <v>2</v>
      </c>
      <c r="AD41" s="25">
        <v>3</v>
      </c>
      <c r="AE41" s="25">
        <v>4</v>
      </c>
      <c r="AF41" s="25">
        <v>1</v>
      </c>
      <c r="AG41" s="25">
        <v>2</v>
      </c>
      <c r="AH41" s="25">
        <v>5</v>
      </c>
      <c r="AI41" s="25">
        <v>3</v>
      </c>
      <c r="AJ41" s="25">
        <v>3</v>
      </c>
      <c r="AK41" s="25">
        <v>3</v>
      </c>
      <c r="AL41" s="25">
        <v>14</v>
      </c>
      <c r="AM41" s="25">
        <v>6</v>
      </c>
      <c r="AN41" s="25">
        <v>3</v>
      </c>
      <c r="AO41" s="25">
        <v>10</v>
      </c>
      <c r="AP41" s="25">
        <v>17</v>
      </c>
      <c r="AQ41" s="25">
        <v>10</v>
      </c>
      <c r="AR41" s="25">
        <v>9</v>
      </c>
      <c r="AS41" s="25">
        <v>14</v>
      </c>
      <c r="AT41" s="25">
        <f t="shared" si="11"/>
        <v>21</v>
      </c>
      <c r="AU41" s="25">
        <f t="shared" si="12"/>
        <v>5</v>
      </c>
      <c r="AV41" s="25">
        <f t="shared" si="13"/>
        <v>0</v>
      </c>
      <c r="AW41" s="25">
        <f t="shared" si="14"/>
        <v>4</v>
      </c>
      <c r="AX41" s="25">
        <f t="shared" si="15"/>
        <v>4</v>
      </c>
      <c r="AY41" s="25">
        <f t="shared" si="16"/>
        <v>8</v>
      </c>
      <c r="AZ41" s="25">
        <f t="shared" si="17"/>
        <v>11</v>
      </c>
      <c r="BA41" s="25">
        <f t="shared" si="18"/>
        <v>12</v>
      </c>
      <c r="BB41" s="25">
        <f t="shared" si="19"/>
        <v>23</v>
      </c>
      <c r="BC41" s="25">
        <f t="shared" si="20"/>
        <v>36</v>
      </c>
      <c r="BD41" s="25">
        <f t="shared" si="10"/>
        <v>33</v>
      </c>
    </row>
    <row r="42" spans="2:56" ht="15" customHeight="1" thickBot="1" x14ac:dyDescent="0.25">
      <c r="B42" s="24" t="s">
        <v>13</v>
      </c>
      <c r="C42" s="25">
        <v>0</v>
      </c>
      <c r="D42" s="25">
        <v>26</v>
      </c>
      <c r="E42" s="25">
        <v>46</v>
      </c>
      <c r="F42" s="25">
        <v>47</v>
      </c>
      <c r="G42" s="25">
        <v>37</v>
      </c>
      <c r="H42" s="25">
        <v>39</v>
      </c>
      <c r="I42" s="25">
        <v>34</v>
      </c>
      <c r="J42" s="25">
        <v>50</v>
      </c>
      <c r="K42" s="25">
        <v>43</v>
      </c>
      <c r="L42" s="25">
        <v>66</v>
      </c>
      <c r="M42" s="25">
        <v>38</v>
      </c>
      <c r="N42" s="25">
        <v>70</v>
      </c>
      <c r="O42" s="25">
        <v>78</v>
      </c>
      <c r="P42" s="25">
        <v>65</v>
      </c>
      <c r="Q42" s="25">
        <v>42</v>
      </c>
      <c r="R42" s="25">
        <v>41</v>
      </c>
      <c r="S42" s="25">
        <v>24</v>
      </c>
      <c r="T42" s="25">
        <v>68</v>
      </c>
      <c r="U42" s="25">
        <v>30</v>
      </c>
      <c r="V42" s="25">
        <v>46</v>
      </c>
      <c r="W42" s="25">
        <v>47</v>
      </c>
      <c r="X42" s="25">
        <v>45</v>
      </c>
      <c r="Y42" s="25">
        <v>44</v>
      </c>
      <c r="Z42" s="25">
        <v>59</v>
      </c>
      <c r="AA42" s="25">
        <v>68</v>
      </c>
      <c r="AB42" s="25">
        <v>70</v>
      </c>
      <c r="AC42" s="25">
        <v>52</v>
      </c>
      <c r="AD42" s="25">
        <v>74</v>
      </c>
      <c r="AE42" s="25">
        <v>65</v>
      </c>
      <c r="AF42" s="25">
        <v>56</v>
      </c>
      <c r="AG42" s="25">
        <v>62</v>
      </c>
      <c r="AH42" s="25">
        <v>71</v>
      </c>
      <c r="AI42" s="25">
        <v>88</v>
      </c>
      <c r="AJ42" s="25">
        <v>67</v>
      </c>
      <c r="AK42" s="25">
        <v>67</v>
      </c>
      <c r="AL42" s="25">
        <v>112</v>
      </c>
      <c r="AM42" s="25">
        <v>129</v>
      </c>
      <c r="AN42" s="25">
        <v>89</v>
      </c>
      <c r="AO42" s="25">
        <v>80</v>
      </c>
      <c r="AP42" s="25">
        <v>62</v>
      </c>
      <c r="AQ42" s="25">
        <v>88</v>
      </c>
      <c r="AR42" s="25">
        <v>116</v>
      </c>
      <c r="AS42" s="25">
        <v>128</v>
      </c>
      <c r="AT42" s="25">
        <f t="shared" si="11"/>
        <v>119</v>
      </c>
      <c r="AU42" s="25">
        <f t="shared" si="12"/>
        <v>160</v>
      </c>
      <c r="AV42" s="25">
        <f t="shared" si="13"/>
        <v>217</v>
      </c>
      <c r="AW42" s="25">
        <f t="shared" si="14"/>
        <v>226</v>
      </c>
      <c r="AX42" s="25">
        <f t="shared" si="15"/>
        <v>168</v>
      </c>
      <c r="AY42" s="25">
        <f t="shared" si="16"/>
        <v>195</v>
      </c>
      <c r="AZ42" s="25">
        <f t="shared" si="17"/>
        <v>264</v>
      </c>
      <c r="BA42" s="25">
        <f t="shared" si="18"/>
        <v>254</v>
      </c>
      <c r="BB42" s="25">
        <f t="shared" si="19"/>
        <v>334</v>
      </c>
      <c r="BC42" s="25">
        <f t="shared" si="20"/>
        <v>360</v>
      </c>
      <c r="BD42" s="25">
        <f t="shared" si="10"/>
        <v>332</v>
      </c>
    </row>
    <row r="43" spans="2:56" ht="15" customHeight="1" thickBot="1" x14ac:dyDescent="0.25">
      <c r="B43" s="24" t="s">
        <v>21</v>
      </c>
      <c r="C43" s="25">
        <v>0</v>
      </c>
      <c r="D43" s="25">
        <v>0</v>
      </c>
      <c r="E43" s="25">
        <v>1</v>
      </c>
      <c r="F43" s="25">
        <v>1</v>
      </c>
      <c r="G43" s="25">
        <v>0</v>
      </c>
      <c r="H43" s="25">
        <v>1</v>
      </c>
      <c r="I43" s="25">
        <v>1</v>
      </c>
      <c r="J43" s="25">
        <v>0</v>
      </c>
      <c r="K43" s="25">
        <v>1</v>
      </c>
      <c r="L43" s="25">
        <v>1</v>
      </c>
      <c r="M43" s="25">
        <v>0</v>
      </c>
      <c r="N43" s="25">
        <v>0</v>
      </c>
      <c r="O43" s="25">
        <v>0</v>
      </c>
      <c r="P43" s="25">
        <v>3</v>
      </c>
      <c r="Q43" s="25">
        <v>1</v>
      </c>
      <c r="R43" s="25">
        <v>4</v>
      </c>
      <c r="S43" s="25">
        <v>2</v>
      </c>
      <c r="T43" s="25">
        <v>0</v>
      </c>
      <c r="U43" s="25">
        <v>0</v>
      </c>
      <c r="V43" s="25">
        <v>1</v>
      </c>
      <c r="W43" s="25">
        <v>2</v>
      </c>
      <c r="X43" s="25">
        <v>5</v>
      </c>
      <c r="Y43" s="25">
        <v>2</v>
      </c>
      <c r="Z43" s="25">
        <v>1</v>
      </c>
      <c r="AA43" s="25">
        <v>1</v>
      </c>
      <c r="AB43" s="25">
        <v>1</v>
      </c>
      <c r="AC43" s="25">
        <v>0</v>
      </c>
      <c r="AD43" s="25">
        <v>2</v>
      </c>
      <c r="AE43" s="25">
        <v>0</v>
      </c>
      <c r="AF43" s="25">
        <v>10</v>
      </c>
      <c r="AG43" s="25">
        <v>4</v>
      </c>
      <c r="AH43" s="25">
        <v>3</v>
      </c>
      <c r="AI43" s="25">
        <v>4</v>
      </c>
      <c r="AJ43" s="25">
        <v>1</v>
      </c>
      <c r="AK43" s="25">
        <v>5</v>
      </c>
      <c r="AL43" s="25">
        <v>4</v>
      </c>
      <c r="AM43" s="25">
        <v>6</v>
      </c>
      <c r="AN43" s="25">
        <v>3</v>
      </c>
      <c r="AO43" s="25">
        <v>2</v>
      </c>
      <c r="AP43" s="25">
        <v>13</v>
      </c>
      <c r="AQ43" s="25">
        <v>3</v>
      </c>
      <c r="AR43" s="25">
        <v>3</v>
      </c>
      <c r="AS43" s="25">
        <v>9</v>
      </c>
      <c r="AT43" s="25">
        <f t="shared" si="11"/>
        <v>2</v>
      </c>
      <c r="AU43" s="25">
        <f t="shared" si="12"/>
        <v>2</v>
      </c>
      <c r="AV43" s="25">
        <f t="shared" si="13"/>
        <v>2</v>
      </c>
      <c r="AW43" s="25">
        <f t="shared" si="14"/>
        <v>8</v>
      </c>
      <c r="AX43" s="25">
        <f t="shared" si="15"/>
        <v>3</v>
      </c>
      <c r="AY43" s="25">
        <f t="shared" si="16"/>
        <v>10</v>
      </c>
      <c r="AZ43" s="25">
        <f t="shared" si="17"/>
        <v>4</v>
      </c>
      <c r="BA43" s="25">
        <f t="shared" si="18"/>
        <v>17</v>
      </c>
      <c r="BB43" s="25">
        <f t="shared" si="19"/>
        <v>14</v>
      </c>
      <c r="BC43" s="25">
        <f t="shared" si="20"/>
        <v>24</v>
      </c>
      <c r="BD43" s="25">
        <f t="shared" si="10"/>
        <v>15</v>
      </c>
    </row>
    <row r="44" spans="2:56" ht="15" customHeight="1" thickBot="1" x14ac:dyDescent="0.25">
      <c r="B44" s="24" t="s">
        <v>24</v>
      </c>
      <c r="C44" s="25">
        <v>1</v>
      </c>
      <c r="D44" s="25">
        <v>0</v>
      </c>
      <c r="E44" s="25">
        <v>10</v>
      </c>
      <c r="F44" s="25">
        <v>3</v>
      </c>
      <c r="G44" s="25">
        <v>2</v>
      </c>
      <c r="H44" s="25">
        <v>0</v>
      </c>
      <c r="I44" s="25">
        <v>2</v>
      </c>
      <c r="J44" s="25">
        <v>0</v>
      </c>
      <c r="K44" s="25">
        <v>1</v>
      </c>
      <c r="L44" s="25">
        <v>1</v>
      </c>
      <c r="M44" s="25">
        <v>0</v>
      </c>
      <c r="N44" s="25">
        <v>0</v>
      </c>
      <c r="O44" s="25">
        <v>0</v>
      </c>
      <c r="P44" s="25">
        <v>0</v>
      </c>
      <c r="Q44" s="25">
        <v>0</v>
      </c>
      <c r="R44" s="25">
        <v>2</v>
      </c>
      <c r="S44" s="25">
        <v>0</v>
      </c>
      <c r="T44" s="25">
        <v>1</v>
      </c>
      <c r="U44" s="25">
        <v>0</v>
      </c>
      <c r="V44" s="25">
        <v>0</v>
      </c>
      <c r="W44" s="25">
        <v>0</v>
      </c>
      <c r="X44" s="25">
        <v>0</v>
      </c>
      <c r="Y44" s="25">
        <v>0</v>
      </c>
      <c r="Z44" s="25">
        <v>0</v>
      </c>
      <c r="AA44" s="25">
        <v>0</v>
      </c>
      <c r="AB44" s="25">
        <v>2</v>
      </c>
      <c r="AC44" s="25">
        <v>1</v>
      </c>
      <c r="AD44" s="25">
        <v>0</v>
      </c>
      <c r="AE44" s="25">
        <v>1</v>
      </c>
      <c r="AF44" s="25">
        <v>2</v>
      </c>
      <c r="AG44" s="25">
        <v>0</v>
      </c>
      <c r="AH44" s="25">
        <v>1</v>
      </c>
      <c r="AI44" s="25">
        <v>0</v>
      </c>
      <c r="AJ44" s="25">
        <v>1</v>
      </c>
      <c r="AK44" s="25">
        <v>0</v>
      </c>
      <c r="AL44" s="25">
        <v>2</v>
      </c>
      <c r="AM44" s="25">
        <v>1</v>
      </c>
      <c r="AN44" s="25">
        <v>2</v>
      </c>
      <c r="AO44" s="25">
        <v>2</v>
      </c>
      <c r="AP44" s="25">
        <v>4</v>
      </c>
      <c r="AQ44" s="25">
        <v>3</v>
      </c>
      <c r="AR44" s="25">
        <v>5</v>
      </c>
      <c r="AS44" s="25">
        <v>20</v>
      </c>
      <c r="AT44" s="25">
        <f t="shared" si="11"/>
        <v>14</v>
      </c>
      <c r="AU44" s="25">
        <f t="shared" si="12"/>
        <v>4</v>
      </c>
      <c r="AV44" s="25">
        <f t="shared" si="13"/>
        <v>2</v>
      </c>
      <c r="AW44" s="25">
        <f t="shared" si="14"/>
        <v>2</v>
      </c>
      <c r="AX44" s="25">
        <f t="shared" si="15"/>
        <v>1</v>
      </c>
      <c r="AY44" s="25">
        <f t="shared" si="16"/>
        <v>0</v>
      </c>
      <c r="AZ44" s="25">
        <f t="shared" si="17"/>
        <v>3</v>
      </c>
      <c r="BA44" s="25">
        <f t="shared" si="18"/>
        <v>4</v>
      </c>
      <c r="BB44" s="25">
        <f t="shared" si="19"/>
        <v>3</v>
      </c>
      <c r="BC44" s="25">
        <f t="shared" si="20"/>
        <v>9</v>
      </c>
      <c r="BD44" s="25">
        <f t="shared" si="10"/>
        <v>28</v>
      </c>
    </row>
    <row r="45" spans="2:56" ht="15" customHeight="1" thickBot="1" x14ac:dyDescent="0.25">
      <c r="B45" s="24" t="s">
        <v>68</v>
      </c>
      <c r="C45" s="25">
        <v>3</v>
      </c>
      <c r="D45" s="25">
        <v>5</v>
      </c>
      <c r="E45" s="25">
        <v>3</v>
      </c>
      <c r="F45" s="25">
        <v>3</v>
      </c>
      <c r="G45" s="25">
        <v>0</v>
      </c>
      <c r="H45" s="25">
        <v>0</v>
      </c>
      <c r="I45" s="25">
        <v>0</v>
      </c>
      <c r="J45" s="25">
        <v>0</v>
      </c>
      <c r="K45" s="25">
        <v>2</v>
      </c>
      <c r="L45" s="25">
        <v>2</v>
      </c>
      <c r="M45" s="25">
        <v>4</v>
      </c>
      <c r="N45" s="25">
        <v>11</v>
      </c>
      <c r="O45" s="25">
        <v>23</v>
      </c>
      <c r="P45" s="25">
        <v>1</v>
      </c>
      <c r="Q45" s="25">
        <v>0</v>
      </c>
      <c r="R45" s="25">
        <v>0</v>
      </c>
      <c r="S45" s="25">
        <v>0</v>
      </c>
      <c r="T45" s="25">
        <v>1</v>
      </c>
      <c r="U45" s="25">
        <v>0</v>
      </c>
      <c r="V45" s="25">
        <v>0</v>
      </c>
      <c r="W45" s="25">
        <v>0</v>
      </c>
      <c r="X45" s="25">
        <v>0</v>
      </c>
      <c r="Y45" s="25">
        <v>0</v>
      </c>
      <c r="Z45" s="25">
        <v>0</v>
      </c>
      <c r="AA45" s="25">
        <v>0</v>
      </c>
      <c r="AB45" s="25">
        <v>0</v>
      </c>
      <c r="AC45" s="25">
        <v>0</v>
      </c>
      <c r="AD45" s="25">
        <v>0</v>
      </c>
      <c r="AE45" s="25">
        <v>0</v>
      </c>
      <c r="AF45" s="25">
        <v>0</v>
      </c>
      <c r="AG45" s="25">
        <v>0</v>
      </c>
      <c r="AH45" s="25">
        <v>0</v>
      </c>
      <c r="AI45" s="25">
        <v>4</v>
      </c>
      <c r="AJ45" s="25">
        <v>3</v>
      </c>
      <c r="AK45" s="25">
        <v>9</v>
      </c>
      <c r="AL45" s="25">
        <v>8</v>
      </c>
      <c r="AM45" s="25">
        <v>7</v>
      </c>
      <c r="AN45" s="25">
        <v>8</v>
      </c>
      <c r="AO45" s="25">
        <v>11</v>
      </c>
      <c r="AP45" s="25">
        <v>7</v>
      </c>
      <c r="AQ45" s="25">
        <v>11</v>
      </c>
      <c r="AR45" s="25">
        <v>6</v>
      </c>
      <c r="AS45" s="25">
        <v>16</v>
      </c>
      <c r="AT45" s="25">
        <f t="shared" si="11"/>
        <v>14</v>
      </c>
      <c r="AU45" s="25">
        <f t="shared" si="12"/>
        <v>0</v>
      </c>
      <c r="AV45" s="25">
        <f t="shared" si="13"/>
        <v>19</v>
      </c>
      <c r="AW45" s="25">
        <f t="shared" si="14"/>
        <v>24</v>
      </c>
      <c r="AX45" s="25">
        <f t="shared" si="15"/>
        <v>1</v>
      </c>
      <c r="AY45" s="25">
        <f t="shared" si="16"/>
        <v>0</v>
      </c>
      <c r="AZ45" s="25">
        <f t="shared" si="17"/>
        <v>0</v>
      </c>
      <c r="BA45" s="25">
        <f t="shared" si="18"/>
        <v>0</v>
      </c>
      <c r="BB45" s="25">
        <f t="shared" si="19"/>
        <v>24</v>
      </c>
      <c r="BC45" s="25">
        <f t="shared" si="20"/>
        <v>33</v>
      </c>
      <c r="BD45" s="25">
        <f t="shared" si="10"/>
        <v>33</v>
      </c>
    </row>
    <row r="46" spans="2:56" ht="15" customHeight="1" thickBot="1" x14ac:dyDescent="0.25">
      <c r="B46" s="24" t="s">
        <v>37</v>
      </c>
      <c r="C46" s="25">
        <v>0</v>
      </c>
      <c r="D46" s="25">
        <v>0</v>
      </c>
      <c r="E46" s="25">
        <v>0</v>
      </c>
      <c r="F46" s="25">
        <v>0</v>
      </c>
      <c r="G46" s="25">
        <v>5</v>
      </c>
      <c r="H46" s="25">
        <v>0</v>
      </c>
      <c r="I46" s="25">
        <v>0</v>
      </c>
      <c r="J46" s="25">
        <v>0</v>
      </c>
      <c r="K46" s="25">
        <v>0</v>
      </c>
      <c r="L46" s="25">
        <v>0</v>
      </c>
      <c r="M46" s="25">
        <v>0</v>
      </c>
      <c r="N46" s="25">
        <v>0</v>
      </c>
      <c r="O46" s="25">
        <v>0</v>
      </c>
      <c r="P46" s="25">
        <v>0</v>
      </c>
      <c r="Q46" s="25">
        <v>0</v>
      </c>
      <c r="R46" s="25">
        <v>0</v>
      </c>
      <c r="S46" s="25">
        <v>0</v>
      </c>
      <c r="T46" s="25">
        <v>0</v>
      </c>
      <c r="U46" s="25">
        <v>0</v>
      </c>
      <c r="V46" s="25">
        <v>0</v>
      </c>
      <c r="W46" s="25">
        <v>0</v>
      </c>
      <c r="X46" s="25">
        <v>0</v>
      </c>
      <c r="Y46" s="25">
        <v>0</v>
      </c>
      <c r="Z46" s="25">
        <v>0</v>
      </c>
      <c r="AA46" s="25">
        <v>0</v>
      </c>
      <c r="AB46" s="25">
        <v>0</v>
      </c>
      <c r="AC46" s="25">
        <v>0</v>
      </c>
      <c r="AD46" s="25">
        <v>0</v>
      </c>
      <c r="AE46" s="25">
        <v>0</v>
      </c>
      <c r="AF46" s="25">
        <v>0</v>
      </c>
      <c r="AG46" s="25">
        <v>0</v>
      </c>
      <c r="AH46" s="25">
        <v>0</v>
      </c>
      <c r="AI46" s="25">
        <v>0</v>
      </c>
      <c r="AJ46" s="25">
        <v>0</v>
      </c>
      <c r="AK46" s="25">
        <v>0</v>
      </c>
      <c r="AL46" s="25">
        <v>0</v>
      </c>
      <c r="AM46" s="25">
        <v>0</v>
      </c>
      <c r="AN46" s="25">
        <v>0</v>
      </c>
      <c r="AO46" s="25">
        <v>0</v>
      </c>
      <c r="AP46" s="25">
        <v>0</v>
      </c>
      <c r="AQ46" s="25">
        <v>4</v>
      </c>
      <c r="AR46" s="25">
        <v>4</v>
      </c>
      <c r="AS46" s="25">
        <v>8</v>
      </c>
      <c r="AT46" s="25">
        <f t="shared" si="11"/>
        <v>0</v>
      </c>
      <c r="AU46" s="25">
        <f t="shared" si="12"/>
        <v>5</v>
      </c>
      <c r="AV46" s="25">
        <f t="shared" si="13"/>
        <v>0</v>
      </c>
      <c r="AW46" s="25">
        <f t="shared" si="14"/>
        <v>0</v>
      </c>
      <c r="AX46" s="25">
        <f t="shared" si="15"/>
        <v>0</v>
      </c>
      <c r="AY46" s="25">
        <f t="shared" si="16"/>
        <v>0</v>
      </c>
      <c r="AZ46" s="25">
        <f t="shared" si="17"/>
        <v>0</v>
      </c>
      <c r="BA46" s="25">
        <f t="shared" si="18"/>
        <v>0</v>
      </c>
      <c r="BB46" s="25">
        <f t="shared" si="19"/>
        <v>0</v>
      </c>
      <c r="BC46" s="25">
        <f t="shared" si="20"/>
        <v>0</v>
      </c>
      <c r="BD46" s="25">
        <f t="shared" si="10"/>
        <v>16</v>
      </c>
    </row>
    <row r="47" spans="2:56" ht="15" customHeight="1" thickBot="1" x14ac:dyDescent="0.25">
      <c r="B47" s="24" t="s">
        <v>39</v>
      </c>
      <c r="C47" s="25">
        <v>0</v>
      </c>
      <c r="D47" s="25">
        <v>0</v>
      </c>
      <c r="E47" s="25">
        <v>1</v>
      </c>
      <c r="F47" s="25">
        <v>2</v>
      </c>
      <c r="G47" s="25">
        <v>3</v>
      </c>
      <c r="H47" s="25">
        <v>1</v>
      </c>
      <c r="I47" s="25">
        <v>0</v>
      </c>
      <c r="J47" s="25">
        <v>0</v>
      </c>
      <c r="K47" s="25">
        <v>0</v>
      </c>
      <c r="L47" s="25">
        <v>0</v>
      </c>
      <c r="M47" s="25">
        <v>0</v>
      </c>
      <c r="N47" s="25">
        <v>0</v>
      </c>
      <c r="O47" s="25">
        <v>1</v>
      </c>
      <c r="P47" s="25">
        <v>0</v>
      </c>
      <c r="Q47" s="25">
        <v>0</v>
      </c>
      <c r="R47" s="25">
        <v>0</v>
      </c>
      <c r="S47" s="25">
        <v>0</v>
      </c>
      <c r="T47" s="25">
        <v>0</v>
      </c>
      <c r="U47" s="25">
        <v>0</v>
      </c>
      <c r="V47" s="25">
        <v>0</v>
      </c>
      <c r="W47" s="25">
        <v>0</v>
      </c>
      <c r="X47" s="25">
        <v>0</v>
      </c>
      <c r="Y47" s="25">
        <v>0</v>
      </c>
      <c r="Z47" s="25">
        <v>0</v>
      </c>
      <c r="AA47" s="25">
        <v>0</v>
      </c>
      <c r="AB47" s="25">
        <v>1</v>
      </c>
      <c r="AC47" s="25">
        <v>2</v>
      </c>
      <c r="AD47" s="25">
        <v>0</v>
      </c>
      <c r="AE47" s="25">
        <v>0</v>
      </c>
      <c r="AF47" s="25">
        <v>1</v>
      </c>
      <c r="AG47" s="25">
        <v>0</v>
      </c>
      <c r="AH47" s="25">
        <v>0</v>
      </c>
      <c r="AI47" s="25">
        <v>1</v>
      </c>
      <c r="AJ47" s="25">
        <v>0</v>
      </c>
      <c r="AK47" s="25">
        <v>1</v>
      </c>
      <c r="AL47" s="25">
        <v>1</v>
      </c>
      <c r="AM47" s="25">
        <v>0</v>
      </c>
      <c r="AN47" s="25">
        <v>2</v>
      </c>
      <c r="AO47" s="25">
        <v>0</v>
      </c>
      <c r="AP47" s="25">
        <v>2</v>
      </c>
      <c r="AQ47" s="25">
        <v>0</v>
      </c>
      <c r="AR47" s="25">
        <v>0</v>
      </c>
      <c r="AS47" s="25">
        <v>0</v>
      </c>
      <c r="AT47" s="25">
        <f t="shared" si="11"/>
        <v>3</v>
      </c>
      <c r="AU47" s="25">
        <f t="shared" si="12"/>
        <v>4</v>
      </c>
      <c r="AV47" s="25">
        <f t="shared" si="13"/>
        <v>0</v>
      </c>
      <c r="AW47" s="25">
        <f t="shared" si="14"/>
        <v>1</v>
      </c>
      <c r="AX47" s="25">
        <f t="shared" si="15"/>
        <v>0</v>
      </c>
      <c r="AY47" s="25">
        <f t="shared" si="16"/>
        <v>0</v>
      </c>
      <c r="AZ47" s="25">
        <f t="shared" si="17"/>
        <v>3</v>
      </c>
      <c r="BA47" s="25">
        <f t="shared" si="18"/>
        <v>1</v>
      </c>
      <c r="BB47" s="25">
        <f t="shared" si="19"/>
        <v>3</v>
      </c>
      <c r="BC47" s="25">
        <f t="shared" si="20"/>
        <v>4</v>
      </c>
      <c r="BD47" s="25">
        <f t="shared" si="10"/>
        <v>0</v>
      </c>
    </row>
    <row r="48" spans="2:56" ht="15" customHeight="1" thickBot="1" x14ac:dyDescent="0.25">
      <c r="B48" s="24" t="s">
        <v>41</v>
      </c>
      <c r="C48" s="25">
        <v>5</v>
      </c>
      <c r="D48" s="25">
        <v>7</v>
      </c>
      <c r="E48" s="25">
        <v>3</v>
      </c>
      <c r="F48" s="25">
        <v>5</v>
      </c>
      <c r="G48" s="25">
        <v>1</v>
      </c>
      <c r="H48" s="25">
        <v>0</v>
      </c>
      <c r="I48" s="25">
        <v>0</v>
      </c>
      <c r="J48" s="25">
        <v>3</v>
      </c>
      <c r="K48" s="25">
        <v>2</v>
      </c>
      <c r="L48" s="25">
        <v>2</v>
      </c>
      <c r="M48" s="25">
        <v>1</v>
      </c>
      <c r="N48" s="25">
        <v>2</v>
      </c>
      <c r="O48" s="25">
        <v>1</v>
      </c>
      <c r="P48" s="25">
        <v>3</v>
      </c>
      <c r="Q48" s="25">
        <v>1</v>
      </c>
      <c r="R48" s="25">
        <v>0</v>
      </c>
      <c r="S48" s="25">
        <v>0</v>
      </c>
      <c r="T48" s="25">
        <v>0</v>
      </c>
      <c r="U48" s="25">
        <v>0</v>
      </c>
      <c r="V48" s="25">
        <v>0</v>
      </c>
      <c r="W48" s="25">
        <v>4</v>
      </c>
      <c r="X48" s="25">
        <v>2</v>
      </c>
      <c r="Y48" s="25">
        <v>0</v>
      </c>
      <c r="Z48" s="25">
        <v>6</v>
      </c>
      <c r="AA48" s="25">
        <v>4</v>
      </c>
      <c r="AB48" s="25">
        <v>3</v>
      </c>
      <c r="AC48" s="25">
        <v>1</v>
      </c>
      <c r="AD48" s="25">
        <v>3</v>
      </c>
      <c r="AE48" s="25">
        <v>4</v>
      </c>
      <c r="AF48" s="25">
        <v>3</v>
      </c>
      <c r="AG48" s="25">
        <v>5</v>
      </c>
      <c r="AH48" s="25">
        <v>9</v>
      </c>
      <c r="AI48" s="25">
        <v>4</v>
      </c>
      <c r="AJ48" s="25">
        <v>1</v>
      </c>
      <c r="AK48" s="25">
        <v>1</v>
      </c>
      <c r="AL48" s="25">
        <v>6</v>
      </c>
      <c r="AM48" s="25">
        <v>3</v>
      </c>
      <c r="AN48" s="25">
        <v>7</v>
      </c>
      <c r="AO48" s="25">
        <v>7</v>
      </c>
      <c r="AP48" s="25">
        <v>8</v>
      </c>
      <c r="AQ48" s="25">
        <v>8</v>
      </c>
      <c r="AR48" s="25">
        <v>5</v>
      </c>
      <c r="AS48" s="25">
        <v>4</v>
      </c>
      <c r="AT48" s="25">
        <f t="shared" si="11"/>
        <v>20</v>
      </c>
      <c r="AU48" s="25">
        <f t="shared" si="12"/>
        <v>4</v>
      </c>
      <c r="AV48" s="25">
        <f t="shared" si="13"/>
        <v>7</v>
      </c>
      <c r="AW48" s="25">
        <f t="shared" si="14"/>
        <v>5</v>
      </c>
      <c r="AX48" s="25">
        <f t="shared" si="15"/>
        <v>0</v>
      </c>
      <c r="AY48" s="25">
        <f t="shared" si="16"/>
        <v>12</v>
      </c>
      <c r="AZ48" s="25">
        <f t="shared" si="17"/>
        <v>11</v>
      </c>
      <c r="BA48" s="25">
        <f t="shared" si="18"/>
        <v>21</v>
      </c>
      <c r="BB48" s="25">
        <f t="shared" si="19"/>
        <v>12</v>
      </c>
      <c r="BC48" s="25">
        <f t="shared" si="20"/>
        <v>25</v>
      </c>
      <c r="BD48" s="25">
        <f t="shared" si="10"/>
        <v>17</v>
      </c>
    </row>
    <row r="49" spans="2:56" ht="15" customHeight="1" thickBot="1" x14ac:dyDescent="0.25">
      <c r="B49" s="24" t="s">
        <v>10</v>
      </c>
      <c r="C49" s="25">
        <v>19</v>
      </c>
      <c r="D49" s="25">
        <v>19</v>
      </c>
      <c r="E49" s="25">
        <v>41</v>
      </c>
      <c r="F49" s="25">
        <v>42</v>
      </c>
      <c r="G49" s="25">
        <v>43</v>
      </c>
      <c r="H49" s="25">
        <v>32</v>
      </c>
      <c r="I49" s="25">
        <v>29</v>
      </c>
      <c r="J49" s="25">
        <v>52</v>
      </c>
      <c r="K49" s="25">
        <v>41</v>
      </c>
      <c r="L49" s="25">
        <v>29</v>
      </c>
      <c r="M49" s="25">
        <v>39</v>
      </c>
      <c r="N49" s="25">
        <v>47</v>
      </c>
      <c r="O49" s="25">
        <v>78</v>
      </c>
      <c r="P49" s="25">
        <v>45</v>
      </c>
      <c r="Q49" s="25">
        <v>28</v>
      </c>
      <c r="R49" s="25">
        <v>34</v>
      </c>
      <c r="S49" s="25">
        <v>48</v>
      </c>
      <c r="T49" s="25">
        <v>74</v>
      </c>
      <c r="U49" s="25">
        <v>55</v>
      </c>
      <c r="V49" s="25">
        <v>38</v>
      </c>
      <c r="W49" s="25">
        <v>47</v>
      </c>
      <c r="X49" s="25">
        <v>80</v>
      </c>
      <c r="Y49" s="25">
        <v>46</v>
      </c>
      <c r="Z49" s="25">
        <v>74</v>
      </c>
      <c r="AA49" s="25">
        <v>85</v>
      </c>
      <c r="AB49" s="25">
        <v>99</v>
      </c>
      <c r="AC49" s="25">
        <v>92</v>
      </c>
      <c r="AD49" s="25">
        <v>71</v>
      </c>
      <c r="AE49" s="25">
        <v>80</v>
      </c>
      <c r="AF49" s="25">
        <v>103</v>
      </c>
      <c r="AG49" s="25">
        <v>91</v>
      </c>
      <c r="AH49" s="25">
        <v>164</v>
      </c>
      <c r="AI49" s="25">
        <v>98</v>
      </c>
      <c r="AJ49" s="25">
        <v>67</v>
      </c>
      <c r="AK49" s="25">
        <v>172</v>
      </c>
      <c r="AL49" s="25">
        <v>190</v>
      </c>
      <c r="AM49" s="25">
        <v>210</v>
      </c>
      <c r="AN49" s="25">
        <v>291</v>
      </c>
      <c r="AO49" s="25">
        <v>169</v>
      </c>
      <c r="AP49" s="25">
        <v>199</v>
      </c>
      <c r="AQ49" s="25">
        <v>286</v>
      </c>
      <c r="AR49" s="25">
        <v>240</v>
      </c>
      <c r="AS49" s="25">
        <v>385</v>
      </c>
      <c r="AT49" s="25">
        <f t="shared" si="11"/>
        <v>121</v>
      </c>
      <c r="AU49" s="25">
        <f t="shared" si="12"/>
        <v>156</v>
      </c>
      <c r="AV49" s="25">
        <f t="shared" si="13"/>
        <v>156</v>
      </c>
      <c r="AW49" s="25">
        <f t="shared" si="14"/>
        <v>185</v>
      </c>
      <c r="AX49" s="25">
        <f t="shared" si="15"/>
        <v>215</v>
      </c>
      <c r="AY49" s="25">
        <f t="shared" si="16"/>
        <v>247</v>
      </c>
      <c r="AZ49" s="25">
        <f t="shared" si="17"/>
        <v>347</v>
      </c>
      <c r="BA49" s="25">
        <f t="shared" si="18"/>
        <v>438</v>
      </c>
      <c r="BB49" s="25">
        <f t="shared" si="19"/>
        <v>527</v>
      </c>
      <c r="BC49" s="25">
        <f t="shared" si="20"/>
        <v>869</v>
      </c>
      <c r="BD49" s="25">
        <f t="shared" si="10"/>
        <v>911</v>
      </c>
    </row>
    <row r="50" spans="2:56" ht="15" customHeight="1" thickBot="1" x14ac:dyDescent="0.25">
      <c r="B50" s="24" t="s">
        <v>11</v>
      </c>
      <c r="C50" s="25">
        <v>4</v>
      </c>
      <c r="D50" s="25">
        <v>4</v>
      </c>
      <c r="E50" s="25">
        <v>6</v>
      </c>
      <c r="F50" s="25">
        <v>4</v>
      </c>
      <c r="G50" s="25">
        <v>0</v>
      </c>
      <c r="H50" s="25">
        <v>2</v>
      </c>
      <c r="I50" s="25">
        <v>0</v>
      </c>
      <c r="J50" s="25">
        <v>0</v>
      </c>
      <c r="K50" s="25">
        <v>0</v>
      </c>
      <c r="L50" s="25">
        <v>0</v>
      </c>
      <c r="M50" s="25">
        <v>0</v>
      </c>
      <c r="N50" s="25">
        <v>0</v>
      </c>
      <c r="O50" s="25">
        <v>0</v>
      </c>
      <c r="P50" s="25">
        <v>6</v>
      </c>
      <c r="Q50" s="25">
        <v>1</v>
      </c>
      <c r="R50" s="25">
        <v>1</v>
      </c>
      <c r="S50" s="25">
        <v>2</v>
      </c>
      <c r="T50" s="25">
        <v>0</v>
      </c>
      <c r="U50" s="25">
        <v>0</v>
      </c>
      <c r="V50" s="25">
        <v>2</v>
      </c>
      <c r="W50" s="25">
        <v>0</v>
      </c>
      <c r="X50" s="25">
        <v>3</v>
      </c>
      <c r="Y50" s="25">
        <v>0</v>
      </c>
      <c r="Z50" s="25">
        <v>5</v>
      </c>
      <c r="AA50" s="25">
        <v>5</v>
      </c>
      <c r="AB50" s="25">
        <v>39</v>
      </c>
      <c r="AC50" s="25">
        <v>2</v>
      </c>
      <c r="AD50" s="25">
        <v>3</v>
      </c>
      <c r="AE50" s="25">
        <v>2</v>
      </c>
      <c r="AF50" s="25">
        <v>0</v>
      </c>
      <c r="AG50" s="25">
        <v>2</v>
      </c>
      <c r="AH50" s="25">
        <v>7</v>
      </c>
      <c r="AI50" s="25">
        <v>3</v>
      </c>
      <c r="AJ50" s="25">
        <v>0</v>
      </c>
      <c r="AK50" s="25">
        <v>1</v>
      </c>
      <c r="AL50" s="25">
        <v>0</v>
      </c>
      <c r="AM50" s="25">
        <v>7</v>
      </c>
      <c r="AN50" s="25">
        <v>8</v>
      </c>
      <c r="AO50" s="25">
        <v>4</v>
      </c>
      <c r="AP50" s="25">
        <v>10</v>
      </c>
      <c r="AQ50" s="25">
        <v>16</v>
      </c>
      <c r="AR50" s="25">
        <v>8</v>
      </c>
      <c r="AS50" s="25">
        <v>18</v>
      </c>
      <c r="AT50" s="25">
        <f t="shared" si="11"/>
        <v>18</v>
      </c>
      <c r="AU50" s="25">
        <f t="shared" si="12"/>
        <v>2</v>
      </c>
      <c r="AV50" s="25">
        <f t="shared" si="13"/>
        <v>0</v>
      </c>
      <c r="AW50" s="25">
        <f t="shared" si="14"/>
        <v>8</v>
      </c>
      <c r="AX50" s="25">
        <f t="shared" si="15"/>
        <v>4</v>
      </c>
      <c r="AY50" s="25">
        <f t="shared" si="16"/>
        <v>8</v>
      </c>
      <c r="AZ50" s="25">
        <f t="shared" si="17"/>
        <v>49</v>
      </c>
      <c r="BA50" s="25">
        <f t="shared" si="18"/>
        <v>11</v>
      </c>
      <c r="BB50" s="25">
        <f t="shared" si="19"/>
        <v>4</v>
      </c>
      <c r="BC50" s="25">
        <f t="shared" si="20"/>
        <v>29</v>
      </c>
      <c r="BD50" s="25">
        <f t="shared" si="10"/>
        <v>42</v>
      </c>
    </row>
    <row r="51" spans="2:56" ht="15" customHeight="1" thickBot="1" x14ac:dyDescent="0.25">
      <c r="B51" s="24" t="s">
        <v>12</v>
      </c>
      <c r="C51" s="25">
        <v>0</v>
      </c>
      <c r="D51" s="25">
        <v>0</v>
      </c>
      <c r="E51" s="25">
        <v>0</v>
      </c>
      <c r="F51" s="25">
        <v>0</v>
      </c>
      <c r="G51" s="25">
        <v>0</v>
      </c>
      <c r="H51" s="25">
        <v>0</v>
      </c>
      <c r="I51" s="25">
        <v>0</v>
      </c>
      <c r="J51" s="25">
        <v>0</v>
      </c>
      <c r="K51" s="25">
        <v>8</v>
      </c>
      <c r="L51" s="25">
        <v>5</v>
      </c>
      <c r="M51" s="25">
        <v>0</v>
      </c>
      <c r="N51" s="25">
        <v>0</v>
      </c>
      <c r="O51" s="25">
        <v>2</v>
      </c>
      <c r="P51" s="25">
        <v>1</v>
      </c>
      <c r="Q51" s="25">
        <v>0</v>
      </c>
      <c r="R51" s="25">
        <v>0</v>
      </c>
      <c r="S51" s="25">
        <v>0</v>
      </c>
      <c r="T51" s="25">
        <v>1</v>
      </c>
      <c r="U51" s="25">
        <v>1</v>
      </c>
      <c r="V51" s="25">
        <v>1</v>
      </c>
      <c r="W51" s="25">
        <v>0</v>
      </c>
      <c r="X51" s="25">
        <v>3</v>
      </c>
      <c r="Y51" s="25">
        <v>1</v>
      </c>
      <c r="Z51" s="25">
        <v>0</v>
      </c>
      <c r="AA51" s="25">
        <v>0</v>
      </c>
      <c r="AB51" s="25">
        <v>6</v>
      </c>
      <c r="AC51" s="25">
        <v>5</v>
      </c>
      <c r="AD51" s="25">
        <v>3</v>
      </c>
      <c r="AE51" s="25">
        <v>2</v>
      </c>
      <c r="AF51" s="25">
        <v>2</v>
      </c>
      <c r="AG51" s="25">
        <v>3</v>
      </c>
      <c r="AH51" s="25">
        <v>3</v>
      </c>
      <c r="AI51" s="25">
        <v>1</v>
      </c>
      <c r="AJ51" s="25">
        <v>2</v>
      </c>
      <c r="AK51" s="25">
        <v>2</v>
      </c>
      <c r="AL51" s="25">
        <v>1</v>
      </c>
      <c r="AM51" s="25">
        <v>2</v>
      </c>
      <c r="AN51" s="25">
        <v>3</v>
      </c>
      <c r="AO51" s="25">
        <v>3</v>
      </c>
      <c r="AP51" s="25">
        <v>10</v>
      </c>
      <c r="AQ51" s="25">
        <v>11</v>
      </c>
      <c r="AR51" s="25">
        <v>13</v>
      </c>
      <c r="AS51" s="25">
        <v>15</v>
      </c>
      <c r="AT51" s="25">
        <f t="shared" si="11"/>
        <v>0</v>
      </c>
      <c r="AU51" s="25">
        <f t="shared" si="12"/>
        <v>0</v>
      </c>
      <c r="AV51" s="25">
        <f t="shared" si="13"/>
        <v>13</v>
      </c>
      <c r="AW51" s="25">
        <f t="shared" si="14"/>
        <v>3</v>
      </c>
      <c r="AX51" s="25">
        <f t="shared" si="15"/>
        <v>3</v>
      </c>
      <c r="AY51" s="25">
        <f t="shared" si="16"/>
        <v>4</v>
      </c>
      <c r="AZ51" s="25">
        <f t="shared" si="17"/>
        <v>14</v>
      </c>
      <c r="BA51" s="25">
        <f t="shared" si="18"/>
        <v>10</v>
      </c>
      <c r="BB51" s="25">
        <f t="shared" si="19"/>
        <v>6</v>
      </c>
      <c r="BC51" s="25">
        <f t="shared" si="20"/>
        <v>18</v>
      </c>
      <c r="BD51" s="25">
        <f t="shared" si="10"/>
        <v>39</v>
      </c>
    </row>
    <row r="52" spans="2:56" ht="15" customHeight="1" thickBot="1" x14ac:dyDescent="0.25">
      <c r="B52" s="24" t="s">
        <v>80</v>
      </c>
      <c r="C52" s="25">
        <v>0</v>
      </c>
      <c r="D52" s="25">
        <v>0</v>
      </c>
      <c r="E52" s="25">
        <v>0</v>
      </c>
      <c r="F52" s="25">
        <v>0</v>
      </c>
      <c r="G52" s="25">
        <v>0</v>
      </c>
      <c r="H52" s="25">
        <v>0</v>
      </c>
      <c r="I52" s="25">
        <v>0</v>
      </c>
      <c r="J52" s="25">
        <v>2</v>
      </c>
      <c r="K52" s="25">
        <v>1</v>
      </c>
      <c r="L52" s="25">
        <v>8</v>
      </c>
      <c r="M52" s="25">
        <v>3</v>
      </c>
      <c r="N52" s="25">
        <v>5</v>
      </c>
      <c r="O52" s="25">
        <v>9</v>
      </c>
      <c r="P52" s="25">
        <v>10</v>
      </c>
      <c r="Q52" s="25">
        <v>7</v>
      </c>
      <c r="R52" s="25">
        <v>6</v>
      </c>
      <c r="S52" s="25">
        <v>2</v>
      </c>
      <c r="T52" s="25">
        <v>5</v>
      </c>
      <c r="U52" s="25">
        <v>4</v>
      </c>
      <c r="V52" s="25">
        <v>7</v>
      </c>
      <c r="W52" s="25">
        <v>7</v>
      </c>
      <c r="X52" s="25">
        <v>11</v>
      </c>
      <c r="Y52" s="25">
        <v>2</v>
      </c>
      <c r="Z52" s="25">
        <v>5</v>
      </c>
      <c r="AA52" s="25">
        <v>4</v>
      </c>
      <c r="AB52" s="25">
        <v>9</v>
      </c>
      <c r="AC52" s="25">
        <v>5</v>
      </c>
      <c r="AD52" s="25">
        <v>3</v>
      </c>
      <c r="AE52" s="25">
        <v>7</v>
      </c>
      <c r="AF52" s="25">
        <v>4</v>
      </c>
      <c r="AG52" s="25">
        <v>1</v>
      </c>
      <c r="AH52" s="25">
        <v>4</v>
      </c>
      <c r="AI52" s="25">
        <v>4</v>
      </c>
      <c r="AJ52" s="25">
        <v>1</v>
      </c>
      <c r="AK52" s="25">
        <v>3</v>
      </c>
      <c r="AL52" s="25">
        <v>6</v>
      </c>
      <c r="AM52" s="25">
        <v>3</v>
      </c>
      <c r="AN52" s="25">
        <v>8</v>
      </c>
      <c r="AO52" s="25">
        <v>5</v>
      </c>
      <c r="AP52" s="25">
        <v>2</v>
      </c>
      <c r="AQ52" s="25">
        <v>9</v>
      </c>
      <c r="AR52" s="25">
        <v>2</v>
      </c>
      <c r="AS52" s="25">
        <v>11</v>
      </c>
      <c r="AT52" s="25">
        <f t="shared" si="11"/>
        <v>0</v>
      </c>
      <c r="AU52" s="25">
        <f t="shared" si="12"/>
        <v>2</v>
      </c>
      <c r="AV52" s="25">
        <f t="shared" si="13"/>
        <v>17</v>
      </c>
      <c r="AW52" s="25">
        <f t="shared" si="14"/>
        <v>32</v>
      </c>
      <c r="AX52" s="25">
        <f t="shared" si="15"/>
        <v>18</v>
      </c>
      <c r="AY52" s="25">
        <f t="shared" si="16"/>
        <v>25</v>
      </c>
      <c r="AZ52" s="25">
        <f t="shared" si="17"/>
        <v>21</v>
      </c>
      <c r="BA52" s="25">
        <f t="shared" si="18"/>
        <v>16</v>
      </c>
      <c r="BB52" s="25">
        <f t="shared" si="19"/>
        <v>14</v>
      </c>
      <c r="BC52" s="25">
        <f t="shared" si="20"/>
        <v>18</v>
      </c>
      <c r="BD52" s="25">
        <f t="shared" si="10"/>
        <v>22</v>
      </c>
    </row>
    <row r="53" spans="2:56" ht="15" customHeight="1" thickBot="1" x14ac:dyDescent="0.25">
      <c r="B53" s="24" t="s">
        <v>81</v>
      </c>
      <c r="C53" s="25">
        <v>1</v>
      </c>
      <c r="D53" s="25">
        <v>1</v>
      </c>
      <c r="E53" s="25">
        <v>1</v>
      </c>
      <c r="F53" s="25">
        <v>3</v>
      </c>
      <c r="G53" s="25">
        <v>1</v>
      </c>
      <c r="H53" s="25">
        <v>2</v>
      </c>
      <c r="I53" s="25">
        <v>8</v>
      </c>
      <c r="J53" s="25">
        <v>5</v>
      </c>
      <c r="K53" s="25">
        <v>3</v>
      </c>
      <c r="L53" s="25">
        <v>8</v>
      </c>
      <c r="M53" s="25">
        <v>7</v>
      </c>
      <c r="N53" s="25">
        <v>5</v>
      </c>
      <c r="O53" s="25">
        <v>6</v>
      </c>
      <c r="P53" s="25">
        <v>8</v>
      </c>
      <c r="Q53" s="25">
        <v>0</v>
      </c>
      <c r="R53" s="25">
        <v>3</v>
      </c>
      <c r="S53" s="25">
        <v>12</v>
      </c>
      <c r="T53" s="25">
        <v>1</v>
      </c>
      <c r="U53" s="25">
        <v>6</v>
      </c>
      <c r="V53" s="25">
        <v>5</v>
      </c>
      <c r="W53" s="25">
        <v>5</v>
      </c>
      <c r="X53" s="25">
        <v>7</v>
      </c>
      <c r="Y53" s="25">
        <v>7</v>
      </c>
      <c r="Z53" s="25">
        <v>8</v>
      </c>
      <c r="AA53" s="25">
        <v>9</v>
      </c>
      <c r="AB53" s="25">
        <v>8</v>
      </c>
      <c r="AC53" s="25">
        <v>7</v>
      </c>
      <c r="AD53" s="25">
        <v>9</v>
      </c>
      <c r="AE53" s="25">
        <v>9</v>
      </c>
      <c r="AF53" s="25">
        <v>14</v>
      </c>
      <c r="AG53" s="25">
        <v>7</v>
      </c>
      <c r="AH53" s="25">
        <v>12</v>
      </c>
      <c r="AI53" s="25">
        <v>7</v>
      </c>
      <c r="AJ53" s="25">
        <v>4</v>
      </c>
      <c r="AK53" s="25">
        <v>6</v>
      </c>
      <c r="AL53" s="25">
        <v>0</v>
      </c>
      <c r="AM53" s="25">
        <v>21</v>
      </c>
      <c r="AN53" s="25">
        <v>17</v>
      </c>
      <c r="AO53" s="25">
        <v>15</v>
      </c>
      <c r="AP53" s="25">
        <v>6</v>
      </c>
      <c r="AQ53" s="25">
        <v>10</v>
      </c>
      <c r="AR53" s="25">
        <v>20</v>
      </c>
      <c r="AS53" s="25">
        <v>20</v>
      </c>
      <c r="AT53" s="25">
        <f t="shared" si="11"/>
        <v>6</v>
      </c>
      <c r="AU53" s="25">
        <f t="shared" si="12"/>
        <v>16</v>
      </c>
      <c r="AV53" s="25">
        <f t="shared" si="13"/>
        <v>23</v>
      </c>
      <c r="AW53" s="25">
        <f t="shared" si="14"/>
        <v>17</v>
      </c>
      <c r="AX53" s="25">
        <f t="shared" si="15"/>
        <v>24</v>
      </c>
      <c r="AY53" s="25">
        <f t="shared" si="16"/>
        <v>27</v>
      </c>
      <c r="AZ53" s="25">
        <f t="shared" si="17"/>
        <v>33</v>
      </c>
      <c r="BA53" s="25">
        <f t="shared" si="18"/>
        <v>42</v>
      </c>
      <c r="BB53" s="25">
        <f t="shared" si="19"/>
        <v>17</v>
      </c>
      <c r="BC53" s="25">
        <f t="shared" si="20"/>
        <v>59</v>
      </c>
      <c r="BD53" s="25">
        <f t="shared" si="10"/>
        <v>50</v>
      </c>
    </row>
    <row r="54" spans="2:56" ht="15" customHeight="1" thickBot="1" x14ac:dyDescent="0.25">
      <c r="B54" s="24" t="s">
        <v>82</v>
      </c>
      <c r="C54" s="25">
        <v>5</v>
      </c>
      <c r="D54" s="25">
        <v>8</v>
      </c>
      <c r="E54" s="25">
        <v>1</v>
      </c>
      <c r="F54" s="25">
        <v>8</v>
      </c>
      <c r="G54" s="25">
        <v>9</v>
      </c>
      <c r="H54" s="25">
        <v>17</v>
      </c>
      <c r="I54" s="25">
        <v>11</v>
      </c>
      <c r="J54" s="25">
        <v>14</v>
      </c>
      <c r="K54" s="25">
        <v>3</v>
      </c>
      <c r="L54" s="25">
        <v>17</v>
      </c>
      <c r="M54" s="25">
        <v>7</v>
      </c>
      <c r="N54" s="25">
        <v>16</v>
      </c>
      <c r="O54" s="25">
        <v>17</v>
      </c>
      <c r="P54" s="25">
        <v>8</v>
      </c>
      <c r="Q54" s="25">
        <v>1</v>
      </c>
      <c r="R54" s="25">
        <v>5</v>
      </c>
      <c r="S54" s="25">
        <v>9</v>
      </c>
      <c r="T54" s="25">
        <v>3</v>
      </c>
      <c r="U54" s="25">
        <v>3</v>
      </c>
      <c r="V54" s="25">
        <v>5</v>
      </c>
      <c r="W54" s="25">
        <v>8</v>
      </c>
      <c r="X54" s="25">
        <v>11</v>
      </c>
      <c r="Y54" s="25">
        <v>6</v>
      </c>
      <c r="Z54" s="25">
        <v>22</v>
      </c>
      <c r="AA54" s="25">
        <v>11</v>
      </c>
      <c r="AB54" s="25">
        <v>9</v>
      </c>
      <c r="AC54" s="25">
        <v>13</v>
      </c>
      <c r="AD54" s="25">
        <v>16</v>
      </c>
      <c r="AE54" s="25">
        <v>15</v>
      </c>
      <c r="AF54" s="25">
        <v>18</v>
      </c>
      <c r="AG54" s="25">
        <v>9</v>
      </c>
      <c r="AH54" s="25">
        <v>20</v>
      </c>
      <c r="AI54" s="25">
        <v>15</v>
      </c>
      <c r="AJ54" s="25">
        <v>16</v>
      </c>
      <c r="AK54" s="25">
        <v>29</v>
      </c>
      <c r="AL54" s="25">
        <v>20</v>
      </c>
      <c r="AM54" s="25">
        <v>47</v>
      </c>
      <c r="AN54" s="25">
        <v>14</v>
      </c>
      <c r="AO54" s="25">
        <v>21</v>
      </c>
      <c r="AP54" s="25">
        <v>20</v>
      </c>
      <c r="AQ54" s="25">
        <v>30</v>
      </c>
      <c r="AR54" s="25">
        <v>21</v>
      </c>
      <c r="AS54" s="25">
        <v>22</v>
      </c>
      <c r="AT54" s="25">
        <f t="shared" si="11"/>
        <v>22</v>
      </c>
      <c r="AU54" s="25">
        <f t="shared" si="12"/>
        <v>51</v>
      </c>
      <c r="AV54" s="25">
        <f t="shared" si="13"/>
        <v>43</v>
      </c>
      <c r="AW54" s="25">
        <f t="shared" si="14"/>
        <v>31</v>
      </c>
      <c r="AX54" s="25">
        <f t="shared" si="15"/>
        <v>20</v>
      </c>
      <c r="AY54" s="25">
        <f t="shared" si="16"/>
        <v>47</v>
      </c>
      <c r="AZ54" s="25">
        <f t="shared" si="17"/>
        <v>49</v>
      </c>
      <c r="BA54" s="25">
        <f t="shared" si="18"/>
        <v>62</v>
      </c>
      <c r="BB54" s="25">
        <f t="shared" si="19"/>
        <v>80</v>
      </c>
      <c r="BC54" s="25">
        <f t="shared" si="20"/>
        <v>102</v>
      </c>
      <c r="BD54" s="25">
        <f t="shared" si="10"/>
        <v>73</v>
      </c>
    </row>
    <row r="55" spans="2:56" ht="15" customHeight="1" thickBot="1" x14ac:dyDescent="0.25">
      <c r="B55" s="24" t="s">
        <v>9</v>
      </c>
      <c r="C55" s="25">
        <v>0</v>
      </c>
      <c r="D55" s="25">
        <v>1</v>
      </c>
      <c r="E55" s="25">
        <v>1</v>
      </c>
      <c r="F55" s="25">
        <v>2</v>
      </c>
      <c r="G55" s="25">
        <v>1</v>
      </c>
      <c r="H55" s="25">
        <v>1</v>
      </c>
      <c r="I55" s="25">
        <v>1</v>
      </c>
      <c r="J55" s="25">
        <v>5</v>
      </c>
      <c r="K55" s="25">
        <v>3</v>
      </c>
      <c r="L55" s="25">
        <v>4</v>
      </c>
      <c r="M55" s="25">
        <v>0</v>
      </c>
      <c r="N55" s="25">
        <v>1</v>
      </c>
      <c r="O55" s="25">
        <v>2</v>
      </c>
      <c r="P55" s="25">
        <v>2</v>
      </c>
      <c r="Q55" s="25">
        <v>2</v>
      </c>
      <c r="R55" s="25">
        <v>2</v>
      </c>
      <c r="S55" s="25">
        <v>3</v>
      </c>
      <c r="T55" s="25">
        <v>3</v>
      </c>
      <c r="U55" s="25">
        <v>3</v>
      </c>
      <c r="V55" s="25">
        <v>5</v>
      </c>
      <c r="W55" s="25">
        <v>1</v>
      </c>
      <c r="X55" s="25">
        <v>3</v>
      </c>
      <c r="Y55" s="25">
        <v>5</v>
      </c>
      <c r="Z55" s="25">
        <v>3</v>
      </c>
      <c r="AA55" s="25">
        <v>5</v>
      </c>
      <c r="AB55" s="25">
        <v>3</v>
      </c>
      <c r="AC55" s="25">
        <v>2</v>
      </c>
      <c r="AD55" s="25">
        <v>5</v>
      </c>
      <c r="AE55" s="25">
        <v>6</v>
      </c>
      <c r="AF55" s="25">
        <v>6</v>
      </c>
      <c r="AG55" s="25">
        <v>4</v>
      </c>
      <c r="AH55" s="25">
        <v>5</v>
      </c>
      <c r="AI55" s="25">
        <v>3</v>
      </c>
      <c r="AJ55" s="25">
        <v>1</v>
      </c>
      <c r="AK55" s="25">
        <v>4</v>
      </c>
      <c r="AL55" s="25">
        <v>16</v>
      </c>
      <c r="AM55" s="25">
        <v>10</v>
      </c>
      <c r="AN55" s="25">
        <v>10</v>
      </c>
      <c r="AO55" s="25">
        <v>10</v>
      </c>
      <c r="AP55" s="25">
        <v>8</v>
      </c>
      <c r="AQ55" s="25">
        <v>8</v>
      </c>
      <c r="AR55" s="25">
        <v>8</v>
      </c>
      <c r="AS55" s="25">
        <v>19</v>
      </c>
      <c r="AT55" s="25">
        <f t="shared" si="11"/>
        <v>4</v>
      </c>
      <c r="AU55" s="25">
        <f t="shared" si="12"/>
        <v>8</v>
      </c>
      <c r="AV55" s="25">
        <f t="shared" si="13"/>
        <v>8</v>
      </c>
      <c r="AW55" s="25">
        <f t="shared" si="14"/>
        <v>8</v>
      </c>
      <c r="AX55" s="25">
        <f t="shared" si="15"/>
        <v>14</v>
      </c>
      <c r="AY55" s="25">
        <f t="shared" si="16"/>
        <v>12</v>
      </c>
      <c r="AZ55" s="25">
        <f t="shared" si="17"/>
        <v>15</v>
      </c>
      <c r="BA55" s="25">
        <f t="shared" si="18"/>
        <v>21</v>
      </c>
      <c r="BB55" s="25">
        <f t="shared" si="19"/>
        <v>24</v>
      </c>
      <c r="BC55" s="25">
        <f t="shared" si="20"/>
        <v>38</v>
      </c>
      <c r="BD55" s="25">
        <f t="shared" si="10"/>
        <v>35</v>
      </c>
    </row>
    <row r="56" spans="2:56" ht="15" customHeight="1" thickBot="1" x14ac:dyDescent="0.25">
      <c r="B56" s="44" t="s">
        <v>54</v>
      </c>
      <c r="C56" s="42">
        <f>SUM(C6:C55)</f>
        <v>154</v>
      </c>
      <c r="D56" s="42">
        <f>SUM(D6:D55)</f>
        <v>169</v>
      </c>
      <c r="E56" s="42">
        <f>SUM(E6:E55)</f>
        <v>213</v>
      </c>
      <c r="F56" s="43">
        <f>SUM(F6:F55)</f>
        <v>216</v>
      </c>
      <c r="G56" s="42">
        <f>SUM(G6:G55)</f>
        <v>210</v>
      </c>
      <c r="H56" s="42">
        <v>221</v>
      </c>
      <c r="I56" s="42">
        <f t="shared" ref="I56:N56" si="21">SUM(I6:I55)</f>
        <v>206</v>
      </c>
      <c r="J56" s="43">
        <f t="shared" si="21"/>
        <v>258</v>
      </c>
      <c r="K56" s="42">
        <f t="shared" si="21"/>
        <v>223</v>
      </c>
      <c r="L56" s="42">
        <f t="shared" si="21"/>
        <v>296</v>
      </c>
      <c r="M56" s="42">
        <f t="shared" si="21"/>
        <v>198</v>
      </c>
      <c r="N56" s="43">
        <f t="shared" si="21"/>
        <v>289</v>
      </c>
      <c r="O56" s="42">
        <f>SUM(O6:O55)</f>
        <v>352</v>
      </c>
      <c r="P56" s="42">
        <f>SUM(P6:P55)</f>
        <v>268</v>
      </c>
      <c r="Q56" s="42">
        <f>SUM(Q6:Q55)</f>
        <v>200</v>
      </c>
      <c r="R56" s="43">
        <f>SUM(R6:R55)</f>
        <v>254</v>
      </c>
      <c r="S56" s="42">
        <f>SUM(S6:S55)</f>
        <v>273</v>
      </c>
      <c r="T56" s="42">
        <f t="shared" ref="T56:Y56" si="22">SUM(T6:T55)</f>
        <v>312</v>
      </c>
      <c r="U56" s="42">
        <f t="shared" si="22"/>
        <v>223</v>
      </c>
      <c r="V56" s="43">
        <f t="shared" si="22"/>
        <v>283</v>
      </c>
      <c r="W56" s="42">
        <f t="shared" si="22"/>
        <v>290</v>
      </c>
      <c r="X56" s="42">
        <f t="shared" si="22"/>
        <v>326</v>
      </c>
      <c r="Y56" s="42">
        <f t="shared" si="22"/>
        <v>209</v>
      </c>
      <c r="Z56" s="43">
        <f t="shared" ref="Z56:AD56" si="23">SUM(Z6:Z55)</f>
        <v>338</v>
      </c>
      <c r="AA56" s="42">
        <f t="shared" si="23"/>
        <v>390</v>
      </c>
      <c r="AB56" s="42">
        <f t="shared" si="23"/>
        <v>434</v>
      </c>
      <c r="AC56" s="42">
        <f t="shared" si="23"/>
        <v>291</v>
      </c>
      <c r="AD56" s="43">
        <f t="shared" si="23"/>
        <v>357</v>
      </c>
      <c r="AE56" s="42">
        <f t="shared" ref="AE56:AJ56" si="24">SUM(AE6:AE55)</f>
        <v>408</v>
      </c>
      <c r="AF56" s="42">
        <f t="shared" si="24"/>
        <v>395</v>
      </c>
      <c r="AG56" s="42">
        <f t="shared" si="24"/>
        <v>372</v>
      </c>
      <c r="AH56" s="42">
        <f t="shared" si="24"/>
        <v>547</v>
      </c>
      <c r="AI56" s="42">
        <f t="shared" si="24"/>
        <v>472</v>
      </c>
      <c r="AJ56" s="42">
        <f t="shared" si="24"/>
        <v>278</v>
      </c>
      <c r="AK56" s="42">
        <f t="shared" ref="AK56:AP56" si="25">SUM(AK6:AK55)</f>
        <v>514</v>
      </c>
      <c r="AL56" s="42">
        <f t="shared" si="25"/>
        <v>659</v>
      </c>
      <c r="AM56" s="42">
        <f t="shared" si="25"/>
        <v>1013</v>
      </c>
      <c r="AN56" s="42">
        <f t="shared" si="25"/>
        <v>858</v>
      </c>
      <c r="AO56" s="42">
        <f t="shared" si="25"/>
        <v>664</v>
      </c>
      <c r="AP56" s="42">
        <f t="shared" si="25"/>
        <v>762</v>
      </c>
      <c r="AQ56" s="42">
        <f>SUM(AQ6:AQ55)</f>
        <v>992</v>
      </c>
      <c r="AR56" s="42">
        <f>SUM(AR6:AR55)</f>
        <v>979</v>
      </c>
      <c r="AS56" s="42">
        <f>SUM(AS6:AS55)</f>
        <v>1414</v>
      </c>
      <c r="AT56" s="42">
        <f t="shared" si="11"/>
        <v>752</v>
      </c>
      <c r="AU56" s="42">
        <f t="shared" si="12"/>
        <v>895</v>
      </c>
      <c r="AV56" s="42">
        <f t="shared" si="13"/>
        <v>1006</v>
      </c>
      <c r="AW56" s="42">
        <f t="shared" si="14"/>
        <v>1074</v>
      </c>
      <c r="AX56" s="42">
        <f t="shared" si="15"/>
        <v>1091</v>
      </c>
      <c r="AY56" s="42">
        <f t="shared" si="16"/>
        <v>1163</v>
      </c>
      <c r="AZ56" s="42">
        <f t="shared" si="17"/>
        <v>1472</v>
      </c>
      <c r="BA56" s="42">
        <f t="shared" si="18"/>
        <v>1722</v>
      </c>
      <c r="BB56" s="42">
        <f t="shared" si="19"/>
        <v>1923</v>
      </c>
      <c r="BC56" s="42">
        <f t="shared" si="20"/>
        <v>3297</v>
      </c>
      <c r="BD56" s="42">
        <f>SUM(BD6:BD55)</f>
        <v>3385</v>
      </c>
    </row>
    <row r="57" spans="2:56" ht="17.25" customHeight="1" x14ac:dyDescent="0.2">
      <c r="B57" s="57" t="s">
        <v>261</v>
      </c>
      <c r="C57" s="57"/>
      <c r="D57" s="57"/>
    </row>
    <row r="58" spans="2:56" ht="33.75" customHeight="1" x14ac:dyDescent="0.2">
      <c r="B58" s="48"/>
      <c r="C58" s="48"/>
      <c r="D58" s="48"/>
      <c r="E58" s="48"/>
    </row>
    <row r="59" spans="2:56" ht="12" customHeight="1" x14ac:dyDescent="0.2"/>
    <row r="60" spans="2:56" ht="36" customHeight="1" x14ac:dyDescent="0.2">
      <c r="C60" s="23" t="s">
        <v>109</v>
      </c>
      <c r="D60" s="23" t="s">
        <v>111</v>
      </c>
      <c r="E60" s="23" t="s">
        <v>113</v>
      </c>
      <c r="F60" s="45" t="s">
        <v>115</v>
      </c>
      <c r="G60" s="23" t="s">
        <v>119</v>
      </c>
      <c r="H60" s="23" t="s">
        <v>121</v>
      </c>
      <c r="I60" s="23" t="s">
        <v>128</v>
      </c>
      <c r="J60" s="45" t="s">
        <v>131</v>
      </c>
      <c r="K60" s="23" t="s">
        <v>133</v>
      </c>
      <c r="L60" s="23" t="s">
        <v>135</v>
      </c>
      <c r="M60" s="23" t="s">
        <v>137</v>
      </c>
      <c r="N60" s="45" t="s">
        <v>140</v>
      </c>
      <c r="O60" s="23" t="s">
        <v>142</v>
      </c>
      <c r="P60" s="23" t="s">
        <v>144</v>
      </c>
      <c r="Q60" s="23" t="s">
        <v>146</v>
      </c>
      <c r="R60" s="45" t="s">
        <v>149</v>
      </c>
      <c r="S60" s="23" t="s">
        <v>151</v>
      </c>
      <c r="T60" s="23" t="s">
        <v>153</v>
      </c>
      <c r="U60" s="23" t="s">
        <v>155</v>
      </c>
      <c r="V60" s="45" t="s">
        <v>158</v>
      </c>
      <c r="W60" s="23" t="s">
        <v>160</v>
      </c>
      <c r="X60" s="23" t="s">
        <v>162</v>
      </c>
      <c r="Y60" s="23" t="s">
        <v>164</v>
      </c>
      <c r="Z60" s="45" t="s">
        <v>181</v>
      </c>
      <c r="AA60" s="23" t="s">
        <v>183</v>
      </c>
      <c r="AB60" s="23" t="s">
        <v>187</v>
      </c>
      <c r="AC60" s="23" t="s">
        <v>189</v>
      </c>
      <c r="AD60" s="45" t="s">
        <v>193</v>
      </c>
      <c r="AE60" s="23" t="s">
        <v>196</v>
      </c>
      <c r="AF60" s="23" t="s">
        <v>198</v>
      </c>
      <c r="AG60" s="23" t="s">
        <v>201</v>
      </c>
      <c r="AH60" s="45" t="s">
        <v>205</v>
      </c>
      <c r="AI60" s="23" t="s">
        <v>207</v>
      </c>
      <c r="AJ60" s="23" t="s">
        <v>217</v>
      </c>
      <c r="AK60" s="23" t="s">
        <v>220</v>
      </c>
      <c r="AL60" s="45" t="s">
        <v>223</v>
      </c>
      <c r="AM60" s="23" t="s">
        <v>229</v>
      </c>
      <c r="AN60" s="23" t="s">
        <v>230</v>
      </c>
      <c r="AO60" s="45" t="s">
        <v>234</v>
      </c>
      <c r="AP60" s="23" t="s">
        <v>116</v>
      </c>
      <c r="AQ60" s="23" t="s">
        <v>130</v>
      </c>
      <c r="AR60" s="23" t="s">
        <v>139</v>
      </c>
      <c r="AS60" s="23" t="s">
        <v>148</v>
      </c>
      <c r="AT60" s="23" t="s">
        <v>157</v>
      </c>
      <c r="AU60" s="23" t="s">
        <v>180</v>
      </c>
      <c r="AV60" s="23" t="s">
        <v>192</v>
      </c>
      <c r="AW60" s="23" t="s">
        <v>204</v>
      </c>
      <c r="AX60" s="23" t="s">
        <v>224</v>
      </c>
      <c r="AY60" s="23" t="s">
        <v>241</v>
      </c>
    </row>
    <row r="61" spans="2:56" ht="15" customHeight="1" thickBot="1" x14ac:dyDescent="0.25">
      <c r="B61" s="24" t="s">
        <v>19</v>
      </c>
      <c r="C61" s="26" t="str">
        <f>+IF(C6&gt;0,(G6-C6)/C6,"-")</f>
        <v>-</v>
      </c>
      <c r="D61" s="26" t="str">
        <f t="shared" ref="D61:G61" si="26">+IF(D6&gt;0,(H6-D6)/D6,"-")</f>
        <v>-</v>
      </c>
      <c r="E61" s="26">
        <f t="shared" si="26"/>
        <v>-1</v>
      </c>
      <c r="F61" s="26" t="str">
        <f t="shared" si="26"/>
        <v>-</v>
      </c>
      <c r="G61" s="26">
        <f t="shared" si="26"/>
        <v>-1</v>
      </c>
      <c r="H61" s="26">
        <f t="shared" ref="H61" si="27">+IF(H6&gt;0,(L6-H6)/H6,"-")</f>
        <v>-1</v>
      </c>
      <c r="I61" s="26" t="str">
        <f t="shared" ref="I61" si="28">+IF(I6&gt;0,(M6-I6)/I6,"-")</f>
        <v>-</v>
      </c>
      <c r="J61" s="26" t="str">
        <f t="shared" ref="J61:K61" si="29">+IF(J6&gt;0,(N6-J6)/J6,"-")</f>
        <v>-</v>
      </c>
      <c r="K61" s="26" t="str">
        <f t="shared" si="29"/>
        <v>-</v>
      </c>
      <c r="L61" s="26" t="str">
        <f t="shared" ref="L61" si="30">+IF(L6&gt;0,(P6-L6)/L6,"-")</f>
        <v>-</v>
      </c>
      <c r="M61" s="26" t="str">
        <f t="shared" ref="M61" si="31">+IF(M6&gt;0,(Q6-M6)/M6,"-")</f>
        <v>-</v>
      </c>
      <c r="N61" s="26">
        <f t="shared" ref="N61:O61" si="32">+IF(N6&gt;0,(R6-N6)/N6,"-")</f>
        <v>0</v>
      </c>
      <c r="O61" s="26">
        <f t="shared" si="32"/>
        <v>5</v>
      </c>
      <c r="P61" s="26">
        <f t="shared" ref="P61" si="33">+IF(P6&gt;0,(T6-P6)/P6,"-")</f>
        <v>-1</v>
      </c>
      <c r="Q61" s="26">
        <f t="shared" ref="Q61" si="34">+IF(Q6&gt;0,(U6-Q6)/Q6,"-")</f>
        <v>-1</v>
      </c>
      <c r="R61" s="26">
        <f t="shared" ref="R61" si="35">+IF(R6&gt;0,(V6-R6)/R6,"-")</f>
        <v>-1</v>
      </c>
      <c r="S61" s="26">
        <f t="shared" ref="S61" si="36">+IF(S6&gt;0,(W6-S6)/S6,"-")</f>
        <v>-1</v>
      </c>
      <c r="T61" s="26" t="str">
        <f t="shared" ref="T61" si="37">+IF(T6&gt;0,(X6-T6)/T6,"-")</f>
        <v>-</v>
      </c>
      <c r="U61" s="26" t="str">
        <f t="shared" ref="U61" si="38">+IF(U6&gt;0,(Y6-U6)/U6,"-")</f>
        <v>-</v>
      </c>
      <c r="V61" s="26" t="str">
        <f t="shared" ref="V61" si="39">+IF(V6&gt;0,(Z6-V6)/V6,"-")</f>
        <v>-</v>
      </c>
      <c r="W61" s="26" t="str">
        <f t="shared" ref="W61" si="40">+IF(W6&gt;0,(AA6-W6)/W6,"-")</f>
        <v>-</v>
      </c>
      <c r="X61" s="26">
        <f t="shared" ref="X61" si="41">+IF(X6&gt;0,(AB6-X6)/X6,"-")</f>
        <v>0</v>
      </c>
      <c r="Y61" s="26" t="str">
        <f t="shared" ref="Y61" si="42">+IF(Y6&gt;0,(AC6-Y6)/Y6,"-")</f>
        <v>-</v>
      </c>
      <c r="Z61" s="26" t="str">
        <f t="shared" ref="Z61:AA61" si="43">+IF(Z6&gt;0,(AD6-Z6)/Z6,"-")</f>
        <v>-</v>
      </c>
      <c r="AA61" s="26">
        <f t="shared" si="43"/>
        <v>0.5</v>
      </c>
      <c r="AB61" s="26">
        <f t="shared" ref="AB61" si="44">+IF(AB6&gt;0,(AF6-AB6)/AB6,"-")</f>
        <v>2</v>
      </c>
      <c r="AC61" s="26">
        <f t="shared" ref="AC61" si="45">+IF(AC6&gt;0,(AG6-AC6)/AC6,"-")</f>
        <v>0</v>
      </c>
      <c r="AD61" s="26">
        <f t="shared" ref="AD61" si="46">+IF(AD6&gt;0,(AH6-AD6)/AD6,"-")</f>
        <v>-0.5</v>
      </c>
      <c r="AE61" s="26">
        <f t="shared" ref="AE61" si="47">+IF(AE6&gt;0,(AI6-AE6)/AE6,"-")</f>
        <v>-1</v>
      </c>
      <c r="AF61" s="26">
        <f t="shared" ref="AF61" si="48">+IF(AF6&gt;0,(AJ6-AF6)/AF6,"-")</f>
        <v>-0.66666666666666663</v>
      </c>
      <c r="AG61" s="26">
        <f t="shared" ref="AG61" si="49">+IF(AG6&gt;0,(AK6-AG6)/AG6,"-")</f>
        <v>1</v>
      </c>
      <c r="AH61" s="26">
        <f t="shared" ref="AH61" si="50">+IF(AH6&gt;0,(AL6-AH6)/AH6,"-")</f>
        <v>1</v>
      </c>
      <c r="AI61" s="26" t="str">
        <f t="shared" ref="AI61" si="51">+IF(AI6&gt;0,(AM6-AI6)/AI6,"-")</f>
        <v>-</v>
      </c>
      <c r="AJ61" s="26">
        <f t="shared" ref="AJ61:AO76" si="52">+IF(AJ6&gt;0,(AN6-AJ6)/AJ6,"-")</f>
        <v>0</v>
      </c>
      <c r="AK61" s="26">
        <f t="shared" si="52"/>
        <v>0.75</v>
      </c>
      <c r="AL61" s="26">
        <f t="shared" si="52"/>
        <v>1.5</v>
      </c>
      <c r="AM61" s="26">
        <f t="shared" si="52"/>
        <v>0</v>
      </c>
      <c r="AN61" s="26">
        <f t="shared" si="52"/>
        <v>6</v>
      </c>
      <c r="AO61" s="26">
        <f t="shared" si="52"/>
        <v>-0.42857142857142855</v>
      </c>
      <c r="AP61" s="26">
        <f t="shared" ref="AP61:AP92" si="53">+IF(AT6&gt;0,(AU6-AT6)/AT6,"-")</f>
        <v>2</v>
      </c>
      <c r="AQ61" s="26">
        <f t="shared" ref="AQ61:AQ92" si="54">+IF(AU6&gt;0,(AV6-AU6)/AU6,"-")</f>
        <v>-0.33333333333333331</v>
      </c>
      <c r="AR61" s="26">
        <f t="shared" ref="AR61:AR92" si="55">+IF(AV6&gt;0,(AW6-AV6)/AV6,"-")</f>
        <v>1.5</v>
      </c>
      <c r="AS61" s="26">
        <f t="shared" ref="AS61:AS92" si="56">+IF(AW6&gt;0,(AX6-AW6)/AW6,"-")</f>
        <v>0.2</v>
      </c>
      <c r="AT61" s="26">
        <f t="shared" ref="AT61:AT92" si="57">+IF(AX6&gt;0,(AY6-AX6)/AX6,"-")</f>
        <v>-0.83333333333333337</v>
      </c>
      <c r="AU61" s="26">
        <f t="shared" ref="AU61:AU92" si="58">+IF(AY6&gt;0,(AZ6-AY6)/AY6,"-")</f>
        <v>6</v>
      </c>
      <c r="AV61" s="26">
        <f t="shared" ref="AV61:AV92" si="59">+IF(AZ6&gt;0,(BA6-AZ6)/AZ6,"-")</f>
        <v>0.2857142857142857</v>
      </c>
      <c r="AW61" s="26">
        <f t="shared" ref="AW61:AW92" si="60">+IF(BA6&gt;0,(BB6-BA6)/BA6,"-")</f>
        <v>-0.22222222222222221</v>
      </c>
      <c r="AX61" s="26">
        <f t="shared" ref="AX61:AY92" si="61">+IF(BB6&gt;0,(BC6-BB6)/BB6,"-")</f>
        <v>1.2857142857142858</v>
      </c>
      <c r="AY61" s="26">
        <f t="shared" si="61"/>
        <v>-0.125</v>
      </c>
    </row>
    <row r="62" spans="2:56" ht="15" customHeight="1" thickBot="1" x14ac:dyDescent="0.25">
      <c r="B62" s="24" t="s">
        <v>25</v>
      </c>
      <c r="C62" s="26">
        <f t="shared" ref="C62:C110" si="62">+IF(C7&gt;0,(G7-C7)/C7,"-")</f>
        <v>-0.83333333333333337</v>
      </c>
      <c r="D62" s="26" t="str">
        <f t="shared" ref="D62:D110" si="63">+IF(D7&gt;0,(H7-D7)/D7,"-")</f>
        <v>-</v>
      </c>
      <c r="E62" s="26">
        <f t="shared" ref="E62:E110" si="64">+IF(E7&gt;0,(I7-E7)/E7,"-")</f>
        <v>1</v>
      </c>
      <c r="F62" s="26">
        <f t="shared" ref="F62:F110" si="65">+IF(F7&gt;0,(J7-F7)/F7,"-")</f>
        <v>15</v>
      </c>
      <c r="G62" s="26">
        <f t="shared" ref="G62:G110" si="66">+IF(G7&gt;0,(K7-G7)/G7,"-")</f>
        <v>2</v>
      </c>
      <c r="H62" s="26">
        <f t="shared" ref="H62:H110" si="67">+IF(H7&gt;0,(L7-H7)/H7,"-")</f>
        <v>0</v>
      </c>
      <c r="I62" s="26">
        <f t="shared" ref="I62:I110" si="68">+IF(I7&gt;0,(M7-I7)/I7,"-")</f>
        <v>-1</v>
      </c>
      <c r="J62" s="26">
        <f t="shared" ref="J62:J110" si="69">+IF(J7&gt;0,(N7-J7)/J7,"-")</f>
        <v>-0.8125</v>
      </c>
      <c r="K62" s="26">
        <f t="shared" ref="K62:K110" si="70">+IF(K7&gt;0,(O7-K7)/K7,"-")</f>
        <v>0.66666666666666663</v>
      </c>
      <c r="L62" s="26">
        <f t="shared" ref="L62:L110" si="71">+IF(L7&gt;0,(P7-L7)/L7,"-")</f>
        <v>0</v>
      </c>
      <c r="M62" s="26" t="str">
        <f t="shared" ref="M62:M110" si="72">+IF(M7&gt;0,(Q7-M7)/M7,"-")</f>
        <v>-</v>
      </c>
      <c r="N62" s="26">
        <f t="shared" ref="N62:N110" si="73">+IF(N7&gt;0,(R7-N7)/N7,"-")</f>
        <v>-0.33333333333333331</v>
      </c>
      <c r="O62" s="26">
        <f t="shared" ref="O62:O110" si="74">+IF(O7&gt;0,(S7-O7)/O7,"-")</f>
        <v>-0.8</v>
      </c>
      <c r="P62" s="26">
        <f t="shared" ref="P62:P110" si="75">+IF(P7&gt;0,(T7-P7)/P7,"-")</f>
        <v>2.5</v>
      </c>
      <c r="Q62" s="26">
        <f t="shared" ref="Q62:Q110" si="76">+IF(Q7&gt;0,(U7-Q7)/Q7,"-")</f>
        <v>-0.66666666666666663</v>
      </c>
      <c r="R62" s="26">
        <f t="shared" ref="R62:R110" si="77">+IF(R7&gt;0,(V7-R7)/R7,"-")</f>
        <v>1</v>
      </c>
      <c r="S62" s="26">
        <f t="shared" ref="S62:S110" si="78">+IF(S7&gt;0,(W7-S7)/S7,"-")</f>
        <v>0</v>
      </c>
      <c r="T62" s="26">
        <f t="shared" ref="T62:T110" si="79">+IF(T7&gt;0,(X7-T7)/T7,"-")</f>
        <v>-0.8571428571428571</v>
      </c>
      <c r="U62" s="26">
        <f t="shared" ref="U62:U110" si="80">+IF(U7&gt;0,(Y7-U7)/U7,"-")</f>
        <v>0.33333333333333331</v>
      </c>
      <c r="V62" s="26">
        <f t="shared" ref="V62:V110" si="81">+IF(V7&gt;0,(Z7-V7)/V7,"-")</f>
        <v>-0.25</v>
      </c>
      <c r="W62" s="26">
        <f t="shared" ref="W62:W110" si="82">+IF(W7&gt;0,(AA7-W7)/W7,"-")</f>
        <v>1</v>
      </c>
      <c r="X62" s="26">
        <f t="shared" ref="X62:X110" si="83">+IF(X7&gt;0,(AB7-X7)/X7,"-")</f>
        <v>0</v>
      </c>
      <c r="Y62" s="26">
        <f t="shared" ref="Y62:Y110" si="84">+IF(Y7&gt;0,(AC7-Y7)/Y7,"-")</f>
        <v>-0.75</v>
      </c>
      <c r="Z62" s="26">
        <f t="shared" ref="Z62:Z110" si="85">+IF(Z7&gt;0,(AD7-Z7)/Z7,"-")</f>
        <v>0</v>
      </c>
      <c r="AA62" s="26">
        <f t="shared" ref="AA62:AA110" si="86">+IF(AA7&gt;0,(AE7-AA7)/AA7,"-")</f>
        <v>0.5</v>
      </c>
      <c r="AB62" s="26">
        <f t="shared" ref="AB62:AB110" si="87">+IF(AB7&gt;0,(AF7-AB7)/AB7,"-")</f>
        <v>4</v>
      </c>
      <c r="AC62" s="26">
        <f t="shared" ref="AC62:AC110" si="88">+IF(AC7&gt;0,(AG7-AC7)/AC7,"-")</f>
        <v>0</v>
      </c>
      <c r="AD62" s="26">
        <f t="shared" ref="AD62:AD110" si="89">+IF(AD7&gt;0,(AH7-AD7)/AD7,"-")</f>
        <v>0</v>
      </c>
      <c r="AE62" s="26">
        <f t="shared" ref="AE62:AE110" si="90">+IF(AE7&gt;0,(AI7-AE7)/AE7,"-")</f>
        <v>1</v>
      </c>
      <c r="AF62" s="26">
        <f t="shared" ref="AF62:AF110" si="91">+IF(AF7&gt;0,(AJ7-AF7)/AF7,"-")</f>
        <v>-1</v>
      </c>
      <c r="AG62" s="26">
        <f t="shared" ref="AG62:AG110" si="92">+IF(AG7&gt;0,(AK7-AG7)/AG7,"-")</f>
        <v>1</v>
      </c>
      <c r="AH62" s="26">
        <f t="shared" ref="AH62:AH110" si="93">+IF(AH7&gt;0,(AL7-AH7)/AH7,"-")</f>
        <v>-0.66666666666666663</v>
      </c>
      <c r="AI62" s="26">
        <f t="shared" ref="AI62:AI110" si="94">+IF(AI7&gt;0,(AM7-AI7)/AI7,"-")</f>
        <v>0.5</v>
      </c>
      <c r="AJ62" s="26" t="str">
        <f t="shared" ref="AJ62:AO110" si="95">+IF(AJ7&gt;0,(AN7-AJ7)/AJ7,"-")</f>
        <v>-</v>
      </c>
      <c r="AK62" s="26">
        <f t="shared" si="52"/>
        <v>1.5</v>
      </c>
      <c r="AL62" s="26">
        <f t="shared" si="52"/>
        <v>5</v>
      </c>
      <c r="AM62" s="26">
        <f t="shared" si="52"/>
        <v>-0.55555555555555558</v>
      </c>
      <c r="AN62" s="26">
        <f t="shared" si="52"/>
        <v>-0.5</v>
      </c>
      <c r="AO62" s="26">
        <f t="shared" si="52"/>
        <v>-0.4</v>
      </c>
      <c r="AP62" s="26">
        <f t="shared" si="53"/>
        <v>1.625</v>
      </c>
      <c r="AQ62" s="26">
        <f t="shared" si="54"/>
        <v>-0.61904761904761907</v>
      </c>
      <c r="AR62" s="26">
        <f t="shared" si="55"/>
        <v>1.25</v>
      </c>
      <c r="AS62" s="26">
        <f t="shared" si="56"/>
        <v>-0.16666666666666666</v>
      </c>
      <c r="AT62" s="26">
        <f t="shared" si="57"/>
        <v>-0.4</v>
      </c>
      <c r="AU62" s="26">
        <f t="shared" si="58"/>
        <v>-0.22222222222222221</v>
      </c>
      <c r="AV62" s="26">
        <f t="shared" si="59"/>
        <v>0.7142857142857143</v>
      </c>
      <c r="AW62" s="26">
        <f t="shared" si="60"/>
        <v>-0.25</v>
      </c>
      <c r="AX62" s="26">
        <f t="shared" si="61"/>
        <v>1.8888888888888888</v>
      </c>
      <c r="AY62" s="26">
        <f t="shared" si="61"/>
        <v>-0.61538461538461542</v>
      </c>
    </row>
    <row r="63" spans="2:56" ht="15" customHeight="1" thickBot="1" x14ac:dyDescent="0.25">
      <c r="B63" s="24" t="s">
        <v>27</v>
      </c>
      <c r="C63" s="26" t="str">
        <f t="shared" si="62"/>
        <v>-</v>
      </c>
      <c r="D63" s="26" t="str">
        <f t="shared" si="63"/>
        <v>-</v>
      </c>
      <c r="E63" s="26" t="str">
        <f t="shared" si="64"/>
        <v>-</v>
      </c>
      <c r="F63" s="26" t="str">
        <f t="shared" si="65"/>
        <v>-</v>
      </c>
      <c r="G63" s="26" t="str">
        <f t="shared" si="66"/>
        <v>-</v>
      </c>
      <c r="H63" s="26" t="str">
        <f t="shared" si="67"/>
        <v>-</v>
      </c>
      <c r="I63" s="26" t="str">
        <f t="shared" si="68"/>
        <v>-</v>
      </c>
      <c r="J63" s="26" t="str">
        <f t="shared" si="69"/>
        <v>-</v>
      </c>
      <c r="K63" s="26" t="str">
        <f t="shared" si="70"/>
        <v>-</v>
      </c>
      <c r="L63" s="26" t="str">
        <f t="shared" si="71"/>
        <v>-</v>
      </c>
      <c r="M63" s="26" t="str">
        <f t="shared" si="72"/>
        <v>-</v>
      </c>
      <c r="N63" s="26" t="str">
        <f t="shared" si="73"/>
        <v>-</v>
      </c>
      <c r="O63" s="26" t="str">
        <f t="shared" si="74"/>
        <v>-</v>
      </c>
      <c r="P63" s="26" t="str">
        <f t="shared" si="75"/>
        <v>-</v>
      </c>
      <c r="Q63" s="26">
        <f t="shared" si="76"/>
        <v>-0.375</v>
      </c>
      <c r="R63" s="26">
        <f t="shared" si="77"/>
        <v>-1</v>
      </c>
      <c r="S63" s="26">
        <f t="shared" si="78"/>
        <v>1</v>
      </c>
      <c r="T63" s="26">
        <f t="shared" si="79"/>
        <v>0</v>
      </c>
      <c r="U63" s="26">
        <f t="shared" si="80"/>
        <v>-1</v>
      </c>
      <c r="V63" s="26" t="str">
        <f t="shared" si="81"/>
        <v>-</v>
      </c>
      <c r="W63" s="26">
        <f t="shared" si="82"/>
        <v>0</v>
      </c>
      <c r="X63" s="26">
        <f t="shared" si="83"/>
        <v>3</v>
      </c>
      <c r="Y63" s="26" t="str">
        <f t="shared" si="84"/>
        <v>-</v>
      </c>
      <c r="Z63" s="26">
        <f t="shared" si="85"/>
        <v>5.5</v>
      </c>
      <c r="AA63" s="26">
        <f t="shared" si="86"/>
        <v>0.5</v>
      </c>
      <c r="AB63" s="26">
        <f t="shared" si="87"/>
        <v>-1</v>
      </c>
      <c r="AC63" s="26" t="str">
        <f t="shared" si="88"/>
        <v>-</v>
      </c>
      <c r="AD63" s="26">
        <f t="shared" si="89"/>
        <v>-0.46153846153846156</v>
      </c>
      <c r="AE63" s="26">
        <f t="shared" si="90"/>
        <v>-0.33333333333333331</v>
      </c>
      <c r="AF63" s="26" t="str">
        <f t="shared" si="91"/>
        <v>-</v>
      </c>
      <c r="AG63" s="26">
        <f t="shared" si="92"/>
        <v>2</v>
      </c>
      <c r="AH63" s="26">
        <f t="shared" si="93"/>
        <v>-0.42857142857142855</v>
      </c>
      <c r="AI63" s="26">
        <f t="shared" si="94"/>
        <v>2.5</v>
      </c>
      <c r="AJ63" s="26">
        <f t="shared" si="95"/>
        <v>0.2</v>
      </c>
      <c r="AK63" s="26">
        <f t="shared" si="52"/>
        <v>0.33333333333333331</v>
      </c>
      <c r="AL63" s="26">
        <f t="shared" si="52"/>
        <v>-0.25</v>
      </c>
      <c r="AM63" s="26">
        <f t="shared" si="52"/>
        <v>0</v>
      </c>
      <c r="AN63" s="26">
        <f t="shared" si="52"/>
        <v>-0.66666666666666663</v>
      </c>
      <c r="AO63" s="26">
        <f t="shared" si="52"/>
        <v>2.75</v>
      </c>
      <c r="AP63" s="26" t="str">
        <f t="shared" si="53"/>
        <v>-</v>
      </c>
      <c r="AQ63" s="26" t="str">
        <f t="shared" si="54"/>
        <v>-</v>
      </c>
      <c r="AR63" s="26" t="str">
        <f t="shared" si="55"/>
        <v>-</v>
      </c>
      <c r="AS63" s="26">
        <f t="shared" si="56"/>
        <v>-0.2</v>
      </c>
      <c r="AT63" s="26">
        <f t="shared" si="57"/>
        <v>-0.25</v>
      </c>
      <c r="AU63" s="26">
        <f t="shared" si="58"/>
        <v>2.8333333333333335</v>
      </c>
      <c r="AV63" s="26">
        <f t="shared" si="59"/>
        <v>-0.52173913043478259</v>
      </c>
      <c r="AW63" s="26">
        <f t="shared" si="60"/>
        <v>0.27272727272727271</v>
      </c>
      <c r="AX63" s="26">
        <f t="shared" si="61"/>
        <v>0.42857142857142855</v>
      </c>
      <c r="AY63" s="26">
        <f t="shared" si="61"/>
        <v>0.2</v>
      </c>
    </row>
    <row r="64" spans="2:56" ht="15" customHeight="1" thickBot="1" x14ac:dyDescent="0.25">
      <c r="B64" s="24" t="s">
        <v>30</v>
      </c>
      <c r="C64" s="26" t="str">
        <f t="shared" si="62"/>
        <v>-</v>
      </c>
      <c r="D64" s="26">
        <f t="shared" si="63"/>
        <v>0.66666666666666663</v>
      </c>
      <c r="E64" s="26">
        <f t="shared" si="64"/>
        <v>-0.6</v>
      </c>
      <c r="F64" s="26">
        <f t="shared" si="65"/>
        <v>2</v>
      </c>
      <c r="G64" s="26" t="str">
        <f t="shared" si="66"/>
        <v>-</v>
      </c>
      <c r="H64" s="26">
        <f t="shared" si="67"/>
        <v>-0.8</v>
      </c>
      <c r="I64" s="26">
        <f t="shared" si="68"/>
        <v>0</v>
      </c>
      <c r="J64" s="26">
        <f t="shared" si="69"/>
        <v>-0.33333333333333331</v>
      </c>
      <c r="K64" s="26">
        <f t="shared" si="70"/>
        <v>0</v>
      </c>
      <c r="L64" s="26">
        <f t="shared" si="71"/>
        <v>1</v>
      </c>
      <c r="M64" s="26">
        <f t="shared" si="72"/>
        <v>-1</v>
      </c>
      <c r="N64" s="26">
        <f t="shared" si="73"/>
        <v>-1</v>
      </c>
      <c r="O64" s="26">
        <f t="shared" si="74"/>
        <v>-1</v>
      </c>
      <c r="P64" s="26">
        <f t="shared" si="75"/>
        <v>-1</v>
      </c>
      <c r="Q64" s="26" t="str">
        <f t="shared" si="76"/>
        <v>-</v>
      </c>
      <c r="R64" s="26" t="str">
        <f t="shared" si="77"/>
        <v>-</v>
      </c>
      <c r="S64" s="26" t="str">
        <f t="shared" si="78"/>
        <v>-</v>
      </c>
      <c r="T64" s="26" t="str">
        <f t="shared" si="79"/>
        <v>-</v>
      </c>
      <c r="U64" s="26" t="str">
        <f t="shared" si="80"/>
        <v>-</v>
      </c>
      <c r="V64" s="26">
        <f t="shared" si="81"/>
        <v>0.5</v>
      </c>
      <c r="W64" s="26" t="str">
        <f t="shared" si="82"/>
        <v>-</v>
      </c>
      <c r="X64" s="26">
        <f t="shared" si="83"/>
        <v>3</v>
      </c>
      <c r="Y64" s="26" t="str">
        <f t="shared" si="84"/>
        <v>-</v>
      </c>
      <c r="Z64" s="26">
        <f t="shared" si="85"/>
        <v>-1</v>
      </c>
      <c r="AA64" s="26">
        <f t="shared" si="86"/>
        <v>0</v>
      </c>
      <c r="AB64" s="26">
        <f t="shared" si="87"/>
        <v>-0.25</v>
      </c>
      <c r="AC64" s="26" t="str">
        <f t="shared" si="88"/>
        <v>-</v>
      </c>
      <c r="AD64" s="26" t="str">
        <f t="shared" si="89"/>
        <v>-</v>
      </c>
      <c r="AE64" s="26">
        <f t="shared" si="90"/>
        <v>0</v>
      </c>
      <c r="AF64" s="26">
        <f t="shared" si="91"/>
        <v>-0.66666666666666663</v>
      </c>
      <c r="AG64" s="26">
        <f t="shared" si="92"/>
        <v>2</v>
      </c>
      <c r="AH64" s="26">
        <f t="shared" si="93"/>
        <v>0</v>
      </c>
      <c r="AI64" s="26">
        <f t="shared" si="94"/>
        <v>0</v>
      </c>
      <c r="AJ64" s="26">
        <f t="shared" si="95"/>
        <v>3</v>
      </c>
      <c r="AK64" s="26">
        <f t="shared" si="52"/>
        <v>-0.66666666666666663</v>
      </c>
      <c r="AL64" s="26">
        <f t="shared" si="52"/>
        <v>1</v>
      </c>
      <c r="AM64" s="26">
        <f t="shared" si="52"/>
        <v>7</v>
      </c>
      <c r="AN64" s="26">
        <f t="shared" si="52"/>
        <v>1.5</v>
      </c>
      <c r="AO64" s="26">
        <f t="shared" si="52"/>
        <v>19</v>
      </c>
      <c r="AP64" s="26">
        <f t="shared" si="53"/>
        <v>0.1111111111111111</v>
      </c>
      <c r="AQ64" s="26">
        <f t="shared" si="54"/>
        <v>-0.2</v>
      </c>
      <c r="AR64" s="26">
        <f t="shared" si="55"/>
        <v>-0.375</v>
      </c>
      <c r="AS64" s="26">
        <f t="shared" si="56"/>
        <v>-0.6</v>
      </c>
      <c r="AT64" s="26">
        <f t="shared" si="57"/>
        <v>1</v>
      </c>
      <c r="AU64" s="26">
        <f t="shared" si="58"/>
        <v>0.25</v>
      </c>
      <c r="AV64" s="26">
        <f t="shared" si="59"/>
        <v>0.2</v>
      </c>
      <c r="AW64" s="26">
        <f t="shared" si="60"/>
        <v>0</v>
      </c>
      <c r="AX64" s="26">
        <f t="shared" si="61"/>
        <v>0.33333333333333331</v>
      </c>
      <c r="AY64" s="26">
        <f t="shared" si="61"/>
        <v>3.75</v>
      </c>
    </row>
    <row r="65" spans="2:51" ht="15" customHeight="1" thickBot="1" x14ac:dyDescent="0.25">
      <c r="B65" s="24" t="s">
        <v>31</v>
      </c>
      <c r="C65" s="26">
        <f t="shared" si="62"/>
        <v>2</v>
      </c>
      <c r="D65" s="26">
        <f t="shared" si="63"/>
        <v>1</v>
      </c>
      <c r="E65" s="26" t="str">
        <f t="shared" si="64"/>
        <v>-</v>
      </c>
      <c r="F65" s="26" t="str">
        <f t="shared" si="65"/>
        <v>-</v>
      </c>
      <c r="G65" s="26">
        <f t="shared" si="66"/>
        <v>-1</v>
      </c>
      <c r="H65" s="26">
        <f t="shared" si="67"/>
        <v>-0.5</v>
      </c>
      <c r="I65" s="26">
        <f t="shared" si="68"/>
        <v>-0.5</v>
      </c>
      <c r="J65" s="26">
        <f t="shared" si="69"/>
        <v>0</v>
      </c>
      <c r="K65" s="26" t="str">
        <f t="shared" si="70"/>
        <v>-</v>
      </c>
      <c r="L65" s="26">
        <f t="shared" si="71"/>
        <v>-1</v>
      </c>
      <c r="M65" s="26">
        <f t="shared" si="72"/>
        <v>0</v>
      </c>
      <c r="N65" s="26">
        <f t="shared" si="73"/>
        <v>-1</v>
      </c>
      <c r="O65" s="26" t="str">
        <f t="shared" si="74"/>
        <v>-</v>
      </c>
      <c r="P65" s="26" t="str">
        <f t="shared" si="75"/>
        <v>-</v>
      </c>
      <c r="Q65" s="26">
        <f t="shared" si="76"/>
        <v>-1</v>
      </c>
      <c r="R65" s="26" t="str">
        <f t="shared" si="77"/>
        <v>-</v>
      </c>
      <c r="S65" s="26" t="str">
        <f t="shared" si="78"/>
        <v>-</v>
      </c>
      <c r="T65" s="26">
        <f t="shared" si="79"/>
        <v>-1</v>
      </c>
      <c r="U65" s="26" t="str">
        <f t="shared" si="80"/>
        <v>-</v>
      </c>
      <c r="V65" s="26">
        <f t="shared" si="81"/>
        <v>3</v>
      </c>
      <c r="W65" s="26" t="str">
        <f t="shared" si="82"/>
        <v>-</v>
      </c>
      <c r="X65" s="26" t="str">
        <f t="shared" si="83"/>
        <v>-</v>
      </c>
      <c r="Y65" s="26">
        <f t="shared" si="84"/>
        <v>-1</v>
      </c>
      <c r="Z65" s="26">
        <f t="shared" si="85"/>
        <v>-0.25</v>
      </c>
      <c r="AA65" s="26" t="str">
        <f t="shared" si="86"/>
        <v>-</v>
      </c>
      <c r="AB65" s="26">
        <f t="shared" si="87"/>
        <v>2</v>
      </c>
      <c r="AC65" s="26" t="str">
        <f t="shared" si="88"/>
        <v>-</v>
      </c>
      <c r="AD65" s="26">
        <f t="shared" si="89"/>
        <v>-0.33333333333333331</v>
      </c>
      <c r="AE65" s="26" t="str">
        <f t="shared" si="90"/>
        <v>-</v>
      </c>
      <c r="AF65" s="26">
        <f t="shared" si="91"/>
        <v>-1</v>
      </c>
      <c r="AG65" s="26">
        <f t="shared" si="92"/>
        <v>-1</v>
      </c>
      <c r="AH65" s="26">
        <f t="shared" si="93"/>
        <v>-0.5</v>
      </c>
      <c r="AI65" s="26" t="str">
        <f t="shared" si="94"/>
        <v>-</v>
      </c>
      <c r="AJ65" s="26" t="str">
        <f t="shared" si="95"/>
        <v>-</v>
      </c>
      <c r="AK65" s="26" t="str">
        <f t="shared" si="52"/>
        <v>-</v>
      </c>
      <c r="AL65" s="26">
        <f t="shared" si="52"/>
        <v>4</v>
      </c>
      <c r="AM65" s="26">
        <f t="shared" si="52"/>
        <v>-1</v>
      </c>
      <c r="AN65" s="26">
        <f t="shared" si="52"/>
        <v>-0.6</v>
      </c>
      <c r="AO65" s="26">
        <f t="shared" si="52"/>
        <v>2.6666666666666665</v>
      </c>
      <c r="AP65" s="26">
        <f t="shared" si="53"/>
        <v>3</v>
      </c>
      <c r="AQ65" s="26">
        <f t="shared" si="54"/>
        <v>-0.625</v>
      </c>
      <c r="AR65" s="26">
        <f t="shared" si="55"/>
        <v>-0.66666666666666663</v>
      </c>
      <c r="AS65" s="26">
        <f t="shared" si="56"/>
        <v>2</v>
      </c>
      <c r="AT65" s="26">
        <f t="shared" si="57"/>
        <v>1</v>
      </c>
      <c r="AU65" s="26">
        <f t="shared" si="58"/>
        <v>-0.33333333333333331</v>
      </c>
      <c r="AV65" s="26">
        <f t="shared" si="59"/>
        <v>0.5</v>
      </c>
      <c r="AW65" s="26">
        <f t="shared" si="60"/>
        <v>-0.83333333333333337</v>
      </c>
      <c r="AX65" s="26">
        <f t="shared" si="61"/>
        <v>14</v>
      </c>
      <c r="AY65" s="26">
        <f t="shared" si="61"/>
        <v>-0.13333333333333333</v>
      </c>
    </row>
    <row r="66" spans="2:51" ht="15" customHeight="1" thickBot="1" x14ac:dyDescent="0.25">
      <c r="B66" s="24" t="s">
        <v>33</v>
      </c>
      <c r="C66" s="26">
        <f t="shared" si="62"/>
        <v>-1</v>
      </c>
      <c r="D66" s="26" t="str">
        <f t="shared" si="63"/>
        <v>-</v>
      </c>
      <c r="E66" s="26" t="str">
        <f t="shared" si="64"/>
        <v>-</v>
      </c>
      <c r="F66" s="26" t="str">
        <f t="shared" si="65"/>
        <v>-</v>
      </c>
      <c r="G66" s="26" t="str">
        <f t="shared" si="66"/>
        <v>-</v>
      </c>
      <c r="H66" s="26" t="str">
        <f t="shared" si="67"/>
        <v>-</v>
      </c>
      <c r="I66" s="26" t="str">
        <f t="shared" si="68"/>
        <v>-</v>
      </c>
      <c r="J66" s="26" t="str">
        <f t="shared" si="69"/>
        <v>-</v>
      </c>
      <c r="K66" s="26">
        <f t="shared" si="70"/>
        <v>-1</v>
      </c>
      <c r="L66" s="26" t="str">
        <f t="shared" si="71"/>
        <v>-</v>
      </c>
      <c r="M66" s="26" t="str">
        <f t="shared" si="72"/>
        <v>-</v>
      </c>
      <c r="N66" s="26" t="str">
        <f t="shared" si="73"/>
        <v>-</v>
      </c>
      <c r="O66" s="26" t="str">
        <f t="shared" si="74"/>
        <v>-</v>
      </c>
      <c r="P66" s="26" t="str">
        <f t="shared" si="75"/>
        <v>-</v>
      </c>
      <c r="Q66" s="26" t="str">
        <f t="shared" si="76"/>
        <v>-</v>
      </c>
      <c r="R66" s="26" t="str">
        <f t="shared" si="77"/>
        <v>-</v>
      </c>
      <c r="S66" s="26" t="str">
        <f t="shared" si="78"/>
        <v>-</v>
      </c>
      <c r="T66" s="26" t="str">
        <f t="shared" si="79"/>
        <v>-</v>
      </c>
      <c r="U66" s="26" t="str">
        <f t="shared" si="80"/>
        <v>-</v>
      </c>
      <c r="V66" s="26" t="str">
        <f t="shared" si="81"/>
        <v>-</v>
      </c>
      <c r="W66" s="26" t="str">
        <f t="shared" si="82"/>
        <v>-</v>
      </c>
      <c r="X66" s="26" t="str">
        <f t="shared" si="83"/>
        <v>-</v>
      </c>
      <c r="Y66" s="26" t="str">
        <f t="shared" si="84"/>
        <v>-</v>
      </c>
      <c r="Z66" s="26" t="str">
        <f t="shared" si="85"/>
        <v>-</v>
      </c>
      <c r="AA66" s="26">
        <f t="shared" si="86"/>
        <v>8</v>
      </c>
      <c r="AB66" s="26">
        <f t="shared" si="87"/>
        <v>-1</v>
      </c>
      <c r="AC66" s="26" t="str">
        <f t="shared" si="88"/>
        <v>-</v>
      </c>
      <c r="AD66" s="26" t="str">
        <f t="shared" si="89"/>
        <v>-</v>
      </c>
      <c r="AE66" s="26">
        <f t="shared" si="90"/>
        <v>-0.88888888888888884</v>
      </c>
      <c r="AF66" s="26" t="str">
        <f t="shared" si="91"/>
        <v>-</v>
      </c>
      <c r="AG66" s="26" t="str">
        <f t="shared" si="92"/>
        <v>-</v>
      </c>
      <c r="AH66" s="26">
        <f t="shared" si="93"/>
        <v>-0.5</v>
      </c>
      <c r="AI66" s="26">
        <f t="shared" si="94"/>
        <v>0</v>
      </c>
      <c r="AJ66" s="26" t="str">
        <f t="shared" si="95"/>
        <v>-</v>
      </c>
      <c r="AK66" s="26" t="str">
        <f t="shared" si="52"/>
        <v>-</v>
      </c>
      <c r="AL66" s="26">
        <f t="shared" si="52"/>
        <v>0</v>
      </c>
      <c r="AM66" s="26">
        <f t="shared" si="52"/>
        <v>0</v>
      </c>
      <c r="AN66" s="26">
        <f t="shared" si="52"/>
        <v>-1</v>
      </c>
      <c r="AO66" s="26">
        <f t="shared" si="52"/>
        <v>-0.5</v>
      </c>
      <c r="AP66" s="26">
        <f t="shared" si="53"/>
        <v>-1</v>
      </c>
      <c r="AQ66" s="26" t="str">
        <f t="shared" si="54"/>
        <v>-</v>
      </c>
      <c r="AR66" s="26">
        <f t="shared" si="55"/>
        <v>-1</v>
      </c>
      <c r="AS66" s="26" t="str">
        <f t="shared" si="56"/>
        <v>-</v>
      </c>
      <c r="AT66" s="26" t="str">
        <f t="shared" si="57"/>
        <v>-</v>
      </c>
      <c r="AU66" s="26" t="str">
        <f t="shared" si="58"/>
        <v>-</v>
      </c>
      <c r="AV66" s="26">
        <f t="shared" si="59"/>
        <v>1.75</v>
      </c>
      <c r="AW66" s="26">
        <f t="shared" si="60"/>
        <v>-0.81818181818181823</v>
      </c>
      <c r="AX66" s="26">
        <f t="shared" si="61"/>
        <v>1.5</v>
      </c>
      <c r="AY66" s="26">
        <f t="shared" si="61"/>
        <v>-0.6</v>
      </c>
    </row>
    <row r="67" spans="2:51" ht="15" customHeight="1" thickBot="1" x14ac:dyDescent="0.25">
      <c r="B67" s="24" t="s">
        <v>38</v>
      </c>
      <c r="C67" s="26">
        <f t="shared" si="62"/>
        <v>-0.7</v>
      </c>
      <c r="D67" s="26">
        <f t="shared" si="63"/>
        <v>2.5</v>
      </c>
      <c r="E67" s="26">
        <f t="shared" si="64"/>
        <v>0.5</v>
      </c>
      <c r="F67" s="26">
        <f t="shared" si="65"/>
        <v>-0.2</v>
      </c>
      <c r="G67" s="26">
        <f t="shared" si="66"/>
        <v>2.3333333333333335</v>
      </c>
      <c r="H67" s="26">
        <f t="shared" si="67"/>
        <v>-0.5</v>
      </c>
      <c r="I67" s="26">
        <f t="shared" si="68"/>
        <v>0.16666666666666666</v>
      </c>
      <c r="J67" s="26">
        <f t="shared" si="69"/>
        <v>-0.625</v>
      </c>
      <c r="K67" s="26">
        <f t="shared" si="70"/>
        <v>-0.5</v>
      </c>
      <c r="L67" s="26">
        <f t="shared" si="71"/>
        <v>-0.5714285714285714</v>
      </c>
      <c r="M67" s="26">
        <f t="shared" si="72"/>
        <v>-0.42857142857142855</v>
      </c>
      <c r="N67" s="26">
        <f t="shared" si="73"/>
        <v>-1</v>
      </c>
      <c r="O67" s="26">
        <f t="shared" si="74"/>
        <v>-0.8</v>
      </c>
      <c r="P67" s="26">
        <f t="shared" si="75"/>
        <v>-1</v>
      </c>
      <c r="Q67" s="26">
        <f t="shared" si="76"/>
        <v>-0.75</v>
      </c>
      <c r="R67" s="26" t="str">
        <f t="shared" si="77"/>
        <v>-</v>
      </c>
      <c r="S67" s="26">
        <f t="shared" si="78"/>
        <v>4</v>
      </c>
      <c r="T67" s="26" t="str">
        <f t="shared" si="79"/>
        <v>-</v>
      </c>
      <c r="U67" s="26">
        <f t="shared" si="80"/>
        <v>0</v>
      </c>
      <c r="V67" s="26">
        <f t="shared" si="81"/>
        <v>0</v>
      </c>
      <c r="W67" s="26">
        <f t="shared" si="82"/>
        <v>-1</v>
      </c>
      <c r="X67" s="26">
        <f t="shared" si="83"/>
        <v>-1</v>
      </c>
      <c r="Y67" s="26">
        <f t="shared" si="84"/>
        <v>-1</v>
      </c>
      <c r="Z67" s="26">
        <f t="shared" si="85"/>
        <v>-1</v>
      </c>
      <c r="AA67" s="26" t="str">
        <f t="shared" si="86"/>
        <v>-</v>
      </c>
      <c r="AB67" s="26" t="str">
        <f t="shared" si="87"/>
        <v>-</v>
      </c>
      <c r="AC67" s="26" t="str">
        <f t="shared" si="88"/>
        <v>-</v>
      </c>
      <c r="AD67" s="26" t="str">
        <f t="shared" si="89"/>
        <v>-</v>
      </c>
      <c r="AE67" s="26" t="str">
        <f t="shared" si="90"/>
        <v>-</v>
      </c>
      <c r="AF67" s="26">
        <f t="shared" si="91"/>
        <v>-1</v>
      </c>
      <c r="AG67" s="26">
        <f t="shared" si="92"/>
        <v>-1</v>
      </c>
      <c r="AH67" s="26">
        <f t="shared" si="93"/>
        <v>-1</v>
      </c>
      <c r="AI67" s="26" t="str">
        <f t="shared" si="94"/>
        <v>-</v>
      </c>
      <c r="AJ67" s="26" t="str">
        <f t="shared" si="95"/>
        <v>-</v>
      </c>
      <c r="AK67" s="26" t="str">
        <f t="shared" si="52"/>
        <v>-</v>
      </c>
      <c r="AL67" s="26" t="str">
        <f t="shared" si="52"/>
        <v>-</v>
      </c>
      <c r="AM67" s="26">
        <f t="shared" si="52"/>
        <v>-0.63636363636363635</v>
      </c>
      <c r="AN67" s="26">
        <f t="shared" si="52"/>
        <v>1.6666666666666667</v>
      </c>
      <c r="AO67" s="26">
        <f t="shared" si="52"/>
        <v>4.333333333333333</v>
      </c>
      <c r="AP67" s="26">
        <f t="shared" si="53"/>
        <v>0.10714285714285714</v>
      </c>
      <c r="AQ67" s="26">
        <f t="shared" si="54"/>
        <v>-0.12903225806451613</v>
      </c>
      <c r="AR67" s="26">
        <f t="shared" si="55"/>
        <v>-0.55555555555555558</v>
      </c>
      <c r="AS67" s="26">
        <f t="shared" si="56"/>
        <v>-0.75</v>
      </c>
      <c r="AT67" s="26">
        <f t="shared" si="57"/>
        <v>2</v>
      </c>
      <c r="AU67" s="26">
        <f t="shared" si="58"/>
        <v>-1</v>
      </c>
      <c r="AV67" s="26" t="str">
        <f t="shared" si="59"/>
        <v>-</v>
      </c>
      <c r="AW67" s="26">
        <f t="shared" si="60"/>
        <v>-1</v>
      </c>
      <c r="AX67" s="26" t="str">
        <f t="shared" si="61"/>
        <v>-</v>
      </c>
      <c r="AY67" s="26">
        <f t="shared" si="61"/>
        <v>0.27272727272727271</v>
      </c>
    </row>
    <row r="68" spans="2:51" ht="15" customHeight="1" thickBot="1" x14ac:dyDescent="0.25">
      <c r="B68" s="24" t="s">
        <v>44</v>
      </c>
      <c r="C68" s="26" t="str">
        <f t="shared" si="62"/>
        <v>-</v>
      </c>
      <c r="D68" s="26" t="str">
        <f t="shared" si="63"/>
        <v>-</v>
      </c>
      <c r="E68" s="26">
        <f t="shared" si="64"/>
        <v>-0.6</v>
      </c>
      <c r="F68" s="26" t="str">
        <f t="shared" si="65"/>
        <v>-</v>
      </c>
      <c r="G68" s="26">
        <f t="shared" si="66"/>
        <v>-1</v>
      </c>
      <c r="H68" s="26" t="str">
        <f t="shared" si="67"/>
        <v>-</v>
      </c>
      <c r="I68" s="26">
        <f t="shared" si="68"/>
        <v>-1</v>
      </c>
      <c r="J68" s="26" t="str">
        <f t="shared" si="69"/>
        <v>-</v>
      </c>
      <c r="K68" s="26" t="str">
        <f t="shared" si="70"/>
        <v>-</v>
      </c>
      <c r="L68" s="26" t="str">
        <f t="shared" si="71"/>
        <v>-</v>
      </c>
      <c r="M68" s="26" t="str">
        <f t="shared" si="72"/>
        <v>-</v>
      </c>
      <c r="N68" s="26" t="str">
        <f t="shared" si="73"/>
        <v>-</v>
      </c>
      <c r="O68" s="26" t="str">
        <f t="shared" si="74"/>
        <v>-</v>
      </c>
      <c r="P68" s="26">
        <f t="shared" si="75"/>
        <v>-0.5</v>
      </c>
      <c r="Q68" s="26" t="str">
        <f t="shared" si="76"/>
        <v>-</v>
      </c>
      <c r="R68" s="26" t="str">
        <f t="shared" si="77"/>
        <v>-</v>
      </c>
      <c r="S68" s="26" t="str">
        <f t="shared" si="78"/>
        <v>-</v>
      </c>
      <c r="T68" s="26">
        <f t="shared" si="79"/>
        <v>0</v>
      </c>
      <c r="U68" s="26">
        <f t="shared" si="80"/>
        <v>0</v>
      </c>
      <c r="V68" s="26">
        <f t="shared" si="81"/>
        <v>-1</v>
      </c>
      <c r="W68" s="26" t="str">
        <f t="shared" si="82"/>
        <v>-</v>
      </c>
      <c r="X68" s="26">
        <f t="shared" si="83"/>
        <v>0</v>
      </c>
      <c r="Y68" s="26">
        <f t="shared" si="84"/>
        <v>1</v>
      </c>
      <c r="Z68" s="26" t="str">
        <f t="shared" si="85"/>
        <v>-</v>
      </c>
      <c r="AA68" s="26">
        <f t="shared" si="86"/>
        <v>2.5</v>
      </c>
      <c r="AB68" s="26">
        <f t="shared" si="87"/>
        <v>8</v>
      </c>
      <c r="AC68" s="26">
        <f t="shared" si="88"/>
        <v>0</v>
      </c>
      <c r="AD68" s="26">
        <f t="shared" si="89"/>
        <v>0.5</v>
      </c>
      <c r="AE68" s="26">
        <f t="shared" si="90"/>
        <v>0.14285714285714285</v>
      </c>
      <c r="AF68" s="26">
        <f t="shared" si="91"/>
        <v>-0.44444444444444442</v>
      </c>
      <c r="AG68" s="26">
        <f t="shared" si="92"/>
        <v>2</v>
      </c>
      <c r="AH68" s="26">
        <f t="shared" si="93"/>
        <v>-0.16666666666666666</v>
      </c>
      <c r="AI68" s="26">
        <f t="shared" si="94"/>
        <v>-0.125</v>
      </c>
      <c r="AJ68" s="26">
        <f t="shared" si="95"/>
        <v>1.6</v>
      </c>
      <c r="AK68" s="26">
        <f t="shared" si="52"/>
        <v>0.33333333333333331</v>
      </c>
      <c r="AL68" s="26">
        <f t="shared" si="52"/>
        <v>2.8</v>
      </c>
      <c r="AM68" s="26">
        <f t="shared" si="52"/>
        <v>1.8571428571428572</v>
      </c>
      <c r="AN68" s="26">
        <f t="shared" si="52"/>
        <v>0.23076923076923078</v>
      </c>
      <c r="AO68" s="26">
        <f t="shared" si="52"/>
        <v>3.25</v>
      </c>
      <c r="AP68" s="26">
        <f t="shared" si="53"/>
        <v>0.4</v>
      </c>
      <c r="AQ68" s="26">
        <f t="shared" si="54"/>
        <v>-1</v>
      </c>
      <c r="AR68" s="26" t="str">
        <f t="shared" si="55"/>
        <v>-</v>
      </c>
      <c r="AS68" s="26">
        <f t="shared" si="56"/>
        <v>0.5</v>
      </c>
      <c r="AT68" s="26">
        <f t="shared" si="57"/>
        <v>-0.33333333333333331</v>
      </c>
      <c r="AU68" s="26">
        <f t="shared" si="58"/>
        <v>3.5</v>
      </c>
      <c r="AV68" s="26">
        <f t="shared" si="59"/>
        <v>1.6666666666666667</v>
      </c>
      <c r="AW68" s="26">
        <f t="shared" si="60"/>
        <v>0</v>
      </c>
      <c r="AX68" s="26">
        <f t="shared" si="61"/>
        <v>0.95833333333333337</v>
      </c>
      <c r="AY68" s="26">
        <f t="shared" si="61"/>
        <v>0.48936170212765956</v>
      </c>
    </row>
    <row r="69" spans="2:51" ht="15" customHeight="1" thickBot="1" x14ac:dyDescent="0.25">
      <c r="B69" s="24" t="s">
        <v>32</v>
      </c>
      <c r="C69" s="26">
        <f t="shared" si="62"/>
        <v>-1</v>
      </c>
      <c r="D69" s="26">
        <f t="shared" si="63"/>
        <v>-0.75</v>
      </c>
      <c r="E69" s="26">
        <f t="shared" si="64"/>
        <v>-1</v>
      </c>
      <c r="F69" s="26">
        <f t="shared" si="65"/>
        <v>-1</v>
      </c>
      <c r="G69" s="26" t="str">
        <f t="shared" si="66"/>
        <v>-</v>
      </c>
      <c r="H69" s="26">
        <f t="shared" si="67"/>
        <v>-1</v>
      </c>
      <c r="I69" s="26" t="str">
        <f t="shared" si="68"/>
        <v>-</v>
      </c>
      <c r="J69" s="26" t="str">
        <f t="shared" si="69"/>
        <v>-</v>
      </c>
      <c r="K69" s="26">
        <f t="shared" si="70"/>
        <v>-0.5</v>
      </c>
      <c r="L69" s="26" t="str">
        <f t="shared" si="71"/>
        <v>-</v>
      </c>
      <c r="M69" s="26">
        <f t="shared" si="72"/>
        <v>-1</v>
      </c>
      <c r="N69" s="26" t="str">
        <f t="shared" si="73"/>
        <v>-</v>
      </c>
      <c r="O69" s="26">
        <f t="shared" si="74"/>
        <v>3</v>
      </c>
      <c r="P69" s="26" t="str">
        <f t="shared" si="75"/>
        <v>-</v>
      </c>
      <c r="Q69" s="26" t="str">
        <f t="shared" si="76"/>
        <v>-</v>
      </c>
      <c r="R69" s="26" t="str">
        <f t="shared" si="77"/>
        <v>-</v>
      </c>
      <c r="S69" s="26">
        <f t="shared" si="78"/>
        <v>-1</v>
      </c>
      <c r="T69" s="26">
        <f t="shared" si="79"/>
        <v>-1</v>
      </c>
      <c r="U69" s="26">
        <f t="shared" si="80"/>
        <v>-0.66666666666666663</v>
      </c>
      <c r="V69" s="26">
        <f t="shared" si="81"/>
        <v>0</v>
      </c>
      <c r="W69" s="26" t="str">
        <f t="shared" si="82"/>
        <v>-</v>
      </c>
      <c r="X69" s="26" t="str">
        <f t="shared" si="83"/>
        <v>-</v>
      </c>
      <c r="Y69" s="26">
        <f t="shared" si="84"/>
        <v>-1</v>
      </c>
      <c r="Z69" s="26">
        <f t="shared" si="85"/>
        <v>0</v>
      </c>
      <c r="AA69" s="26">
        <f t="shared" si="86"/>
        <v>3</v>
      </c>
      <c r="AB69" s="26">
        <f t="shared" si="87"/>
        <v>1</v>
      </c>
      <c r="AC69" s="26" t="str">
        <f t="shared" si="88"/>
        <v>-</v>
      </c>
      <c r="AD69" s="26">
        <f t="shared" si="89"/>
        <v>1</v>
      </c>
      <c r="AE69" s="26">
        <f t="shared" si="90"/>
        <v>0</v>
      </c>
      <c r="AF69" s="26">
        <f t="shared" si="91"/>
        <v>-1</v>
      </c>
      <c r="AG69" s="26" t="str">
        <f t="shared" si="92"/>
        <v>-</v>
      </c>
      <c r="AH69" s="26">
        <f t="shared" si="93"/>
        <v>1</v>
      </c>
      <c r="AI69" s="26">
        <f t="shared" si="94"/>
        <v>0.5</v>
      </c>
      <c r="AJ69" s="26" t="str">
        <f t="shared" si="95"/>
        <v>-</v>
      </c>
      <c r="AK69" s="26">
        <f t="shared" si="52"/>
        <v>5</v>
      </c>
      <c r="AL69" s="26">
        <f t="shared" si="52"/>
        <v>0.5</v>
      </c>
      <c r="AM69" s="26">
        <f t="shared" si="52"/>
        <v>0.33333333333333331</v>
      </c>
      <c r="AN69" s="26">
        <f t="shared" si="52"/>
        <v>1.75</v>
      </c>
      <c r="AO69" s="26">
        <f t="shared" si="52"/>
        <v>1</v>
      </c>
      <c r="AP69" s="26">
        <f t="shared" si="53"/>
        <v>-0.92307692307692313</v>
      </c>
      <c r="AQ69" s="26">
        <f t="shared" si="54"/>
        <v>2</v>
      </c>
      <c r="AR69" s="26">
        <f t="shared" si="55"/>
        <v>-0.66666666666666663</v>
      </c>
      <c r="AS69" s="26">
        <f t="shared" si="56"/>
        <v>8</v>
      </c>
      <c r="AT69" s="26">
        <f t="shared" si="57"/>
        <v>-0.77777777777777779</v>
      </c>
      <c r="AU69" s="26">
        <f t="shared" si="58"/>
        <v>0.5</v>
      </c>
      <c r="AV69" s="26">
        <f t="shared" si="59"/>
        <v>1.6666666666666667</v>
      </c>
      <c r="AW69" s="26">
        <f t="shared" si="60"/>
        <v>0.125</v>
      </c>
      <c r="AX69" s="26">
        <f t="shared" si="61"/>
        <v>1.4444444444444444</v>
      </c>
      <c r="AY69" s="26">
        <f t="shared" si="61"/>
        <v>0.40909090909090912</v>
      </c>
    </row>
    <row r="70" spans="2:51" ht="15" customHeight="1" thickBot="1" x14ac:dyDescent="0.25">
      <c r="B70" s="24" t="s">
        <v>47</v>
      </c>
      <c r="C70" s="26" t="str">
        <f t="shared" si="62"/>
        <v>-</v>
      </c>
      <c r="D70" s="26">
        <f t="shared" si="63"/>
        <v>-1</v>
      </c>
      <c r="E70" s="26">
        <f t="shared" si="64"/>
        <v>-1</v>
      </c>
      <c r="F70" s="26">
        <f t="shared" si="65"/>
        <v>-0.75</v>
      </c>
      <c r="G70" s="26" t="str">
        <f t="shared" si="66"/>
        <v>-</v>
      </c>
      <c r="H70" s="26" t="str">
        <f t="shared" si="67"/>
        <v>-</v>
      </c>
      <c r="I70" s="26" t="str">
        <f t="shared" si="68"/>
        <v>-</v>
      </c>
      <c r="J70" s="26">
        <f t="shared" si="69"/>
        <v>-1</v>
      </c>
      <c r="K70" s="26" t="str">
        <f t="shared" si="70"/>
        <v>-</v>
      </c>
      <c r="L70" s="26" t="str">
        <f t="shared" si="71"/>
        <v>-</v>
      </c>
      <c r="M70" s="26" t="str">
        <f t="shared" si="72"/>
        <v>-</v>
      </c>
      <c r="N70" s="26" t="str">
        <f t="shared" si="73"/>
        <v>-</v>
      </c>
      <c r="O70" s="26" t="str">
        <f t="shared" si="74"/>
        <v>-</v>
      </c>
      <c r="P70" s="26">
        <f t="shared" si="75"/>
        <v>0</v>
      </c>
      <c r="Q70" s="26" t="str">
        <f t="shared" si="76"/>
        <v>-</v>
      </c>
      <c r="R70" s="26">
        <f t="shared" si="77"/>
        <v>-0.75</v>
      </c>
      <c r="S70" s="26">
        <f t="shared" si="78"/>
        <v>-0.83333333333333337</v>
      </c>
      <c r="T70" s="26">
        <f t="shared" si="79"/>
        <v>2</v>
      </c>
      <c r="U70" s="26" t="str">
        <f t="shared" si="80"/>
        <v>-</v>
      </c>
      <c r="V70" s="26">
        <f t="shared" si="81"/>
        <v>-0.5</v>
      </c>
      <c r="W70" s="26">
        <f t="shared" si="82"/>
        <v>2</v>
      </c>
      <c r="X70" s="26">
        <f t="shared" si="83"/>
        <v>-1</v>
      </c>
      <c r="Y70" s="26">
        <f t="shared" si="84"/>
        <v>1</v>
      </c>
      <c r="Z70" s="26">
        <f t="shared" si="85"/>
        <v>2</v>
      </c>
      <c r="AA70" s="26">
        <f t="shared" si="86"/>
        <v>-1</v>
      </c>
      <c r="AB70" s="26" t="str">
        <f t="shared" si="87"/>
        <v>-</v>
      </c>
      <c r="AC70" s="26">
        <f t="shared" si="88"/>
        <v>-1</v>
      </c>
      <c r="AD70" s="26">
        <f t="shared" si="89"/>
        <v>-1</v>
      </c>
      <c r="AE70" s="26" t="str">
        <f t="shared" si="90"/>
        <v>-</v>
      </c>
      <c r="AF70" s="26">
        <f t="shared" si="91"/>
        <v>-1</v>
      </c>
      <c r="AG70" s="26" t="str">
        <f t="shared" si="92"/>
        <v>-</v>
      </c>
      <c r="AH70" s="26" t="str">
        <f t="shared" si="93"/>
        <v>-</v>
      </c>
      <c r="AI70" s="26" t="str">
        <f t="shared" si="94"/>
        <v>-</v>
      </c>
      <c r="AJ70" s="26" t="str">
        <f t="shared" si="95"/>
        <v>-</v>
      </c>
      <c r="AK70" s="26" t="str">
        <f t="shared" si="52"/>
        <v>-</v>
      </c>
      <c r="AL70" s="26" t="str">
        <f t="shared" si="52"/>
        <v>-</v>
      </c>
      <c r="AM70" s="26">
        <f t="shared" si="52"/>
        <v>0</v>
      </c>
      <c r="AN70" s="26">
        <f t="shared" si="52"/>
        <v>0.5</v>
      </c>
      <c r="AO70" s="26" t="str">
        <f t="shared" si="52"/>
        <v>-</v>
      </c>
      <c r="AP70" s="26">
        <f t="shared" si="53"/>
        <v>-0.875</v>
      </c>
      <c r="AQ70" s="26">
        <f t="shared" si="54"/>
        <v>-1</v>
      </c>
      <c r="AR70" s="26" t="str">
        <f t="shared" si="55"/>
        <v>-</v>
      </c>
      <c r="AS70" s="26">
        <f t="shared" si="56"/>
        <v>0</v>
      </c>
      <c r="AT70" s="26">
        <f t="shared" si="57"/>
        <v>-0.33333333333333331</v>
      </c>
      <c r="AU70" s="26">
        <f t="shared" si="58"/>
        <v>0.33333333333333331</v>
      </c>
      <c r="AV70" s="26">
        <f t="shared" si="59"/>
        <v>-0.75</v>
      </c>
      <c r="AW70" s="26">
        <f t="shared" si="60"/>
        <v>-1</v>
      </c>
      <c r="AX70" s="26" t="str">
        <f t="shared" si="61"/>
        <v>-</v>
      </c>
      <c r="AY70" s="26">
        <f t="shared" si="61"/>
        <v>-0.2</v>
      </c>
    </row>
    <row r="71" spans="2:51" ht="15" customHeight="1" thickBot="1" x14ac:dyDescent="0.25">
      <c r="B71" s="24" t="s">
        <v>51</v>
      </c>
      <c r="C71" s="26" t="str">
        <f t="shared" si="62"/>
        <v>-</v>
      </c>
      <c r="D71" s="26">
        <f t="shared" si="63"/>
        <v>4</v>
      </c>
      <c r="E71" s="26">
        <f t="shared" si="64"/>
        <v>1.75</v>
      </c>
      <c r="F71" s="26" t="str">
        <f t="shared" si="65"/>
        <v>-</v>
      </c>
      <c r="G71" s="26" t="str">
        <f t="shared" si="66"/>
        <v>-</v>
      </c>
      <c r="H71" s="26">
        <f t="shared" si="67"/>
        <v>0</v>
      </c>
      <c r="I71" s="26">
        <f t="shared" si="68"/>
        <v>0</v>
      </c>
      <c r="J71" s="26">
        <f t="shared" si="69"/>
        <v>-0.52631578947368418</v>
      </c>
      <c r="K71" s="26">
        <f t="shared" si="70"/>
        <v>2.8</v>
      </c>
      <c r="L71" s="26">
        <f t="shared" si="71"/>
        <v>0.8</v>
      </c>
      <c r="M71" s="26">
        <f t="shared" si="72"/>
        <v>0.18181818181818182</v>
      </c>
      <c r="N71" s="26">
        <f t="shared" si="73"/>
        <v>0.66666666666666663</v>
      </c>
      <c r="O71" s="26">
        <f t="shared" si="74"/>
        <v>-0.57894736842105265</v>
      </c>
      <c r="P71" s="26">
        <f t="shared" si="75"/>
        <v>0</v>
      </c>
      <c r="Q71" s="26">
        <f t="shared" si="76"/>
        <v>-0.23076923076923078</v>
      </c>
      <c r="R71" s="26">
        <f t="shared" si="77"/>
        <v>-0.8666666666666667</v>
      </c>
      <c r="S71" s="26">
        <f t="shared" si="78"/>
        <v>-0.125</v>
      </c>
      <c r="T71" s="26">
        <f t="shared" si="79"/>
        <v>0.1111111111111111</v>
      </c>
      <c r="U71" s="26">
        <f t="shared" si="80"/>
        <v>-0.4</v>
      </c>
      <c r="V71" s="26">
        <f t="shared" si="81"/>
        <v>4.5</v>
      </c>
      <c r="W71" s="26">
        <f t="shared" si="82"/>
        <v>0.2857142857142857</v>
      </c>
      <c r="X71" s="26">
        <f t="shared" si="83"/>
        <v>0</v>
      </c>
      <c r="Y71" s="26">
        <f t="shared" si="84"/>
        <v>0.66666666666666663</v>
      </c>
      <c r="Z71" s="26">
        <f t="shared" si="85"/>
        <v>0</v>
      </c>
      <c r="AA71" s="26">
        <f t="shared" si="86"/>
        <v>0.22222222222222221</v>
      </c>
      <c r="AB71" s="26">
        <f t="shared" si="87"/>
        <v>0.6</v>
      </c>
      <c r="AC71" s="26">
        <f t="shared" si="88"/>
        <v>0.2</v>
      </c>
      <c r="AD71" s="26">
        <f t="shared" si="89"/>
        <v>0.36363636363636365</v>
      </c>
      <c r="AE71" s="26">
        <f t="shared" si="90"/>
        <v>0</v>
      </c>
      <c r="AF71" s="26">
        <f t="shared" si="91"/>
        <v>-0.6875</v>
      </c>
      <c r="AG71" s="26">
        <f t="shared" si="92"/>
        <v>0.5</v>
      </c>
      <c r="AH71" s="26">
        <f t="shared" si="93"/>
        <v>0</v>
      </c>
      <c r="AI71" s="26">
        <f t="shared" si="94"/>
        <v>1.2727272727272727</v>
      </c>
      <c r="AJ71" s="26">
        <f t="shared" si="95"/>
        <v>3.2</v>
      </c>
      <c r="AK71" s="26">
        <f t="shared" si="52"/>
        <v>-0.1111111111111111</v>
      </c>
      <c r="AL71" s="26">
        <f t="shared" si="52"/>
        <v>0.2</v>
      </c>
      <c r="AM71" s="26">
        <f t="shared" si="52"/>
        <v>0.04</v>
      </c>
      <c r="AN71" s="26">
        <f t="shared" si="52"/>
        <v>0.2857142857142857</v>
      </c>
      <c r="AO71" s="26">
        <f t="shared" si="52"/>
        <v>1.625</v>
      </c>
      <c r="AP71" s="26">
        <f t="shared" si="53"/>
        <v>6</v>
      </c>
      <c r="AQ71" s="26">
        <f t="shared" si="54"/>
        <v>-0.14285714285714285</v>
      </c>
      <c r="AR71" s="26">
        <f t="shared" si="55"/>
        <v>0.8666666666666667</v>
      </c>
      <c r="AS71" s="26">
        <f t="shared" si="56"/>
        <v>-0.48214285714285715</v>
      </c>
      <c r="AT71" s="26">
        <f t="shared" si="57"/>
        <v>0.17241379310344829</v>
      </c>
      <c r="AU71" s="26">
        <f t="shared" si="58"/>
        <v>0.17647058823529413</v>
      </c>
      <c r="AV71" s="26">
        <f t="shared" si="59"/>
        <v>0.35</v>
      </c>
      <c r="AW71" s="26">
        <f t="shared" si="60"/>
        <v>-9.2592592592592587E-2</v>
      </c>
      <c r="AX71" s="26">
        <f t="shared" si="61"/>
        <v>0.63265306122448983</v>
      </c>
      <c r="AY71" s="26">
        <f t="shared" si="61"/>
        <v>0.1875</v>
      </c>
    </row>
    <row r="72" spans="2:51" ht="15" customHeight="1" thickBot="1" x14ac:dyDescent="0.25">
      <c r="B72" s="24" t="s">
        <v>7</v>
      </c>
      <c r="C72" s="26">
        <f t="shared" si="62"/>
        <v>4</v>
      </c>
      <c r="D72" s="26">
        <f t="shared" si="63"/>
        <v>0.5</v>
      </c>
      <c r="E72" s="26">
        <f t="shared" si="64"/>
        <v>1</v>
      </c>
      <c r="F72" s="26">
        <f t="shared" si="65"/>
        <v>-0.66666666666666663</v>
      </c>
      <c r="G72" s="26">
        <f t="shared" si="66"/>
        <v>-0.2</v>
      </c>
      <c r="H72" s="26">
        <f t="shared" si="67"/>
        <v>1.3333333333333333</v>
      </c>
      <c r="I72" s="26">
        <f t="shared" si="68"/>
        <v>-0.5</v>
      </c>
      <c r="J72" s="26">
        <f t="shared" si="69"/>
        <v>0</v>
      </c>
      <c r="K72" s="26">
        <f t="shared" si="70"/>
        <v>1</v>
      </c>
      <c r="L72" s="26">
        <f t="shared" si="71"/>
        <v>0.2857142857142857</v>
      </c>
      <c r="M72" s="26">
        <f t="shared" si="72"/>
        <v>0</v>
      </c>
      <c r="N72" s="26">
        <f t="shared" si="73"/>
        <v>8</v>
      </c>
      <c r="O72" s="26">
        <f t="shared" si="74"/>
        <v>-0.125</v>
      </c>
      <c r="P72" s="26">
        <f t="shared" si="75"/>
        <v>-0.22222222222222221</v>
      </c>
      <c r="Q72" s="26">
        <f t="shared" si="76"/>
        <v>-0.33333333333333331</v>
      </c>
      <c r="R72" s="26">
        <f t="shared" si="77"/>
        <v>-0.55555555555555558</v>
      </c>
      <c r="S72" s="26">
        <f t="shared" si="78"/>
        <v>-0.14285714285714285</v>
      </c>
      <c r="T72" s="26">
        <f t="shared" si="79"/>
        <v>0.14285714285714285</v>
      </c>
      <c r="U72" s="26">
        <f t="shared" si="80"/>
        <v>0.5</v>
      </c>
      <c r="V72" s="26">
        <f t="shared" si="81"/>
        <v>1.75</v>
      </c>
      <c r="W72" s="26">
        <f t="shared" si="82"/>
        <v>2.3333333333333335</v>
      </c>
      <c r="X72" s="26">
        <f t="shared" si="83"/>
        <v>-0.25</v>
      </c>
      <c r="Y72" s="26">
        <f t="shared" si="84"/>
        <v>2.6666666666666665</v>
      </c>
      <c r="Z72" s="26">
        <f t="shared" si="85"/>
        <v>0.18181818181818182</v>
      </c>
      <c r="AA72" s="26">
        <f t="shared" si="86"/>
        <v>-0.7</v>
      </c>
      <c r="AB72" s="26">
        <f t="shared" si="87"/>
        <v>0.33333333333333331</v>
      </c>
      <c r="AC72" s="26">
        <f t="shared" si="88"/>
        <v>-0.27272727272727271</v>
      </c>
      <c r="AD72" s="26">
        <f t="shared" si="89"/>
        <v>-0.15384615384615385</v>
      </c>
      <c r="AE72" s="26">
        <f t="shared" si="90"/>
        <v>2.5</v>
      </c>
      <c r="AF72" s="26">
        <f t="shared" si="91"/>
        <v>-0.625</v>
      </c>
      <c r="AG72" s="26">
        <f t="shared" si="92"/>
        <v>0.375</v>
      </c>
      <c r="AH72" s="26">
        <f t="shared" si="93"/>
        <v>0.45454545454545453</v>
      </c>
      <c r="AI72" s="26">
        <f t="shared" si="94"/>
        <v>9.5238095238095233E-2</v>
      </c>
      <c r="AJ72" s="26">
        <f t="shared" si="95"/>
        <v>5.666666666666667</v>
      </c>
      <c r="AK72" s="26">
        <f t="shared" si="52"/>
        <v>9.0909090909090912E-2</v>
      </c>
      <c r="AL72" s="26">
        <f t="shared" si="52"/>
        <v>0.375</v>
      </c>
      <c r="AM72" s="26">
        <f t="shared" si="52"/>
        <v>-0.17391304347826086</v>
      </c>
      <c r="AN72" s="26">
        <f t="shared" si="52"/>
        <v>0</v>
      </c>
      <c r="AO72" s="26">
        <f t="shared" si="52"/>
        <v>2.25</v>
      </c>
      <c r="AP72" s="26">
        <f t="shared" si="53"/>
        <v>0.66666666666666663</v>
      </c>
      <c r="AQ72" s="26">
        <f t="shared" si="54"/>
        <v>0</v>
      </c>
      <c r="AR72" s="26">
        <f t="shared" si="55"/>
        <v>0.93333333333333335</v>
      </c>
      <c r="AS72" s="26">
        <f t="shared" si="56"/>
        <v>-0.31034482758620691</v>
      </c>
      <c r="AT72" s="26">
        <f t="shared" si="57"/>
        <v>0.4</v>
      </c>
      <c r="AU72" s="26">
        <f t="shared" si="58"/>
        <v>0.7857142857142857</v>
      </c>
      <c r="AV72" s="26">
        <f t="shared" si="59"/>
        <v>-0.34</v>
      </c>
      <c r="AW72" s="26">
        <f t="shared" si="60"/>
        <v>0.54545454545454541</v>
      </c>
      <c r="AX72" s="26">
        <f t="shared" si="61"/>
        <v>0.50980392156862742</v>
      </c>
      <c r="AY72" s="26">
        <f t="shared" si="61"/>
        <v>1.2987012987012988E-2</v>
      </c>
    </row>
    <row r="73" spans="2:51" ht="15" customHeight="1" thickBot="1" x14ac:dyDescent="0.25">
      <c r="B73" s="24" t="s">
        <v>218</v>
      </c>
      <c r="C73" s="26">
        <f t="shared" si="62"/>
        <v>-0.33333333333333331</v>
      </c>
      <c r="D73" s="26">
        <f t="shared" si="63"/>
        <v>0.58333333333333337</v>
      </c>
      <c r="E73" s="26">
        <f t="shared" si="64"/>
        <v>0.75</v>
      </c>
      <c r="F73" s="26">
        <f t="shared" si="65"/>
        <v>0.7142857142857143</v>
      </c>
      <c r="G73" s="26">
        <f t="shared" si="66"/>
        <v>0</v>
      </c>
      <c r="H73" s="26">
        <f t="shared" si="67"/>
        <v>5.2631578947368418E-2</v>
      </c>
      <c r="I73" s="26">
        <f t="shared" si="68"/>
        <v>0</v>
      </c>
      <c r="J73" s="26">
        <f t="shared" si="69"/>
        <v>-0.66666666666666663</v>
      </c>
      <c r="K73" s="26">
        <f t="shared" si="70"/>
        <v>0.16666666666666666</v>
      </c>
      <c r="L73" s="26">
        <f t="shared" si="71"/>
        <v>-0.75</v>
      </c>
      <c r="M73" s="26">
        <f t="shared" si="72"/>
        <v>-0.7857142857142857</v>
      </c>
      <c r="N73" s="26">
        <f t="shared" si="73"/>
        <v>-0.75</v>
      </c>
      <c r="O73" s="26">
        <f t="shared" si="74"/>
        <v>-0.8571428571428571</v>
      </c>
      <c r="P73" s="26">
        <f t="shared" si="75"/>
        <v>-0.8</v>
      </c>
      <c r="Q73" s="26">
        <f t="shared" si="76"/>
        <v>-0.66666666666666663</v>
      </c>
      <c r="R73" s="26">
        <f t="shared" si="77"/>
        <v>-1</v>
      </c>
      <c r="S73" s="26">
        <f t="shared" si="78"/>
        <v>3</v>
      </c>
      <c r="T73" s="26">
        <f t="shared" si="79"/>
        <v>1</v>
      </c>
      <c r="U73" s="26">
        <f t="shared" si="80"/>
        <v>2</v>
      </c>
      <c r="V73" s="26" t="str">
        <f t="shared" si="81"/>
        <v>-</v>
      </c>
      <c r="W73" s="26">
        <f t="shared" si="82"/>
        <v>-0.5</v>
      </c>
      <c r="X73" s="26">
        <f t="shared" si="83"/>
        <v>3.5</v>
      </c>
      <c r="Y73" s="26">
        <f t="shared" si="84"/>
        <v>1.3333333333333333</v>
      </c>
      <c r="Z73" s="26">
        <f t="shared" si="85"/>
        <v>-0.16666666666666666</v>
      </c>
      <c r="AA73" s="26">
        <f t="shared" si="86"/>
        <v>5.5</v>
      </c>
      <c r="AB73" s="26">
        <f t="shared" si="87"/>
        <v>-0.22222222222222221</v>
      </c>
      <c r="AC73" s="26">
        <f t="shared" si="88"/>
        <v>0.2857142857142857</v>
      </c>
      <c r="AD73" s="26">
        <f t="shared" si="89"/>
        <v>1.4</v>
      </c>
      <c r="AE73" s="26">
        <f t="shared" si="90"/>
        <v>-0.38461538461538464</v>
      </c>
      <c r="AF73" s="26">
        <f t="shared" si="91"/>
        <v>-0.5714285714285714</v>
      </c>
      <c r="AG73" s="26">
        <f t="shared" si="92"/>
        <v>-0.33333333333333331</v>
      </c>
      <c r="AH73" s="26">
        <f t="shared" si="93"/>
        <v>-0.66666666666666663</v>
      </c>
      <c r="AI73" s="26">
        <f t="shared" si="94"/>
        <v>0.5</v>
      </c>
      <c r="AJ73" s="26">
        <f t="shared" si="95"/>
        <v>2.6666666666666665</v>
      </c>
      <c r="AK73" s="26">
        <f t="shared" si="52"/>
        <v>0</v>
      </c>
      <c r="AL73" s="26">
        <f t="shared" si="52"/>
        <v>1.75</v>
      </c>
      <c r="AM73" s="26">
        <f t="shared" si="52"/>
        <v>0.16666666666666666</v>
      </c>
      <c r="AN73" s="26">
        <f t="shared" si="52"/>
        <v>-0.27272727272727271</v>
      </c>
      <c r="AO73" s="26">
        <f t="shared" si="52"/>
        <v>1.3333333333333333</v>
      </c>
      <c r="AP73" s="26">
        <f t="shared" si="53"/>
        <v>0.41666666666666669</v>
      </c>
      <c r="AQ73" s="26">
        <f t="shared" si="54"/>
        <v>-0.13725490196078433</v>
      </c>
      <c r="AR73" s="26">
        <f t="shared" si="55"/>
        <v>-0.63636363636363635</v>
      </c>
      <c r="AS73" s="26">
        <f t="shared" si="56"/>
        <v>-0.8125</v>
      </c>
      <c r="AT73" s="26">
        <f t="shared" si="57"/>
        <v>4</v>
      </c>
      <c r="AU73" s="26">
        <f t="shared" si="58"/>
        <v>0.53333333333333333</v>
      </c>
      <c r="AV73" s="26">
        <f t="shared" si="59"/>
        <v>0.78260869565217395</v>
      </c>
      <c r="AW73" s="26">
        <f t="shared" si="60"/>
        <v>-0.48780487804878048</v>
      </c>
      <c r="AX73" s="26">
        <f t="shared" si="61"/>
        <v>0.90476190476190477</v>
      </c>
      <c r="AY73" s="26">
        <f t="shared" si="61"/>
        <v>-0.1</v>
      </c>
    </row>
    <row r="74" spans="2:51" ht="15" customHeight="1" thickBot="1" x14ac:dyDescent="0.25">
      <c r="B74" s="24" t="s">
        <v>34</v>
      </c>
      <c r="C74" s="26">
        <f t="shared" si="62"/>
        <v>0.25</v>
      </c>
      <c r="D74" s="26">
        <f t="shared" si="63"/>
        <v>-0.8571428571428571</v>
      </c>
      <c r="E74" s="26">
        <f t="shared" si="64"/>
        <v>2</v>
      </c>
      <c r="F74" s="26" t="str">
        <f t="shared" si="65"/>
        <v>-</v>
      </c>
      <c r="G74" s="26">
        <f t="shared" si="66"/>
        <v>-0.4</v>
      </c>
      <c r="H74" s="26">
        <f t="shared" si="67"/>
        <v>0</v>
      </c>
      <c r="I74" s="26">
        <f t="shared" si="68"/>
        <v>-0.33333333333333331</v>
      </c>
      <c r="J74" s="26">
        <f t="shared" si="69"/>
        <v>1</v>
      </c>
      <c r="K74" s="26">
        <f t="shared" si="70"/>
        <v>-1</v>
      </c>
      <c r="L74" s="26">
        <f t="shared" si="71"/>
        <v>-1</v>
      </c>
      <c r="M74" s="26">
        <f t="shared" si="72"/>
        <v>-1</v>
      </c>
      <c r="N74" s="26">
        <f t="shared" si="73"/>
        <v>-1</v>
      </c>
      <c r="O74" s="26" t="str">
        <f t="shared" si="74"/>
        <v>-</v>
      </c>
      <c r="P74" s="26" t="str">
        <f t="shared" si="75"/>
        <v>-</v>
      </c>
      <c r="Q74" s="26" t="str">
        <f t="shared" si="76"/>
        <v>-</v>
      </c>
      <c r="R74" s="26" t="str">
        <f t="shared" si="77"/>
        <v>-</v>
      </c>
      <c r="S74" s="26">
        <f t="shared" si="78"/>
        <v>-1</v>
      </c>
      <c r="T74" s="26" t="str">
        <f t="shared" si="79"/>
        <v>-</v>
      </c>
      <c r="U74" s="26" t="str">
        <f t="shared" si="80"/>
        <v>-</v>
      </c>
      <c r="V74" s="26" t="str">
        <f t="shared" si="81"/>
        <v>-</v>
      </c>
      <c r="W74" s="26" t="str">
        <f t="shared" si="82"/>
        <v>-</v>
      </c>
      <c r="X74" s="26" t="str">
        <f t="shared" si="83"/>
        <v>-</v>
      </c>
      <c r="Y74" s="26" t="str">
        <f t="shared" si="84"/>
        <v>-</v>
      </c>
      <c r="Z74" s="26" t="str">
        <f t="shared" si="85"/>
        <v>-</v>
      </c>
      <c r="AA74" s="26" t="str">
        <f t="shared" si="86"/>
        <v>-</v>
      </c>
      <c r="AB74" s="26" t="str">
        <f t="shared" si="87"/>
        <v>-</v>
      </c>
      <c r="AC74" s="26" t="str">
        <f t="shared" si="88"/>
        <v>-</v>
      </c>
      <c r="AD74" s="26" t="str">
        <f t="shared" si="89"/>
        <v>-</v>
      </c>
      <c r="AE74" s="26" t="str">
        <f t="shared" si="90"/>
        <v>-</v>
      </c>
      <c r="AF74" s="26">
        <f t="shared" si="91"/>
        <v>1</v>
      </c>
      <c r="AG74" s="26" t="str">
        <f t="shared" si="92"/>
        <v>-</v>
      </c>
      <c r="AH74" s="26" t="str">
        <f t="shared" si="93"/>
        <v>-</v>
      </c>
      <c r="AI74" s="26">
        <f t="shared" si="94"/>
        <v>6</v>
      </c>
      <c r="AJ74" s="26">
        <f t="shared" si="95"/>
        <v>2.5</v>
      </c>
      <c r="AK74" s="26" t="str">
        <f t="shared" si="52"/>
        <v>-</v>
      </c>
      <c r="AL74" s="26">
        <f t="shared" si="52"/>
        <v>2.5</v>
      </c>
      <c r="AM74" s="26">
        <f t="shared" si="52"/>
        <v>-0.6428571428571429</v>
      </c>
      <c r="AN74" s="26">
        <f t="shared" si="52"/>
        <v>0.7142857142857143</v>
      </c>
      <c r="AO74" s="26">
        <f t="shared" si="52"/>
        <v>2.625</v>
      </c>
      <c r="AP74" s="26">
        <f t="shared" si="53"/>
        <v>-0.36842105263157893</v>
      </c>
      <c r="AQ74" s="26">
        <f t="shared" si="54"/>
        <v>-8.3333333333333329E-2</v>
      </c>
      <c r="AR74" s="26">
        <f t="shared" si="55"/>
        <v>-1</v>
      </c>
      <c r="AS74" s="26" t="str">
        <f t="shared" si="56"/>
        <v>-</v>
      </c>
      <c r="AT74" s="26">
        <f t="shared" si="57"/>
        <v>-1</v>
      </c>
      <c r="AU74" s="26" t="str">
        <f t="shared" si="58"/>
        <v>-</v>
      </c>
      <c r="AV74" s="26" t="str">
        <f t="shared" si="59"/>
        <v>-</v>
      </c>
      <c r="AW74" s="26">
        <f t="shared" si="60"/>
        <v>7</v>
      </c>
      <c r="AX74" s="26">
        <f t="shared" si="61"/>
        <v>4.375</v>
      </c>
      <c r="AY74" s="26">
        <f t="shared" si="61"/>
        <v>6.9767441860465115E-2</v>
      </c>
    </row>
    <row r="75" spans="2:51" ht="15" customHeight="1" thickBot="1" x14ac:dyDescent="0.25">
      <c r="B75" s="24" t="s">
        <v>71</v>
      </c>
      <c r="C75" s="26">
        <f t="shared" si="62"/>
        <v>-1</v>
      </c>
      <c r="D75" s="26">
        <f t="shared" si="63"/>
        <v>1.5</v>
      </c>
      <c r="E75" s="26" t="str">
        <f t="shared" si="64"/>
        <v>-</v>
      </c>
      <c r="F75" s="26" t="str">
        <f t="shared" si="65"/>
        <v>-</v>
      </c>
      <c r="G75" s="26" t="str">
        <f t="shared" si="66"/>
        <v>-</v>
      </c>
      <c r="H75" s="26">
        <f t="shared" si="67"/>
        <v>-0.4</v>
      </c>
      <c r="I75" s="26">
        <f t="shared" si="68"/>
        <v>-0.5</v>
      </c>
      <c r="J75" s="26" t="str">
        <f t="shared" si="69"/>
        <v>-</v>
      </c>
      <c r="K75" s="26">
        <f t="shared" si="70"/>
        <v>-0.4</v>
      </c>
      <c r="L75" s="26">
        <f t="shared" si="71"/>
        <v>0</v>
      </c>
      <c r="M75" s="26">
        <f t="shared" si="72"/>
        <v>-0.75</v>
      </c>
      <c r="N75" s="26">
        <f t="shared" si="73"/>
        <v>-0.5</v>
      </c>
      <c r="O75" s="26">
        <f t="shared" si="74"/>
        <v>0</v>
      </c>
      <c r="P75" s="26">
        <f t="shared" si="75"/>
        <v>-0.33333333333333331</v>
      </c>
      <c r="Q75" s="26">
        <f t="shared" si="76"/>
        <v>-1</v>
      </c>
      <c r="R75" s="26">
        <f t="shared" si="77"/>
        <v>-1</v>
      </c>
      <c r="S75" s="26">
        <f t="shared" si="78"/>
        <v>-1</v>
      </c>
      <c r="T75" s="26">
        <f t="shared" si="79"/>
        <v>-1</v>
      </c>
      <c r="U75" s="26" t="str">
        <f t="shared" si="80"/>
        <v>-</v>
      </c>
      <c r="V75" s="26" t="str">
        <f t="shared" si="81"/>
        <v>-</v>
      </c>
      <c r="W75" s="26" t="str">
        <f t="shared" si="82"/>
        <v>-</v>
      </c>
      <c r="X75" s="26" t="str">
        <f t="shared" si="83"/>
        <v>-</v>
      </c>
      <c r="Y75" s="26" t="str">
        <f t="shared" si="84"/>
        <v>-</v>
      </c>
      <c r="Z75" s="26">
        <f t="shared" si="85"/>
        <v>-1</v>
      </c>
      <c r="AA75" s="26">
        <f t="shared" si="86"/>
        <v>-0.5</v>
      </c>
      <c r="AB75" s="26">
        <f t="shared" si="87"/>
        <v>2</v>
      </c>
      <c r="AC75" s="26">
        <f t="shared" si="88"/>
        <v>5</v>
      </c>
      <c r="AD75" s="26" t="str">
        <f t="shared" si="89"/>
        <v>-</v>
      </c>
      <c r="AE75" s="26">
        <f t="shared" si="90"/>
        <v>-1</v>
      </c>
      <c r="AF75" s="26">
        <f t="shared" si="91"/>
        <v>-0.66666666666666663</v>
      </c>
      <c r="AG75" s="26">
        <f t="shared" si="92"/>
        <v>-0.16666666666666666</v>
      </c>
      <c r="AH75" s="26">
        <f t="shared" si="93"/>
        <v>0.75</v>
      </c>
      <c r="AI75" s="26" t="str">
        <f t="shared" si="94"/>
        <v>-</v>
      </c>
      <c r="AJ75" s="26">
        <f t="shared" si="95"/>
        <v>4</v>
      </c>
      <c r="AK75" s="26">
        <f t="shared" si="52"/>
        <v>0.8</v>
      </c>
      <c r="AL75" s="26">
        <f t="shared" si="52"/>
        <v>-0.2857142857142857</v>
      </c>
      <c r="AM75" s="26">
        <f t="shared" si="52"/>
        <v>0.5</v>
      </c>
      <c r="AN75" s="26">
        <f t="shared" si="52"/>
        <v>1</v>
      </c>
      <c r="AO75" s="26">
        <f t="shared" si="52"/>
        <v>0.44444444444444442</v>
      </c>
      <c r="AP75" s="26">
        <f t="shared" si="53"/>
        <v>1.1666666666666667</v>
      </c>
      <c r="AQ75" s="26">
        <f t="shared" si="54"/>
        <v>0.23076923076923078</v>
      </c>
      <c r="AR75" s="26">
        <f t="shared" si="55"/>
        <v>-0.4375</v>
      </c>
      <c r="AS75" s="26">
        <f t="shared" si="56"/>
        <v>-0.44444444444444442</v>
      </c>
      <c r="AT75" s="26">
        <f t="shared" si="57"/>
        <v>0.4</v>
      </c>
      <c r="AU75" s="26">
        <f t="shared" si="58"/>
        <v>0.42857142857142855</v>
      </c>
      <c r="AV75" s="26">
        <f t="shared" si="59"/>
        <v>0.7</v>
      </c>
      <c r="AW75" s="26">
        <f t="shared" si="60"/>
        <v>-0.23529411764705882</v>
      </c>
      <c r="AX75" s="26">
        <f t="shared" si="61"/>
        <v>0.92307692307692313</v>
      </c>
      <c r="AY75" s="26">
        <f t="shared" si="61"/>
        <v>0.28000000000000003</v>
      </c>
    </row>
    <row r="76" spans="2:51" ht="15" customHeight="1" thickBot="1" x14ac:dyDescent="0.25">
      <c r="B76" s="24" t="s">
        <v>8</v>
      </c>
      <c r="C76" s="26" t="str">
        <f t="shared" si="62"/>
        <v>-</v>
      </c>
      <c r="D76" s="26" t="str">
        <f t="shared" si="63"/>
        <v>-</v>
      </c>
      <c r="E76" s="26" t="str">
        <f t="shared" si="64"/>
        <v>-</v>
      </c>
      <c r="F76" s="26">
        <f t="shared" si="65"/>
        <v>0</v>
      </c>
      <c r="G76" s="26">
        <f t="shared" si="66"/>
        <v>1</v>
      </c>
      <c r="H76" s="26">
        <f t="shared" si="67"/>
        <v>1</v>
      </c>
      <c r="I76" s="26" t="str">
        <f t="shared" si="68"/>
        <v>-</v>
      </c>
      <c r="J76" s="26">
        <f t="shared" si="69"/>
        <v>-0.5</v>
      </c>
      <c r="K76" s="26">
        <f t="shared" si="70"/>
        <v>-0.5</v>
      </c>
      <c r="L76" s="26">
        <f t="shared" si="71"/>
        <v>-1</v>
      </c>
      <c r="M76" s="26">
        <f t="shared" si="72"/>
        <v>1</v>
      </c>
      <c r="N76" s="26">
        <f t="shared" si="73"/>
        <v>-1</v>
      </c>
      <c r="O76" s="26">
        <f t="shared" si="74"/>
        <v>2</v>
      </c>
      <c r="P76" s="26" t="str">
        <f t="shared" si="75"/>
        <v>-</v>
      </c>
      <c r="Q76" s="26">
        <f t="shared" si="76"/>
        <v>-0.5</v>
      </c>
      <c r="R76" s="26" t="str">
        <f t="shared" si="77"/>
        <v>-</v>
      </c>
      <c r="S76" s="26">
        <f t="shared" si="78"/>
        <v>-0.33333333333333331</v>
      </c>
      <c r="T76" s="26" t="str">
        <f t="shared" si="79"/>
        <v>-</v>
      </c>
      <c r="U76" s="26">
        <f t="shared" si="80"/>
        <v>-1</v>
      </c>
      <c r="V76" s="26">
        <f t="shared" si="81"/>
        <v>0.25</v>
      </c>
      <c r="W76" s="26">
        <f t="shared" si="82"/>
        <v>2</v>
      </c>
      <c r="X76" s="26">
        <f t="shared" si="83"/>
        <v>1.5</v>
      </c>
      <c r="Y76" s="26" t="str">
        <f t="shared" si="84"/>
        <v>-</v>
      </c>
      <c r="Z76" s="26">
        <f t="shared" si="85"/>
        <v>-0.6</v>
      </c>
      <c r="AA76" s="26">
        <f t="shared" si="86"/>
        <v>-1</v>
      </c>
      <c r="AB76" s="26">
        <f t="shared" si="87"/>
        <v>-1</v>
      </c>
      <c r="AC76" s="26" t="str">
        <f t="shared" si="88"/>
        <v>-</v>
      </c>
      <c r="AD76" s="26">
        <f t="shared" si="89"/>
        <v>1.5</v>
      </c>
      <c r="AE76" s="26" t="str">
        <f t="shared" si="90"/>
        <v>-</v>
      </c>
      <c r="AF76" s="26" t="str">
        <f t="shared" si="91"/>
        <v>-</v>
      </c>
      <c r="AG76" s="26">
        <f t="shared" si="92"/>
        <v>6</v>
      </c>
      <c r="AH76" s="26">
        <f t="shared" si="93"/>
        <v>0.2</v>
      </c>
      <c r="AI76" s="26">
        <f t="shared" si="94"/>
        <v>-0.125</v>
      </c>
      <c r="AJ76" s="26">
        <f t="shared" si="95"/>
        <v>3</v>
      </c>
      <c r="AK76" s="26">
        <f t="shared" si="52"/>
        <v>-0.5714285714285714</v>
      </c>
      <c r="AL76" s="26">
        <f t="shared" si="52"/>
        <v>0.66666666666666663</v>
      </c>
      <c r="AM76" s="26">
        <f t="shared" si="52"/>
        <v>0.8571428571428571</v>
      </c>
      <c r="AN76" s="26">
        <f t="shared" si="52"/>
        <v>-0.375</v>
      </c>
      <c r="AO76" s="26">
        <f t="shared" si="52"/>
        <v>1</v>
      </c>
      <c r="AP76" s="26">
        <f t="shared" si="53"/>
        <v>1</v>
      </c>
      <c r="AQ76" s="26">
        <f t="shared" si="54"/>
        <v>0.5</v>
      </c>
      <c r="AR76" s="26">
        <f t="shared" si="55"/>
        <v>-0.5</v>
      </c>
      <c r="AS76" s="26">
        <f t="shared" si="56"/>
        <v>1.6666666666666667</v>
      </c>
      <c r="AT76" s="26">
        <f t="shared" si="57"/>
        <v>0.125</v>
      </c>
      <c r="AU76" s="26">
        <f t="shared" si="58"/>
        <v>0.44444444444444442</v>
      </c>
      <c r="AV76" s="26">
        <f t="shared" si="59"/>
        <v>-0.53846153846153844</v>
      </c>
      <c r="AW76" s="26">
        <f t="shared" si="60"/>
        <v>2.8333333333333335</v>
      </c>
      <c r="AX76" s="26">
        <f t="shared" si="61"/>
        <v>0.21739130434782608</v>
      </c>
      <c r="AY76" s="26">
        <f t="shared" si="61"/>
        <v>-0.14285714285714285</v>
      </c>
    </row>
    <row r="77" spans="2:51" ht="15" customHeight="1" thickBot="1" x14ac:dyDescent="0.25">
      <c r="B77" s="24" t="s">
        <v>20</v>
      </c>
      <c r="C77" s="26" t="str">
        <f t="shared" si="62"/>
        <v>-</v>
      </c>
      <c r="D77" s="26">
        <f t="shared" si="63"/>
        <v>-1</v>
      </c>
      <c r="E77" s="26" t="str">
        <f t="shared" si="64"/>
        <v>-</v>
      </c>
      <c r="F77" s="26" t="str">
        <f t="shared" si="65"/>
        <v>-</v>
      </c>
      <c r="G77" s="26" t="str">
        <f t="shared" si="66"/>
        <v>-</v>
      </c>
      <c r="H77" s="26" t="str">
        <f t="shared" si="67"/>
        <v>-</v>
      </c>
      <c r="I77" s="26" t="str">
        <f t="shared" si="68"/>
        <v>-</v>
      </c>
      <c r="J77" s="26">
        <f t="shared" si="69"/>
        <v>2</v>
      </c>
      <c r="K77" s="26" t="str">
        <f t="shared" si="70"/>
        <v>-</v>
      </c>
      <c r="L77" s="26">
        <f t="shared" si="71"/>
        <v>-0.5</v>
      </c>
      <c r="M77" s="26">
        <f t="shared" si="72"/>
        <v>0</v>
      </c>
      <c r="N77" s="26">
        <f t="shared" si="73"/>
        <v>-0.33333333333333331</v>
      </c>
      <c r="O77" s="26" t="str">
        <f t="shared" si="74"/>
        <v>-</v>
      </c>
      <c r="P77" s="26">
        <f t="shared" si="75"/>
        <v>2</v>
      </c>
      <c r="Q77" s="26">
        <f t="shared" si="76"/>
        <v>0</v>
      </c>
      <c r="R77" s="26">
        <f t="shared" si="77"/>
        <v>-1</v>
      </c>
      <c r="S77" s="26">
        <f t="shared" si="78"/>
        <v>-0.33333333333333331</v>
      </c>
      <c r="T77" s="26">
        <f t="shared" si="79"/>
        <v>-0.66666666666666663</v>
      </c>
      <c r="U77" s="26">
        <f t="shared" si="80"/>
        <v>1</v>
      </c>
      <c r="V77" s="26" t="str">
        <f t="shared" si="81"/>
        <v>-</v>
      </c>
      <c r="W77" s="26">
        <f t="shared" si="82"/>
        <v>-1</v>
      </c>
      <c r="X77" s="26">
        <f t="shared" si="83"/>
        <v>-1</v>
      </c>
      <c r="Y77" s="26">
        <f t="shared" si="84"/>
        <v>-0.5</v>
      </c>
      <c r="Z77" s="26">
        <f t="shared" si="85"/>
        <v>-1</v>
      </c>
      <c r="AA77" s="26" t="str">
        <f t="shared" si="86"/>
        <v>-</v>
      </c>
      <c r="AB77" s="26" t="str">
        <f t="shared" si="87"/>
        <v>-</v>
      </c>
      <c r="AC77" s="26">
        <f t="shared" si="88"/>
        <v>1</v>
      </c>
      <c r="AD77" s="26" t="str">
        <f t="shared" si="89"/>
        <v>-</v>
      </c>
      <c r="AE77" s="26" t="str">
        <f t="shared" si="90"/>
        <v>-</v>
      </c>
      <c r="AF77" s="26">
        <f t="shared" si="91"/>
        <v>-1</v>
      </c>
      <c r="AG77" s="26">
        <f t="shared" si="92"/>
        <v>-0.5</v>
      </c>
      <c r="AH77" s="26">
        <f t="shared" si="93"/>
        <v>1</v>
      </c>
      <c r="AI77" s="26" t="str">
        <f t="shared" si="94"/>
        <v>-</v>
      </c>
      <c r="AJ77" s="26" t="str">
        <f t="shared" si="95"/>
        <v>-</v>
      </c>
      <c r="AK77" s="26">
        <f t="shared" si="95"/>
        <v>0</v>
      </c>
      <c r="AL77" s="26">
        <f t="shared" si="95"/>
        <v>-0.5</v>
      </c>
      <c r="AM77" s="26" t="str">
        <f t="shared" si="95"/>
        <v>-</v>
      </c>
      <c r="AN77" s="26">
        <f t="shared" si="95"/>
        <v>-0.5</v>
      </c>
      <c r="AO77" s="26">
        <f t="shared" si="95"/>
        <v>-1</v>
      </c>
      <c r="AP77" s="26">
        <f t="shared" si="53"/>
        <v>-0.5</v>
      </c>
      <c r="AQ77" s="26">
        <f t="shared" si="54"/>
        <v>5</v>
      </c>
      <c r="AR77" s="26">
        <f t="shared" si="55"/>
        <v>-0.33333333333333331</v>
      </c>
      <c r="AS77" s="26">
        <f t="shared" si="56"/>
        <v>0.75</v>
      </c>
      <c r="AT77" s="26">
        <f t="shared" si="57"/>
        <v>-0.14285714285714285</v>
      </c>
      <c r="AU77" s="26">
        <f t="shared" si="58"/>
        <v>-0.83333333333333337</v>
      </c>
      <c r="AV77" s="26">
        <f t="shared" si="59"/>
        <v>3</v>
      </c>
      <c r="AW77" s="26">
        <f t="shared" si="60"/>
        <v>-0.25</v>
      </c>
      <c r="AX77" s="26">
        <f t="shared" si="61"/>
        <v>0.33333333333333331</v>
      </c>
      <c r="AY77" s="26">
        <f t="shared" si="61"/>
        <v>-0.75</v>
      </c>
    </row>
    <row r="78" spans="2:51" ht="15" customHeight="1" thickBot="1" x14ac:dyDescent="0.25">
      <c r="B78" s="24" t="s">
        <v>23</v>
      </c>
      <c r="C78" s="26" t="str">
        <f t="shared" si="62"/>
        <v>-</v>
      </c>
      <c r="D78" s="26">
        <f t="shared" si="63"/>
        <v>-0.6</v>
      </c>
      <c r="E78" s="26" t="str">
        <f t="shared" si="64"/>
        <v>-</v>
      </c>
      <c r="F78" s="26" t="str">
        <f t="shared" si="65"/>
        <v>-</v>
      </c>
      <c r="G78" s="26" t="str">
        <f t="shared" si="66"/>
        <v>-</v>
      </c>
      <c r="H78" s="26">
        <f t="shared" si="67"/>
        <v>1.5</v>
      </c>
      <c r="I78" s="26">
        <f t="shared" si="68"/>
        <v>0.5</v>
      </c>
      <c r="J78" s="26">
        <f t="shared" si="69"/>
        <v>-0.75</v>
      </c>
      <c r="K78" s="26">
        <f t="shared" si="70"/>
        <v>-0.4</v>
      </c>
      <c r="L78" s="26">
        <f t="shared" si="71"/>
        <v>-0.4</v>
      </c>
      <c r="M78" s="26">
        <f t="shared" si="72"/>
        <v>-0.66666666666666663</v>
      </c>
      <c r="N78" s="26">
        <f t="shared" si="73"/>
        <v>0</v>
      </c>
      <c r="O78" s="26">
        <f t="shared" si="74"/>
        <v>-0.66666666666666663</v>
      </c>
      <c r="P78" s="26">
        <f t="shared" si="75"/>
        <v>-0.66666666666666663</v>
      </c>
      <c r="Q78" s="26">
        <f t="shared" si="76"/>
        <v>-1</v>
      </c>
      <c r="R78" s="26">
        <f t="shared" si="77"/>
        <v>0.5</v>
      </c>
      <c r="S78" s="26">
        <f t="shared" si="78"/>
        <v>1</v>
      </c>
      <c r="T78" s="26">
        <f t="shared" si="79"/>
        <v>2</v>
      </c>
      <c r="U78" s="26" t="str">
        <f t="shared" si="80"/>
        <v>-</v>
      </c>
      <c r="V78" s="26">
        <f t="shared" si="81"/>
        <v>0</v>
      </c>
      <c r="W78" s="26">
        <f t="shared" si="82"/>
        <v>0</v>
      </c>
      <c r="X78" s="26">
        <f t="shared" si="83"/>
        <v>-1</v>
      </c>
      <c r="Y78" s="26">
        <f t="shared" si="84"/>
        <v>-0.75</v>
      </c>
      <c r="Z78" s="26">
        <f t="shared" si="85"/>
        <v>-0.33333333333333331</v>
      </c>
      <c r="AA78" s="26">
        <f t="shared" si="86"/>
        <v>0.5</v>
      </c>
      <c r="AB78" s="26" t="str">
        <f t="shared" si="87"/>
        <v>-</v>
      </c>
      <c r="AC78" s="26">
        <f t="shared" si="88"/>
        <v>-0.5</v>
      </c>
      <c r="AD78" s="26">
        <f t="shared" si="89"/>
        <v>-0.5</v>
      </c>
      <c r="AE78" s="26">
        <f t="shared" si="90"/>
        <v>-0.33333333333333331</v>
      </c>
      <c r="AF78" s="26">
        <f t="shared" si="91"/>
        <v>-1</v>
      </c>
      <c r="AG78" s="26">
        <f t="shared" si="92"/>
        <v>3</v>
      </c>
      <c r="AH78" s="26">
        <f t="shared" si="93"/>
        <v>0</v>
      </c>
      <c r="AI78" s="26">
        <f t="shared" si="94"/>
        <v>0</v>
      </c>
      <c r="AJ78" s="26" t="str">
        <f t="shared" si="95"/>
        <v>-</v>
      </c>
      <c r="AK78" s="26">
        <f t="shared" si="95"/>
        <v>-1</v>
      </c>
      <c r="AL78" s="26">
        <f t="shared" si="95"/>
        <v>2</v>
      </c>
      <c r="AM78" s="26">
        <f t="shared" si="95"/>
        <v>-1</v>
      </c>
      <c r="AN78" s="26">
        <f t="shared" si="95"/>
        <v>-1</v>
      </c>
      <c r="AO78" s="26" t="str">
        <f t="shared" si="95"/>
        <v>-</v>
      </c>
      <c r="AP78" s="26">
        <f t="shared" si="53"/>
        <v>1.4</v>
      </c>
      <c r="AQ78" s="26">
        <f t="shared" si="54"/>
        <v>0.25</v>
      </c>
      <c r="AR78" s="26">
        <f t="shared" si="55"/>
        <v>-0.4</v>
      </c>
      <c r="AS78" s="26">
        <f t="shared" si="56"/>
        <v>-0.44444444444444442</v>
      </c>
      <c r="AT78" s="26">
        <f t="shared" si="57"/>
        <v>2.2000000000000002</v>
      </c>
      <c r="AU78" s="26">
        <f t="shared" si="58"/>
        <v>-0.625</v>
      </c>
      <c r="AV78" s="26">
        <f t="shared" si="59"/>
        <v>0</v>
      </c>
      <c r="AW78" s="26">
        <f t="shared" si="60"/>
        <v>0.16666666666666666</v>
      </c>
      <c r="AX78" s="26">
        <f t="shared" si="61"/>
        <v>0</v>
      </c>
      <c r="AY78" s="26">
        <f t="shared" si="61"/>
        <v>-0.2857142857142857</v>
      </c>
    </row>
    <row r="79" spans="2:51" ht="15" customHeight="1" thickBot="1" x14ac:dyDescent="0.25">
      <c r="B79" s="24" t="s">
        <v>35</v>
      </c>
      <c r="C79" s="26">
        <f t="shared" si="62"/>
        <v>-1</v>
      </c>
      <c r="D79" s="26" t="str">
        <f t="shared" si="63"/>
        <v>-</v>
      </c>
      <c r="E79" s="26">
        <f t="shared" si="64"/>
        <v>-1</v>
      </c>
      <c r="F79" s="26" t="str">
        <f t="shared" si="65"/>
        <v>-</v>
      </c>
      <c r="G79" s="26" t="str">
        <f t="shared" si="66"/>
        <v>-</v>
      </c>
      <c r="H79" s="26" t="str">
        <f t="shared" si="67"/>
        <v>-</v>
      </c>
      <c r="I79" s="26" t="str">
        <f t="shared" si="68"/>
        <v>-</v>
      </c>
      <c r="J79" s="26" t="str">
        <f t="shared" si="69"/>
        <v>-</v>
      </c>
      <c r="K79" s="26">
        <f t="shared" si="70"/>
        <v>-1</v>
      </c>
      <c r="L79" s="26">
        <f t="shared" si="71"/>
        <v>-0.8</v>
      </c>
      <c r="M79" s="26">
        <f t="shared" si="72"/>
        <v>-1</v>
      </c>
      <c r="N79" s="26" t="str">
        <f t="shared" si="73"/>
        <v>-</v>
      </c>
      <c r="O79" s="26" t="str">
        <f t="shared" si="74"/>
        <v>-</v>
      </c>
      <c r="P79" s="26">
        <f t="shared" si="75"/>
        <v>-1</v>
      </c>
      <c r="Q79" s="26" t="str">
        <f t="shared" si="76"/>
        <v>-</v>
      </c>
      <c r="R79" s="26">
        <f t="shared" si="77"/>
        <v>0.4</v>
      </c>
      <c r="S79" s="26" t="str">
        <f t="shared" si="78"/>
        <v>-</v>
      </c>
      <c r="T79" s="26" t="str">
        <f t="shared" si="79"/>
        <v>-</v>
      </c>
      <c r="U79" s="26">
        <f t="shared" si="80"/>
        <v>0</v>
      </c>
      <c r="V79" s="26">
        <f t="shared" si="81"/>
        <v>-0.8571428571428571</v>
      </c>
      <c r="W79" s="26">
        <f t="shared" si="82"/>
        <v>-0.5</v>
      </c>
      <c r="X79" s="26">
        <f t="shared" si="83"/>
        <v>-1</v>
      </c>
      <c r="Y79" s="26">
        <f t="shared" si="84"/>
        <v>0</v>
      </c>
      <c r="Z79" s="26">
        <f t="shared" si="85"/>
        <v>1</v>
      </c>
      <c r="AA79" s="26">
        <f t="shared" si="86"/>
        <v>-0.66666666666666663</v>
      </c>
      <c r="AB79" s="26" t="str">
        <f t="shared" si="87"/>
        <v>-</v>
      </c>
      <c r="AC79" s="26">
        <f t="shared" si="88"/>
        <v>-1</v>
      </c>
      <c r="AD79" s="26">
        <f t="shared" si="89"/>
        <v>1</v>
      </c>
      <c r="AE79" s="26">
        <f t="shared" si="90"/>
        <v>0</v>
      </c>
      <c r="AF79" s="26" t="str">
        <f t="shared" si="91"/>
        <v>-</v>
      </c>
      <c r="AG79" s="26" t="str">
        <f t="shared" si="92"/>
        <v>-</v>
      </c>
      <c r="AH79" s="26">
        <f t="shared" si="93"/>
        <v>0</v>
      </c>
      <c r="AI79" s="26">
        <f t="shared" si="94"/>
        <v>4</v>
      </c>
      <c r="AJ79" s="26">
        <f t="shared" si="95"/>
        <v>-0.33333333333333331</v>
      </c>
      <c r="AK79" s="26">
        <f t="shared" si="95"/>
        <v>1</v>
      </c>
      <c r="AL79" s="26">
        <f t="shared" si="95"/>
        <v>-0.75</v>
      </c>
      <c r="AM79" s="26">
        <f t="shared" si="95"/>
        <v>-0.6</v>
      </c>
      <c r="AN79" s="26">
        <f t="shared" si="95"/>
        <v>0</v>
      </c>
      <c r="AO79" s="26">
        <f t="shared" si="95"/>
        <v>1</v>
      </c>
      <c r="AP79" s="26">
        <f t="shared" si="53"/>
        <v>-1</v>
      </c>
      <c r="AQ79" s="26" t="str">
        <f t="shared" si="54"/>
        <v>-</v>
      </c>
      <c r="AR79" s="26">
        <f t="shared" si="55"/>
        <v>-0.25</v>
      </c>
      <c r="AS79" s="26">
        <f t="shared" si="56"/>
        <v>0.33333333333333331</v>
      </c>
      <c r="AT79" s="26">
        <f t="shared" si="57"/>
        <v>0.375</v>
      </c>
      <c r="AU79" s="26">
        <f t="shared" si="58"/>
        <v>-0.45454545454545453</v>
      </c>
      <c r="AV79" s="26">
        <f t="shared" si="59"/>
        <v>-0.16666666666666666</v>
      </c>
      <c r="AW79" s="26">
        <f t="shared" si="60"/>
        <v>0.8</v>
      </c>
      <c r="AX79" s="26">
        <f t="shared" si="61"/>
        <v>0.1111111111111111</v>
      </c>
      <c r="AY79" s="26">
        <f t="shared" si="61"/>
        <v>-0.2</v>
      </c>
    </row>
    <row r="80" spans="2:51" ht="15" customHeight="1" thickBot="1" x14ac:dyDescent="0.25">
      <c r="B80" s="24" t="s">
        <v>40</v>
      </c>
      <c r="C80" s="26" t="str">
        <f t="shared" si="62"/>
        <v>-</v>
      </c>
      <c r="D80" s="26">
        <f t="shared" si="63"/>
        <v>-1</v>
      </c>
      <c r="E80" s="26" t="str">
        <f t="shared" si="64"/>
        <v>-</v>
      </c>
      <c r="F80" s="26">
        <f t="shared" si="65"/>
        <v>-1</v>
      </c>
      <c r="G80" s="26">
        <f t="shared" si="66"/>
        <v>-1</v>
      </c>
      <c r="H80" s="26" t="str">
        <f t="shared" si="67"/>
        <v>-</v>
      </c>
      <c r="I80" s="26" t="str">
        <f t="shared" si="68"/>
        <v>-</v>
      </c>
      <c r="J80" s="26" t="str">
        <f t="shared" si="69"/>
        <v>-</v>
      </c>
      <c r="K80" s="26" t="str">
        <f t="shared" si="70"/>
        <v>-</v>
      </c>
      <c r="L80" s="26" t="str">
        <f t="shared" si="71"/>
        <v>-</v>
      </c>
      <c r="M80" s="26" t="str">
        <f t="shared" si="72"/>
        <v>-</v>
      </c>
      <c r="N80" s="26" t="str">
        <f t="shared" si="73"/>
        <v>-</v>
      </c>
      <c r="O80" s="26" t="str">
        <f t="shared" si="74"/>
        <v>-</v>
      </c>
      <c r="P80" s="26" t="str">
        <f t="shared" si="75"/>
        <v>-</v>
      </c>
      <c r="Q80" s="26" t="str">
        <f t="shared" si="76"/>
        <v>-</v>
      </c>
      <c r="R80" s="26" t="str">
        <f t="shared" si="77"/>
        <v>-</v>
      </c>
      <c r="S80" s="26" t="str">
        <f t="shared" si="78"/>
        <v>-</v>
      </c>
      <c r="T80" s="26" t="str">
        <f t="shared" si="79"/>
        <v>-</v>
      </c>
      <c r="U80" s="26">
        <f t="shared" si="80"/>
        <v>0</v>
      </c>
      <c r="V80" s="26" t="str">
        <f t="shared" si="81"/>
        <v>-</v>
      </c>
      <c r="W80" s="26" t="str">
        <f t="shared" si="82"/>
        <v>-</v>
      </c>
      <c r="X80" s="26" t="str">
        <f t="shared" si="83"/>
        <v>-</v>
      </c>
      <c r="Y80" s="26">
        <f t="shared" si="84"/>
        <v>-1</v>
      </c>
      <c r="Z80" s="26" t="str">
        <f t="shared" si="85"/>
        <v>-</v>
      </c>
      <c r="AA80" s="26" t="str">
        <f t="shared" si="86"/>
        <v>-</v>
      </c>
      <c r="AB80" s="26" t="str">
        <f t="shared" si="87"/>
        <v>-</v>
      </c>
      <c r="AC80" s="26" t="str">
        <f t="shared" si="88"/>
        <v>-</v>
      </c>
      <c r="AD80" s="26">
        <f t="shared" si="89"/>
        <v>-1</v>
      </c>
      <c r="AE80" s="26" t="str">
        <f t="shared" si="90"/>
        <v>-</v>
      </c>
      <c r="AF80" s="26">
        <f t="shared" si="91"/>
        <v>-1</v>
      </c>
      <c r="AG80" s="26" t="str">
        <f t="shared" si="92"/>
        <v>-</v>
      </c>
      <c r="AH80" s="26" t="str">
        <f t="shared" si="93"/>
        <v>-</v>
      </c>
      <c r="AI80" s="26" t="str">
        <f t="shared" si="94"/>
        <v>-</v>
      </c>
      <c r="AJ80" s="26" t="str">
        <f t="shared" si="95"/>
        <v>-</v>
      </c>
      <c r="AK80" s="26" t="str">
        <f t="shared" si="95"/>
        <v>-</v>
      </c>
      <c r="AL80" s="26" t="str">
        <f t="shared" si="95"/>
        <v>-</v>
      </c>
      <c r="AM80" s="26">
        <f t="shared" si="95"/>
        <v>-1</v>
      </c>
      <c r="AN80" s="26" t="str">
        <f t="shared" si="95"/>
        <v>-</v>
      </c>
      <c r="AO80" s="26">
        <f t="shared" si="95"/>
        <v>1</v>
      </c>
      <c r="AP80" s="26">
        <f t="shared" si="53"/>
        <v>0</v>
      </c>
      <c r="AQ80" s="26">
        <f t="shared" si="54"/>
        <v>-1</v>
      </c>
      <c r="AR80" s="26" t="str">
        <f t="shared" si="55"/>
        <v>-</v>
      </c>
      <c r="AS80" s="26" t="str">
        <f t="shared" si="56"/>
        <v>-</v>
      </c>
      <c r="AT80" s="26">
        <f t="shared" si="57"/>
        <v>0</v>
      </c>
      <c r="AU80" s="26">
        <f t="shared" si="58"/>
        <v>0</v>
      </c>
      <c r="AV80" s="26">
        <f t="shared" si="59"/>
        <v>1</v>
      </c>
      <c r="AW80" s="26">
        <f t="shared" si="60"/>
        <v>-1</v>
      </c>
      <c r="AX80" s="26" t="str">
        <f t="shared" si="61"/>
        <v>-</v>
      </c>
      <c r="AY80" s="26">
        <f t="shared" si="61"/>
        <v>0.25</v>
      </c>
    </row>
    <row r="81" spans="2:51" ht="15" customHeight="1" thickBot="1" x14ac:dyDescent="0.25">
      <c r="B81" s="24" t="s">
        <v>42</v>
      </c>
      <c r="C81" s="26">
        <f t="shared" si="62"/>
        <v>-1</v>
      </c>
      <c r="D81" s="26" t="str">
        <f t="shared" si="63"/>
        <v>-</v>
      </c>
      <c r="E81" s="26" t="str">
        <f t="shared" si="64"/>
        <v>-</v>
      </c>
      <c r="F81" s="26" t="str">
        <f t="shared" si="65"/>
        <v>-</v>
      </c>
      <c r="G81" s="26" t="str">
        <f t="shared" si="66"/>
        <v>-</v>
      </c>
      <c r="H81" s="26" t="str">
        <f t="shared" si="67"/>
        <v>-</v>
      </c>
      <c r="I81" s="26" t="str">
        <f t="shared" si="68"/>
        <v>-</v>
      </c>
      <c r="J81" s="26" t="str">
        <f t="shared" si="69"/>
        <v>-</v>
      </c>
      <c r="K81" s="26" t="str">
        <f t="shared" si="70"/>
        <v>-</v>
      </c>
      <c r="L81" s="26" t="str">
        <f t="shared" si="71"/>
        <v>-</v>
      </c>
      <c r="M81" s="26" t="str">
        <f t="shared" si="72"/>
        <v>-</v>
      </c>
      <c r="N81" s="26" t="str">
        <f t="shared" si="73"/>
        <v>-</v>
      </c>
      <c r="O81" s="26" t="str">
        <f t="shared" si="74"/>
        <v>-</v>
      </c>
      <c r="P81" s="26" t="str">
        <f t="shared" si="75"/>
        <v>-</v>
      </c>
      <c r="Q81" s="26" t="str">
        <f t="shared" si="76"/>
        <v>-</v>
      </c>
      <c r="R81" s="26" t="str">
        <f t="shared" si="77"/>
        <v>-</v>
      </c>
      <c r="S81" s="26" t="str">
        <f t="shared" si="78"/>
        <v>-</v>
      </c>
      <c r="T81" s="26" t="str">
        <f t="shared" si="79"/>
        <v>-</v>
      </c>
      <c r="U81" s="26" t="str">
        <f t="shared" si="80"/>
        <v>-</v>
      </c>
      <c r="V81" s="26" t="str">
        <f t="shared" si="81"/>
        <v>-</v>
      </c>
      <c r="W81" s="26" t="str">
        <f t="shared" si="82"/>
        <v>-</v>
      </c>
      <c r="X81" s="26" t="str">
        <f t="shared" si="83"/>
        <v>-</v>
      </c>
      <c r="Y81" s="26" t="str">
        <f t="shared" si="84"/>
        <v>-</v>
      </c>
      <c r="Z81" s="26" t="str">
        <f t="shared" si="85"/>
        <v>-</v>
      </c>
      <c r="AA81" s="26">
        <f t="shared" si="86"/>
        <v>-1</v>
      </c>
      <c r="AB81" s="26">
        <f t="shared" si="87"/>
        <v>-1</v>
      </c>
      <c r="AC81" s="26">
        <f t="shared" si="88"/>
        <v>-1</v>
      </c>
      <c r="AD81" s="26" t="str">
        <f t="shared" si="89"/>
        <v>-</v>
      </c>
      <c r="AE81" s="26" t="str">
        <f t="shared" si="90"/>
        <v>-</v>
      </c>
      <c r="AF81" s="26" t="str">
        <f t="shared" si="91"/>
        <v>-</v>
      </c>
      <c r="AG81" s="26" t="str">
        <f t="shared" si="92"/>
        <v>-</v>
      </c>
      <c r="AH81" s="26" t="str">
        <f t="shared" si="93"/>
        <v>-</v>
      </c>
      <c r="AI81" s="26" t="str">
        <f t="shared" si="94"/>
        <v>-</v>
      </c>
      <c r="AJ81" s="26" t="str">
        <f t="shared" si="95"/>
        <v>-</v>
      </c>
      <c r="AK81" s="26" t="str">
        <f t="shared" si="95"/>
        <v>-</v>
      </c>
      <c r="AL81" s="26" t="str">
        <f t="shared" si="95"/>
        <v>-</v>
      </c>
      <c r="AM81" s="26">
        <f t="shared" si="95"/>
        <v>1.25</v>
      </c>
      <c r="AN81" s="26" t="str">
        <f t="shared" si="95"/>
        <v>-</v>
      </c>
      <c r="AO81" s="26" t="str">
        <f t="shared" si="95"/>
        <v>-</v>
      </c>
      <c r="AP81" s="26">
        <f t="shared" si="53"/>
        <v>-1</v>
      </c>
      <c r="AQ81" s="26" t="str">
        <f t="shared" si="54"/>
        <v>-</v>
      </c>
      <c r="AR81" s="26" t="str">
        <f t="shared" si="55"/>
        <v>-</v>
      </c>
      <c r="AS81" s="26" t="str">
        <f t="shared" si="56"/>
        <v>-</v>
      </c>
      <c r="AT81" s="26" t="str">
        <f t="shared" si="57"/>
        <v>-</v>
      </c>
      <c r="AU81" s="26" t="str">
        <f t="shared" si="58"/>
        <v>-</v>
      </c>
      <c r="AV81" s="26">
        <f t="shared" si="59"/>
        <v>-1</v>
      </c>
      <c r="AW81" s="26" t="str">
        <f t="shared" si="60"/>
        <v>-</v>
      </c>
      <c r="AX81" s="26" t="str">
        <f t="shared" si="61"/>
        <v>-</v>
      </c>
      <c r="AY81" s="26">
        <f t="shared" si="61"/>
        <v>2.2727272727272729</v>
      </c>
    </row>
    <row r="82" spans="2:51" ht="15" customHeight="1" thickBot="1" x14ac:dyDescent="0.25">
      <c r="B82" s="24" t="s">
        <v>43</v>
      </c>
      <c r="C82" s="26" t="str">
        <f t="shared" si="62"/>
        <v>-</v>
      </c>
      <c r="D82" s="26" t="str">
        <f t="shared" si="63"/>
        <v>-</v>
      </c>
      <c r="E82" s="26" t="str">
        <f t="shared" si="64"/>
        <v>-</v>
      </c>
      <c r="F82" s="26" t="str">
        <f t="shared" si="65"/>
        <v>-</v>
      </c>
      <c r="G82" s="26" t="str">
        <f t="shared" si="66"/>
        <v>-</v>
      </c>
      <c r="H82" s="26" t="str">
        <f t="shared" si="67"/>
        <v>-</v>
      </c>
      <c r="I82" s="26" t="str">
        <f t="shared" si="68"/>
        <v>-</v>
      </c>
      <c r="J82" s="26" t="str">
        <f t="shared" si="69"/>
        <v>-</v>
      </c>
      <c r="K82" s="26">
        <f t="shared" si="70"/>
        <v>-1</v>
      </c>
      <c r="L82" s="26" t="str">
        <f t="shared" si="71"/>
        <v>-</v>
      </c>
      <c r="M82" s="26" t="str">
        <f t="shared" si="72"/>
        <v>-</v>
      </c>
      <c r="N82" s="26" t="str">
        <f t="shared" si="73"/>
        <v>-</v>
      </c>
      <c r="O82" s="26" t="str">
        <f t="shared" si="74"/>
        <v>-</v>
      </c>
      <c r="P82" s="26" t="str">
        <f t="shared" si="75"/>
        <v>-</v>
      </c>
      <c r="Q82" s="26" t="str">
        <f t="shared" si="76"/>
        <v>-</v>
      </c>
      <c r="R82" s="26" t="str">
        <f t="shared" si="77"/>
        <v>-</v>
      </c>
      <c r="S82" s="26" t="str">
        <f t="shared" si="78"/>
        <v>-</v>
      </c>
      <c r="T82" s="26" t="str">
        <f t="shared" si="79"/>
        <v>-</v>
      </c>
      <c r="U82" s="26" t="str">
        <f t="shared" si="80"/>
        <v>-</v>
      </c>
      <c r="V82" s="26">
        <f t="shared" si="81"/>
        <v>-1</v>
      </c>
      <c r="W82" s="26" t="str">
        <f t="shared" si="82"/>
        <v>-</v>
      </c>
      <c r="X82" s="26" t="str">
        <f t="shared" si="83"/>
        <v>-</v>
      </c>
      <c r="Y82" s="26" t="str">
        <f t="shared" si="84"/>
        <v>-</v>
      </c>
      <c r="Z82" s="26" t="str">
        <f t="shared" si="85"/>
        <v>-</v>
      </c>
      <c r="AA82" s="26">
        <f t="shared" si="86"/>
        <v>0.33333333333333331</v>
      </c>
      <c r="AB82" s="26" t="str">
        <f t="shared" si="87"/>
        <v>-</v>
      </c>
      <c r="AC82" s="26" t="str">
        <f t="shared" si="88"/>
        <v>-</v>
      </c>
      <c r="AD82" s="26" t="str">
        <f t="shared" si="89"/>
        <v>-</v>
      </c>
      <c r="AE82" s="26">
        <f t="shared" si="90"/>
        <v>-1</v>
      </c>
      <c r="AF82" s="26">
        <f t="shared" si="91"/>
        <v>-1</v>
      </c>
      <c r="AG82" s="26">
        <f t="shared" si="92"/>
        <v>-1</v>
      </c>
      <c r="AH82" s="26">
        <f t="shared" si="93"/>
        <v>-1</v>
      </c>
      <c r="AI82" s="26" t="str">
        <f t="shared" si="94"/>
        <v>-</v>
      </c>
      <c r="AJ82" s="26" t="str">
        <f t="shared" si="95"/>
        <v>-</v>
      </c>
      <c r="AK82" s="26" t="str">
        <f t="shared" si="95"/>
        <v>-</v>
      </c>
      <c r="AL82" s="26" t="str">
        <f t="shared" si="95"/>
        <v>-</v>
      </c>
      <c r="AM82" s="26">
        <f t="shared" si="95"/>
        <v>-0.88888888888888884</v>
      </c>
      <c r="AN82" s="26">
        <f t="shared" si="95"/>
        <v>1</v>
      </c>
      <c r="AO82" s="26">
        <f t="shared" si="95"/>
        <v>1</v>
      </c>
      <c r="AP82" s="26" t="str">
        <f t="shared" si="53"/>
        <v>-</v>
      </c>
      <c r="AQ82" s="26" t="str">
        <f t="shared" si="54"/>
        <v>-</v>
      </c>
      <c r="AR82" s="26">
        <f t="shared" si="55"/>
        <v>-1</v>
      </c>
      <c r="AS82" s="26" t="str">
        <f t="shared" si="56"/>
        <v>-</v>
      </c>
      <c r="AT82" s="26">
        <f t="shared" si="57"/>
        <v>-1</v>
      </c>
      <c r="AU82" s="26" t="str">
        <f t="shared" si="58"/>
        <v>-</v>
      </c>
      <c r="AV82" s="26">
        <f t="shared" si="59"/>
        <v>2</v>
      </c>
      <c r="AW82" s="26">
        <f t="shared" si="60"/>
        <v>-1</v>
      </c>
      <c r="AX82" s="26" t="str">
        <f t="shared" si="61"/>
        <v>-</v>
      </c>
      <c r="AY82" s="26">
        <f t="shared" si="61"/>
        <v>-0.54545454545454541</v>
      </c>
    </row>
    <row r="83" spans="2:51" ht="15" customHeight="1" thickBot="1" x14ac:dyDescent="0.25">
      <c r="B83" s="24" t="s">
        <v>45</v>
      </c>
      <c r="C83" s="26" t="str">
        <f t="shared" si="62"/>
        <v>-</v>
      </c>
      <c r="D83" s="26" t="str">
        <f t="shared" si="63"/>
        <v>-</v>
      </c>
      <c r="E83" s="26" t="str">
        <f t="shared" si="64"/>
        <v>-</v>
      </c>
      <c r="F83" s="26" t="str">
        <f t="shared" si="65"/>
        <v>-</v>
      </c>
      <c r="G83" s="26">
        <f t="shared" si="66"/>
        <v>-1</v>
      </c>
      <c r="H83" s="26" t="str">
        <f t="shared" si="67"/>
        <v>-</v>
      </c>
      <c r="I83" s="26" t="str">
        <f t="shared" si="68"/>
        <v>-</v>
      </c>
      <c r="J83" s="26" t="str">
        <f t="shared" si="69"/>
        <v>-</v>
      </c>
      <c r="K83" s="26" t="str">
        <f t="shared" si="70"/>
        <v>-</v>
      </c>
      <c r="L83" s="26" t="str">
        <f t="shared" si="71"/>
        <v>-</v>
      </c>
      <c r="M83" s="26" t="str">
        <f t="shared" si="72"/>
        <v>-</v>
      </c>
      <c r="N83" s="26">
        <f t="shared" si="73"/>
        <v>-1</v>
      </c>
      <c r="O83" s="26" t="str">
        <f t="shared" si="74"/>
        <v>-</v>
      </c>
      <c r="P83" s="26" t="str">
        <f t="shared" si="75"/>
        <v>-</v>
      </c>
      <c r="Q83" s="26" t="str">
        <f t="shared" si="76"/>
        <v>-</v>
      </c>
      <c r="R83" s="26" t="str">
        <f t="shared" si="77"/>
        <v>-</v>
      </c>
      <c r="S83" s="26" t="str">
        <f t="shared" si="78"/>
        <v>-</v>
      </c>
      <c r="T83" s="26" t="str">
        <f t="shared" si="79"/>
        <v>-</v>
      </c>
      <c r="U83" s="26" t="str">
        <f t="shared" si="80"/>
        <v>-</v>
      </c>
      <c r="V83" s="26" t="str">
        <f t="shared" si="81"/>
        <v>-</v>
      </c>
      <c r="W83" s="26" t="str">
        <f t="shared" si="82"/>
        <v>-</v>
      </c>
      <c r="X83" s="26" t="str">
        <f t="shared" si="83"/>
        <v>-</v>
      </c>
      <c r="Y83" s="26" t="str">
        <f t="shared" si="84"/>
        <v>-</v>
      </c>
      <c r="Z83" s="26" t="str">
        <f t="shared" si="85"/>
        <v>-</v>
      </c>
      <c r="AA83" s="26">
        <f t="shared" si="86"/>
        <v>-1</v>
      </c>
      <c r="AB83" s="26" t="str">
        <f t="shared" si="87"/>
        <v>-</v>
      </c>
      <c r="AC83" s="26">
        <f t="shared" si="88"/>
        <v>0</v>
      </c>
      <c r="AD83" s="26">
        <f t="shared" si="89"/>
        <v>-1</v>
      </c>
      <c r="AE83" s="26" t="str">
        <f t="shared" si="90"/>
        <v>-</v>
      </c>
      <c r="AF83" s="26" t="str">
        <f t="shared" si="91"/>
        <v>-</v>
      </c>
      <c r="AG83" s="26">
        <f t="shared" si="92"/>
        <v>0</v>
      </c>
      <c r="AH83" s="26" t="str">
        <f t="shared" si="93"/>
        <v>-</v>
      </c>
      <c r="AI83" s="26" t="str">
        <f t="shared" si="94"/>
        <v>-</v>
      </c>
      <c r="AJ83" s="26">
        <f t="shared" si="95"/>
        <v>-1</v>
      </c>
      <c r="AK83" s="26">
        <f t="shared" si="95"/>
        <v>-1</v>
      </c>
      <c r="AL83" s="26">
        <f t="shared" si="95"/>
        <v>0</v>
      </c>
      <c r="AM83" s="54" t="str">
        <f t="shared" si="95"/>
        <v>-</v>
      </c>
      <c r="AN83" s="26" t="str">
        <f t="shared" si="95"/>
        <v>-</v>
      </c>
      <c r="AO83" s="26" t="str">
        <f t="shared" si="95"/>
        <v>-</v>
      </c>
      <c r="AP83" s="26" t="str">
        <f t="shared" si="53"/>
        <v>-</v>
      </c>
      <c r="AQ83" s="26">
        <f t="shared" si="54"/>
        <v>0</v>
      </c>
      <c r="AR83" s="26">
        <f t="shared" si="55"/>
        <v>-1</v>
      </c>
      <c r="AS83" s="26" t="str">
        <f t="shared" si="56"/>
        <v>-</v>
      </c>
      <c r="AT83" s="26" t="str">
        <f t="shared" si="57"/>
        <v>-</v>
      </c>
      <c r="AU83" s="26" t="str">
        <f t="shared" si="58"/>
        <v>-</v>
      </c>
      <c r="AV83" s="26">
        <f t="shared" si="59"/>
        <v>-0.66666666666666663</v>
      </c>
      <c r="AW83" s="26">
        <f t="shared" si="60"/>
        <v>2</v>
      </c>
      <c r="AX83" s="26">
        <f t="shared" si="61"/>
        <v>-0.66666666666666663</v>
      </c>
      <c r="AY83" s="26">
        <f t="shared" si="61"/>
        <v>0</v>
      </c>
    </row>
    <row r="84" spans="2:51" ht="15" customHeight="1" thickBot="1" x14ac:dyDescent="0.25">
      <c r="B84" s="24" t="s">
        <v>49</v>
      </c>
      <c r="C84" s="26" t="str">
        <f t="shared" si="62"/>
        <v>-</v>
      </c>
      <c r="D84" s="26" t="str">
        <f t="shared" si="63"/>
        <v>-</v>
      </c>
      <c r="E84" s="26">
        <f t="shared" si="64"/>
        <v>-0.5</v>
      </c>
      <c r="F84" s="26">
        <f t="shared" si="65"/>
        <v>-0.8</v>
      </c>
      <c r="G84" s="26" t="str">
        <f t="shared" si="66"/>
        <v>-</v>
      </c>
      <c r="H84" s="26" t="str">
        <f t="shared" si="67"/>
        <v>-</v>
      </c>
      <c r="I84" s="26">
        <f t="shared" si="68"/>
        <v>0</v>
      </c>
      <c r="J84" s="26">
        <f t="shared" si="69"/>
        <v>0</v>
      </c>
      <c r="K84" s="26">
        <f t="shared" si="70"/>
        <v>-1</v>
      </c>
      <c r="L84" s="26">
        <f t="shared" si="71"/>
        <v>3</v>
      </c>
      <c r="M84" s="26">
        <f t="shared" si="72"/>
        <v>0</v>
      </c>
      <c r="N84" s="26">
        <f t="shared" si="73"/>
        <v>-1</v>
      </c>
      <c r="O84" s="26" t="str">
        <f t="shared" si="74"/>
        <v>-</v>
      </c>
      <c r="P84" s="26">
        <f t="shared" si="75"/>
        <v>-0.5</v>
      </c>
      <c r="Q84" s="26">
        <f t="shared" si="76"/>
        <v>2</v>
      </c>
      <c r="R84" s="26" t="str">
        <f t="shared" si="77"/>
        <v>-</v>
      </c>
      <c r="S84" s="26">
        <f t="shared" si="78"/>
        <v>-0.33333333333333331</v>
      </c>
      <c r="T84" s="26">
        <f t="shared" si="79"/>
        <v>0.5</v>
      </c>
      <c r="U84" s="26">
        <f t="shared" si="80"/>
        <v>0</v>
      </c>
      <c r="V84" s="26">
        <f t="shared" si="81"/>
        <v>1.5</v>
      </c>
      <c r="W84" s="26">
        <f t="shared" si="82"/>
        <v>1</v>
      </c>
      <c r="X84" s="26">
        <f t="shared" si="83"/>
        <v>0</v>
      </c>
      <c r="Y84" s="26">
        <f t="shared" si="84"/>
        <v>-0.33333333333333331</v>
      </c>
      <c r="Z84" s="26">
        <f t="shared" si="85"/>
        <v>-0.6</v>
      </c>
      <c r="AA84" s="26">
        <f t="shared" si="86"/>
        <v>-0.75</v>
      </c>
      <c r="AB84" s="26">
        <f t="shared" si="87"/>
        <v>-0.33333333333333331</v>
      </c>
      <c r="AC84" s="26">
        <f t="shared" si="88"/>
        <v>1</v>
      </c>
      <c r="AD84" s="26">
        <f t="shared" si="89"/>
        <v>0.5</v>
      </c>
      <c r="AE84" s="26">
        <f t="shared" si="90"/>
        <v>0</v>
      </c>
      <c r="AF84" s="26">
        <f t="shared" si="91"/>
        <v>-0.5</v>
      </c>
      <c r="AG84" s="26">
        <f t="shared" si="92"/>
        <v>0.25</v>
      </c>
      <c r="AH84" s="26">
        <f t="shared" si="93"/>
        <v>0.33333333333333331</v>
      </c>
      <c r="AI84" s="26">
        <f t="shared" si="94"/>
        <v>7</v>
      </c>
      <c r="AJ84" s="26">
        <f t="shared" si="95"/>
        <v>6</v>
      </c>
      <c r="AK84" s="26">
        <f t="shared" si="95"/>
        <v>1</v>
      </c>
      <c r="AL84" s="26">
        <f t="shared" si="95"/>
        <v>0.75</v>
      </c>
      <c r="AM84" s="26">
        <f t="shared" si="95"/>
        <v>-0.375</v>
      </c>
      <c r="AN84" s="26">
        <f t="shared" si="95"/>
        <v>-0.14285714285714285</v>
      </c>
      <c r="AO84" s="26">
        <f t="shared" si="95"/>
        <v>0</v>
      </c>
      <c r="AP84" s="26">
        <f t="shared" si="53"/>
        <v>-0.7142857142857143</v>
      </c>
      <c r="AQ84" s="26">
        <f t="shared" si="54"/>
        <v>2.5</v>
      </c>
      <c r="AR84" s="26">
        <f t="shared" si="55"/>
        <v>-0.2857142857142857</v>
      </c>
      <c r="AS84" s="26">
        <f t="shared" si="56"/>
        <v>1</v>
      </c>
      <c r="AT84" s="26">
        <f t="shared" si="57"/>
        <v>0.3</v>
      </c>
      <c r="AU84" s="26">
        <f t="shared" si="58"/>
        <v>-0.15384615384615385</v>
      </c>
      <c r="AV84" s="26">
        <f t="shared" si="59"/>
        <v>-9.0909090909090912E-2</v>
      </c>
      <c r="AW84" s="26">
        <f t="shared" si="60"/>
        <v>0.1</v>
      </c>
      <c r="AX84" s="26">
        <f t="shared" si="61"/>
        <v>1.9090909090909092</v>
      </c>
      <c r="AY84" s="26">
        <f t="shared" si="61"/>
        <v>-0.34375</v>
      </c>
    </row>
    <row r="85" spans="2:51" ht="15" customHeight="1" thickBot="1" x14ac:dyDescent="0.25">
      <c r="B85" s="24" t="s">
        <v>50</v>
      </c>
      <c r="C85" s="26">
        <f t="shared" si="62"/>
        <v>0</v>
      </c>
      <c r="D85" s="26">
        <f t="shared" si="63"/>
        <v>-1</v>
      </c>
      <c r="E85" s="26" t="str">
        <f t="shared" si="64"/>
        <v>-</v>
      </c>
      <c r="F85" s="26" t="str">
        <f t="shared" si="65"/>
        <v>-</v>
      </c>
      <c r="G85" s="26">
        <f t="shared" si="66"/>
        <v>-1</v>
      </c>
      <c r="H85" s="26" t="str">
        <f t="shared" si="67"/>
        <v>-</v>
      </c>
      <c r="I85" s="26" t="str">
        <f t="shared" si="68"/>
        <v>-</v>
      </c>
      <c r="J85" s="26" t="str">
        <f t="shared" si="69"/>
        <v>-</v>
      </c>
      <c r="K85" s="26" t="str">
        <f t="shared" si="70"/>
        <v>-</v>
      </c>
      <c r="L85" s="26">
        <f t="shared" si="71"/>
        <v>-1</v>
      </c>
      <c r="M85" s="26" t="str">
        <f t="shared" si="72"/>
        <v>-</v>
      </c>
      <c r="N85" s="26">
        <f t="shared" si="73"/>
        <v>1</v>
      </c>
      <c r="O85" s="26">
        <f t="shared" si="74"/>
        <v>0</v>
      </c>
      <c r="P85" s="26" t="str">
        <f t="shared" si="75"/>
        <v>-</v>
      </c>
      <c r="Q85" s="26" t="str">
        <f t="shared" si="76"/>
        <v>-</v>
      </c>
      <c r="R85" s="26">
        <f t="shared" si="77"/>
        <v>-1</v>
      </c>
      <c r="S85" s="26">
        <f t="shared" si="78"/>
        <v>-1</v>
      </c>
      <c r="T85" s="26">
        <f t="shared" si="79"/>
        <v>0</v>
      </c>
      <c r="U85" s="26" t="str">
        <f t="shared" si="80"/>
        <v>-</v>
      </c>
      <c r="V85" s="26" t="str">
        <f t="shared" si="81"/>
        <v>-</v>
      </c>
      <c r="W85" s="26" t="str">
        <f t="shared" si="82"/>
        <v>-</v>
      </c>
      <c r="X85" s="26">
        <f t="shared" si="83"/>
        <v>-1</v>
      </c>
      <c r="Y85" s="26" t="str">
        <f t="shared" si="84"/>
        <v>-</v>
      </c>
      <c r="Z85" s="26" t="str">
        <f t="shared" si="85"/>
        <v>-</v>
      </c>
      <c r="AA85" s="26" t="str">
        <f t="shared" si="86"/>
        <v>-</v>
      </c>
      <c r="AB85" s="26" t="str">
        <f t="shared" si="87"/>
        <v>-</v>
      </c>
      <c r="AC85" s="26" t="str">
        <f t="shared" si="88"/>
        <v>-</v>
      </c>
      <c r="AD85" s="26" t="str">
        <f t="shared" si="89"/>
        <v>-</v>
      </c>
      <c r="AE85" s="26" t="str">
        <f t="shared" si="90"/>
        <v>-</v>
      </c>
      <c r="AF85" s="26" t="str">
        <f t="shared" si="91"/>
        <v>-</v>
      </c>
      <c r="AG85" s="26">
        <f t="shared" si="92"/>
        <v>-1</v>
      </c>
      <c r="AH85" s="26" t="str">
        <f t="shared" si="93"/>
        <v>-</v>
      </c>
      <c r="AI85" s="26" t="str">
        <f t="shared" si="94"/>
        <v>-</v>
      </c>
      <c r="AJ85" s="26" t="str">
        <f t="shared" si="95"/>
        <v>-</v>
      </c>
      <c r="AK85" s="26" t="str">
        <f t="shared" si="95"/>
        <v>-</v>
      </c>
      <c r="AL85" s="26">
        <f t="shared" si="95"/>
        <v>-1</v>
      </c>
      <c r="AM85" s="54" t="str">
        <f t="shared" si="95"/>
        <v>-</v>
      </c>
      <c r="AN85" s="26">
        <f t="shared" si="95"/>
        <v>0</v>
      </c>
      <c r="AO85" s="26" t="str">
        <f t="shared" si="95"/>
        <v>-</v>
      </c>
      <c r="AP85" s="26">
        <f t="shared" si="53"/>
        <v>-0.5</v>
      </c>
      <c r="AQ85" s="26">
        <f t="shared" si="54"/>
        <v>2</v>
      </c>
      <c r="AR85" s="26">
        <f t="shared" si="55"/>
        <v>0</v>
      </c>
      <c r="AS85" s="26">
        <f t="shared" si="56"/>
        <v>0</v>
      </c>
      <c r="AT85" s="26">
        <f t="shared" si="57"/>
        <v>-0.33333333333333331</v>
      </c>
      <c r="AU85" s="26">
        <f t="shared" si="58"/>
        <v>-1</v>
      </c>
      <c r="AV85" s="26" t="str">
        <f t="shared" si="59"/>
        <v>-</v>
      </c>
      <c r="AW85" s="26">
        <f t="shared" si="60"/>
        <v>-0.5</v>
      </c>
      <c r="AX85" s="26">
        <f t="shared" si="61"/>
        <v>1</v>
      </c>
      <c r="AY85" s="26">
        <f t="shared" si="61"/>
        <v>0</v>
      </c>
    </row>
    <row r="86" spans="2:51" ht="15" customHeight="1" thickBot="1" x14ac:dyDescent="0.25">
      <c r="B86" s="24" t="s">
        <v>17</v>
      </c>
      <c r="C86" s="26" t="str">
        <f t="shared" si="62"/>
        <v>-</v>
      </c>
      <c r="D86" s="26" t="str">
        <f t="shared" si="63"/>
        <v>-</v>
      </c>
      <c r="E86" s="26" t="str">
        <f t="shared" si="64"/>
        <v>-</v>
      </c>
      <c r="F86" s="26">
        <f t="shared" si="65"/>
        <v>0.66666666666666663</v>
      </c>
      <c r="G86" s="26">
        <f t="shared" si="66"/>
        <v>0</v>
      </c>
      <c r="H86" s="26" t="str">
        <f t="shared" si="67"/>
        <v>-</v>
      </c>
      <c r="I86" s="26">
        <f t="shared" si="68"/>
        <v>0</v>
      </c>
      <c r="J86" s="26">
        <f t="shared" si="69"/>
        <v>-0.4</v>
      </c>
      <c r="K86" s="26">
        <f t="shared" si="70"/>
        <v>0</v>
      </c>
      <c r="L86" s="26" t="str">
        <f t="shared" si="71"/>
        <v>-</v>
      </c>
      <c r="M86" s="26">
        <f t="shared" si="72"/>
        <v>2</v>
      </c>
      <c r="N86" s="26">
        <f t="shared" si="73"/>
        <v>0</v>
      </c>
      <c r="O86" s="26">
        <f t="shared" si="74"/>
        <v>-0.66666666666666663</v>
      </c>
      <c r="P86" s="26">
        <f t="shared" si="75"/>
        <v>-0.33333333333333331</v>
      </c>
      <c r="Q86" s="26">
        <f t="shared" si="76"/>
        <v>-1</v>
      </c>
      <c r="R86" s="26">
        <f t="shared" si="77"/>
        <v>0.33333333333333331</v>
      </c>
      <c r="S86" s="26">
        <f t="shared" si="78"/>
        <v>5</v>
      </c>
      <c r="T86" s="26">
        <f t="shared" si="79"/>
        <v>0.5</v>
      </c>
      <c r="U86" s="26" t="str">
        <f t="shared" si="80"/>
        <v>-</v>
      </c>
      <c r="V86" s="26">
        <f t="shared" si="81"/>
        <v>0</v>
      </c>
      <c r="W86" s="26">
        <f t="shared" si="82"/>
        <v>-0.5</v>
      </c>
      <c r="X86" s="26">
        <f t="shared" si="83"/>
        <v>0.33333333333333331</v>
      </c>
      <c r="Y86" s="26">
        <f t="shared" si="84"/>
        <v>0</v>
      </c>
      <c r="Z86" s="26">
        <f t="shared" si="85"/>
        <v>1.25</v>
      </c>
      <c r="AA86" s="26">
        <f t="shared" si="86"/>
        <v>0</v>
      </c>
      <c r="AB86" s="26">
        <f t="shared" si="87"/>
        <v>0</v>
      </c>
      <c r="AC86" s="26">
        <f t="shared" si="88"/>
        <v>1</v>
      </c>
      <c r="AD86" s="26">
        <f t="shared" si="89"/>
        <v>-1</v>
      </c>
      <c r="AE86" s="26">
        <f t="shared" si="90"/>
        <v>1</v>
      </c>
      <c r="AF86" s="26">
        <f t="shared" si="91"/>
        <v>0</v>
      </c>
      <c r="AG86" s="26">
        <f t="shared" si="92"/>
        <v>-0.25</v>
      </c>
      <c r="AH86" s="26" t="str">
        <f t="shared" si="93"/>
        <v>-</v>
      </c>
      <c r="AI86" s="26">
        <f t="shared" si="94"/>
        <v>0.83333333333333337</v>
      </c>
      <c r="AJ86" s="26">
        <f t="shared" si="95"/>
        <v>1.75</v>
      </c>
      <c r="AK86" s="26">
        <f t="shared" si="95"/>
        <v>1</v>
      </c>
      <c r="AL86" s="26">
        <f t="shared" si="95"/>
        <v>5</v>
      </c>
      <c r="AM86" s="26">
        <f t="shared" si="95"/>
        <v>-0.27272727272727271</v>
      </c>
      <c r="AN86" s="26">
        <f t="shared" si="95"/>
        <v>-0.45454545454545453</v>
      </c>
      <c r="AO86" s="26">
        <f t="shared" si="95"/>
        <v>0.83333333333333337</v>
      </c>
      <c r="AP86" s="26">
        <f t="shared" si="53"/>
        <v>2</v>
      </c>
      <c r="AQ86" s="26">
        <f t="shared" si="54"/>
        <v>-0.22222222222222221</v>
      </c>
      <c r="AR86" s="26">
        <f t="shared" si="55"/>
        <v>0.7142857142857143</v>
      </c>
      <c r="AS86" s="26">
        <f t="shared" si="56"/>
        <v>-0.41666666666666669</v>
      </c>
      <c r="AT86" s="26">
        <f t="shared" si="57"/>
        <v>1.1428571428571428</v>
      </c>
      <c r="AU86" s="26">
        <f t="shared" si="58"/>
        <v>0.2</v>
      </c>
      <c r="AV86" s="26">
        <f t="shared" si="59"/>
        <v>-0.3888888888888889</v>
      </c>
      <c r="AW86" s="26">
        <f t="shared" si="60"/>
        <v>0.27272727272727271</v>
      </c>
      <c r="AX86" s="26">
        <f t="shared" si="61"/>
        <v>1.4285714285714286</v>
      </c>
      <c r="AY86" s="26">
        <f t="shared" si="61"/>
        <v>-0.26470588235294118</v>
      </c>
    </row>
    <row r="87" spans="2:51" ht="15" customHeight="1" thickBot="1" x14ac:dyDescent="0.25">
      <c r="B87" s="24" t="s">
        <v>53</v>
      </c>
      <c r="C87" s="26" t="str">
        <f t="shared" si="62"/>
        <v>-</v>
      </c>
      <c r="D87" s="26" t="str">
        <f t="shared" si="63"/>
        <v>-</v>
      </c>
      <c r="E87" s="26" t="str">
        <f t="shared" si="64"/>
        <v>-</v>
      </c>
      <c r="F87" s="26" t="str">
        <f t="shared" si="65"/>
        <v>-</v>
      </c>
      <c r="G87" s="26" t="str">
        <f t="shared" si="66"/>
        <v>-</v>
      </c>
      <c r="H87" s="26">
        <f t="shared" si="67"/>
        <v>1</v>
      </c>
      <c r="I87" s="26">
        <f t="shared" si="68"/>
        <v>-1</v>
      </c>
      <c r="J87" s="26" t="str">
        <f t="shared" si="69"/>
        <v>-</v>
      </c>
      <c r="K87" s="26">
        <f t="shared" si="70"/>
        <v>-1</v>
      </c>
      <c r="L87" s="26">
        <f t="shared" si="71"/>
        <v>-0.25</v>
      </c>
      <c r="M87" s="26" t="str">
        <f t="shared" si="72"/>
        <v>-</v>
      </c>
      <c r="N87" s="26" t="str">
        <f t="shared" si="73"/>
        <v>-</v>
      </c>
      <c r="O87" s="26" t="str">
        <f t="shared" si="74"/>
        <v>-</v>
      </c>
      <c r="P87" s="26">
        <f t="shared" si="75"/>
        <v>-0.66666666666666663</v>
      </c>
      <c r="Q87" s="26" t="str">
        <f t="shared" si="76"/>
        <v>-</v>
      </c>
      <c r="R87" s="26">
        <f t="shared" si="77"/>
        <v>-0.3</v>
      </c>
      <c r="S87" s="26">
        <f t="shared" si="78"/>
        <v>0.33333333333333331</v>
      </c>
      <c r="T87" s="26">
        <f t="shared" si="79"/>
        <v>0</v>
      </c>
      <c r="U87" s="26">
        <f t="shared" si="80"/>
        <v>-0.22222222222222221</v>
      </c>
      <c r="V87" s="26">
        <f t="shared" si="81"/>
        <v>-0.7142857142857143</v>
      </c>
      <c r="W87" s="26">
        <f t="shared" si="82"/>
        <v>3.25</v>
      </c>
      <c r="X87" s="26">
        <f t="shared" si="83"/>
        <v>7</v>
      </c>
      <c r="Y87" s="26">
        <f t="shared" si="84"/>
        <v>-1</v>
      </c>
      <c r="Z87" s="26">
        <f t="shared" si="85"/>
        <v>1.5</v>
      </c>
      <c r="AA87" s="26">
        <f t="shared" si="86"/>
        <v>-0.82352941176470584</v>
      </c>
      <c r="AB87" s="26">
        <f t="shared" si="87"/>
        <v>-1</v>
      </c>
      <c r="AC87" s="26" t="str">
        <f t="shared" si="88"/>
        <v>-</v>
      </c>
      <c r="AD87" s="26">
        <f t="shared" si="89"/>
        <v>-0.2</v>
      </c>
      <c r="AE87" s="26">
        <f t="shared" si="90"/>
        <v>0</v>
      </c>
      <c r="AF87" s="26" t="str">
        <f t="shared" si="91"/>
        <v>-</v>
      </c>
      <c r="AG87" s="26">
        <f t="shared" si="92"/>
        <v>-0.25</v>
      </c>
      <c r="AH87" s="26">
        <f t="shared" si="93"/>
        <v>-0.25</v>
      </c>
      <c r="AI87" s="26">
        <f t="shared" si="94"/>
        <v>2</v>
      </c>
      <c r="AJ87" s="26">
        <f t="shared" si="95"/>
        <v>0.2</v>
      </c>
      <c r="AK87" s="26">
        <f t="shared" si="95"/>
        <v>2</v>
      </c>
      <c r="AL87" s="26">
        <f t="shared" si="95"/>
        <v>7.333333333333333</v>
      </c>
      <c r="AM87" s="26">
        <f t="shared" si="95"/>
        <v>0</v>
      </c>
      <c r="AN87" s="26">
        <f t="shared" si="95"/>
        <v>0.83333333333333337</v>
      </c>
      <c r="AO87" s="26">
        <f t="shared" si="95"/>
        <v>-0.1111111111111111</v>
      </c>
      <c r="AP87" s="26" t="str">
        <f t="shared" si="53"/>
        <v>-</v>
      </c>
      <c r="AQ87" s="26">
        <f t="shared" si="54"/>
        <v>0.66666666666666663</v>
      </c>
      <c r="AR87" s="26">
        <f t="shared" si="55"/>
        <v>1.6</v>
      </c>
      <c r="AS87" s="26">
        <f t="shared" si="56"/>
        <v>0.53846153846153844</v>
      </c>
      <c r="AT87" s="26">
        <f t="shared" si="57"/>
        <v>-0.3</v>
      </c>
      <c r="AU87" s="26">
        <f t="shared" si="58"/>
        <v>1.1428571428571428</v>
      </c>
      <c r="AV87" s="26">
        <f t="shared" si="59"/>
        <v>-0.6333333333333333</v>
      </c>
      <c r="AW87" s="26">
        <f t="shared" si="60"/>
        <v>0.27272727272727271</v>
      </c>
      <c r="AX87" s="26">
        <f t="shared" si="61"/>
        <v>2.5</v>
      </c>
      <c r="AY87" s="26">
        <f t="shared" si="61"/>
        <v>-0.42857142857142855</v>
      </c>
    </row>
    <row r="88" spans="2:51" ht="15" customHeight="1" thickBot="1" x14ac:dyDescent="0.25">
      <c r="B88" s="24" t="s">
        <v>28</v>
      </c>
      <c r="C88" s="26" t="str">
        <f t="shared" si="62"/>
        <v>-</v>
      </c>
      <c r="D88" s="26" t="str">
        <f t="shared" si="63"/>
        <v>-</v>
      </c>
      <c r="E88" s="26" t="str">
        <f t="shared" si="64"/>
        <v>-</v>
      </c>
      <c r="F88" s="26">
        <f t="shared" si="65"/>
        <v>-1</v>
      </c>
      <c r="G88" s="26" t="str">
        <f t="shared" si="66"/>
        <v>-</v>
      </c>
      <c r="H88" s="26" t="str">
        <f t="shared" si="67"/>
        <v>-</v>
      </c>
      <c r="I88" s="26">
        <f t="shared" si="68"/>
        <v>-1</v>
      </c>
      <c r="J88" s="26" t="str">
        <f t="shared" si="69"/>
        <v>-</v>
      </c>
      <c r="K88" s="26" t="str">
        <f t="shared" si="70"/>
        <v>-</v>
      </c>
      <c r="L88" s="26">
        <f t="shared" si="71"/>
        <v>-1</v>
      </c>
      <c r="M88" s="26" t="str">
        <f t="shared" si="72"/>
        <v>-</v>
      </c>
      <c r="N88" s="26" t="str">
        <f t="shared" si="73"/>
        <v>-</v>
      </c>
      <c r="O88" s="26" t="str">
        <f t="shared" si="74"/>
        <v>-</v>
      </c>
      <c r="P88" s="26" t="str">
        <f t="shared" si="75"/>
        <v>-</v>
      </c>
      <c r="Q88" s="26" t="str">
        <f t="shared" si="76"/>
        <v>-</v>
      </c>
      <c r="R88" s="26">
        <f t="shared" si="77"/>
        <v>0</v>
      </c>
      <c r="S88" s="26">
        <f t="shared" si="78"/>
        <v>-1</v>
      </c>
      <c r="T88" s="26" t="str">
        <f t="shared" si="79"/>
        <v>-</v>
      </c>
      <c r="U88" s="26" t="str">
        <f t="shared" si="80"/>
        <v>-</v>
      </c>
      <c r="V88" s="26">
        <f t="shared" si="81"/>
        <v>-1</v>
      </c>
      <c r="W88" s="26" t="str">
        <f t="shared" si="82"/>
        <v>-</v>
      </c>
      <c r="X88" s="26">
        <f t="shared" si="83"/>
        <v>-1</v>
      </c>
      <c r="Y88" s="26" t="str">
        <f t="shared" si="84"/>
        <v>-</v>
      </c>
      <c r="Z88" s="26" t="str">
        <f t="shared" si="85"/>
        <v>-</v>
      </c>
      <c r="AA88" s="26" t="str">
        <f t="shared" si="86"/>
        <v>-</v>
      </c>
      <c r="AB88" s="26" t="str">
        <f t="shared" si="87"/>
        <v>-</v>
      </c>
      <c r="AC88" s="26" t="str">
        <f t="shared" si="88"/>
        <v>-</v>
      </c>
      <c r="AD88" s="26">
        <f t="shared" si="89"/>
        <v>0</v>
      </c>
      <c r="AE88" s="26">
        <f t="shared" si="90"/>
        <v>-0.5</v>
      </c>
      <c r="AF88" s="26">
        <f t="shared" si="91"/>
        <v>0</v>
      </c>
      <c r="AG88" s="26">
        <f t="shared" si="92"/>
        <v>0</v>
      </c>
      <c r="AH88" s="26">
        <f t="shared" si="93"/>
        <v>-1</v>
      </c>
      <c r="AI88" s="26">
        <f t="shared" si="94"/>
        <v>2</v>
      </c>
      <c r="AJ88" s="26">
        <f t="shared" si="95"/>
        <v>0</v>
      </c>
      <c r="AK88" s="26">
        <f t="shared" si="95"/>
        <v>0.5</v>
      </c>
      <c r="AL88" s="26" t="str">
        <f t="shared" si="95"/>
        <v>-</v>
      </c>
      <c r="AM88" s="26">
        <f t="shared" si="95"/>
        <v>0.66666666666666663</v>
      </c>
      <c r="AN88" s="26">
        <f t="shared" si="95"/>
        <v>-1</v>
      </c>
      <c r="AO88" s="26">
        <f t="shared" si="95"/>
        <v>0.5</v>
      </c>
      <c r="AP88" s="26">
        <f t="shared" si="53"/>
        <v>0</v>
      </c>
      <c r="AQ88" s="26">
        <f t="shared" si="54"/>
        <v>0</v>
      </c>
      <c r="AR88" s="26">
        <f t="shared" si="55"/>
        <v>0</v>
      </c>
      <c r="AS88" s="26">
        <f t="shared" si="56"/>
        <v>1</v>
      </c>
      <c r="AT88" s="26">
        <f t="shared" si="57"/>
        <v>-0.5</v>
      </c>
      <c r="AU88" s="26">
        <f t="shared" si="58"/>
        <v>1</v>
      </c>
      <c r="AV88" s="26">
        <f t="shared" si="59"/>
        <v>4</v>
      </c>
      <c r="AW88" s="26">
        <f t="shared" si="60"/>
        <v>-0.3</v>
      </c>
      <c r="AX88" s="26">
        <f t="shared" si="61"/>
        <v>0.8571428571428571</v>
      </c>
      <c r="AY88" s="26">
        <f t="shared" si="61"/>
        <v>7.6923076923076927E-2</v>
      </c>
    </row>
    <row r="89" spans="2:51" ht="15" customHeight="1" thickBot="1" x14ac:dyDescent="0.25">
      <c r="B89" s="24" t="s">
        <v>52</v>
      </c>
      <c r="C89" s="26" t="str">
        <f t="shared" si="62"/>
        <v>-</v>
      </c>
      <c r="D89" s="26">
        <f t="shared" si="63"/>
        <v>-1</v>
      </c>
      <c r="E89" s="26">
        <f t="shared" si="64"/>
        <v>-1</v>
      </c>
      <c r="F89" s="26">
        <f t="shared" si="65"/>
        <v>-1</v>
      </c>
      <c r="G89" s="26">
        <f t="shared" si="66"/>
        <v>-1</v>
      </c>
      <c r="H89" s="26" t="str">
        <f t="shared" si="67"/>
        <v>-</v>
      </c>
      <c r="I89" s="26" t="str">
        <f t="shared" si="68"/>
        <v>-</v>
      </c>
      <c r="J89" s="26" t="str">
        <f t="shared" si="69"/>
        <v>-</v>
      </c>
      <c r="K89" s="26" t="str">
        <f t="shared" si="70"/>
        <v>-</v>
      </c>
      <c r="L89" s="26">
        <f t="shared" si="71"/>
        <v>-0.33333333333333331</v>
      </c>
      <c r="M89" s="26" t="str">
        <f t="shared" si="72"/>
        <v>-</v>
      </c>
      <c r="N89" s="26" t="str">
        <f t="shared" si="73"/>
        <v>-</v>
      </c>
      <c r="O89" s="26" t="str">
        <f t="shared" si="74"/>
        <v>-</v>
      </c>
      <c r="P89" s="26">
        <f t="shared" si="75"/>
        <v>0</v>
      </c>
      <c r="Q89" s="26">
        <f t="shared" si="76"/>
        <v>-0.75</v>
      </c>
      <c r="R89" s="26" t="str">
        <f t="shared" si="77"/>
        <v>-</v>
      </c>
      <c r="S89" s="26" t="str">
        <f t="shared" si="78"/>
        <v>-</v>
      </c>
      <c r="T89" s="26">
        <f t="shared" si="79"/>
        <v>-1</v>
      </c>
      <c r="U89" s="26">
        <f t="shared" si="80"/>
        <v>0</v>
      </c>
      <c r="V89" s="26" t="str">
        <f t="shared" si="81"/>
        <v>-</v>
      </c>
      <c r="W89" s="26" t="str">
        <f t="shared" si="82"/>
        <v>-</v>
      </c>
      <c r="X89" s="26" t="str">
        <f t="shared" si="83"/>
        <v>-</v>
      </c>
      <c r="Y89" s="26">
        <f t="shared" si="84"/>
        <v>-1</v>
      </c>
      <c r="Z89" s="26" t="str">
        <f t="shared" si="85"/>
        <v>-</v>
      </c>
      <c r="AA89" s="26">
        <f t="shared" si="86"/>
        <v>0</v>
      </c>
      <c r="AB89" s="26">
        <f t="shared" si="87"/>
        <v>-1</v>
      </c>
      <c r="AC89" s="26" t="str">
        <f t="shared" si="88"/>
        <v>-</v>
      </c>
      <c r="AD89" s="26">
        <f t="shared" si="89"/>
        <v>4</v>
      </c>
      <c r="AE89" s="26">
        <f t="shared" si="90"/>
        <v>0.5</v>
      </c>
      <c r="AF89" s="26" t="str">
        <f t="shared" si="91"/>
        <v>-</v>
      </c>
      <c r="AG89" s="26">
        <f t="shared" si="92"/>
        <v>-1</v>
      </c>
      <c r="AH89" s="26">
        <f t="shared" si="93"/>
        <v>-0.7</v>
      </c>
      <c r="AI89" s="26">
        <f t="shared" si="94"/>
        <v>3.3333333333333335</v>
      </c>
      <c r="AJ89" s="26">
        <f t="shared" si="95"/>
        <v>0.5</v>
      </c>
      <c r="AK89" s="26" t="str">
        <f t="shared" si="95"/>
        <v>-</v>
      </c>
      <c r="AL89" s="26">
        <f t="shared" si="95"/>
        <v>-1</v>
      </c>
      <c r="AM89" s="26">
        <f t="shared" si="95"/>
        <v>-1</v>
      </c>
      <c r="AN89" s="26">
        <f t="shared" si="95"/>
        <v>-1</v>
      </c>
      <c r="AO89" s="26" t="str">
        <f t="shared" si="95"/>
        <v>-</v>
      </c>
      <c r="AP89" s="26">
        <f t="shared" si="53"/>
        <v>-0.5</v>
      </c>
      <c r="AQ89" s="26">
        <f t="shared" si="54"/>
        <v>0.5</v>
      </c>
      <c r="AR89" s="26">
        <f t="shared" si="55"/>
        <v>1</v>
      </c>
      <c r="AS89" s="26">
        <f t="shared" si="56"/>
        <v>-0.5</v>
      </c>
      <c r="AT89" s="26">
        <f t="shared" si="57"/>
        <v>-0.66666666666666663</v>
      </c>
      <c r="AU89" s="26">
        <f t="shared" si="58"/>
        <v>7</v>
      </c>
      <c r="AV89" s="26">
        <f t="shared" si="59"/>
        <v>1</v>
      </c>
      <c r="AW89" s="26">
        <f t="shared" si="60"/>
        <v>-0.5</v>
      </c>
      <c r="AX89" s="26">
        <f t="shared" si="61"/>
        <v>1</v>
      </c>
      <c r="AY89" s="26">
        <f t="shared" si="61"/>
        <v>-0.875</v>
      </c>
    </row>
    <row r="90" spans="2:51" ht="15" customHeight="1" thickBot="1" x14ac:dyDescent="0.25">
      <c r="B90" s="24" t="s">
        <v>48</v>
      </c>
      <c r="C90" s="26" t="str">
        <f t="shared" si="62"/>
        <v>-</v>
      </c>
      <c r="D90" s="26" t="str">
        <f t="shared" si="63"/>
        <v>-</v>
      </c>
      <c r="E90" s="26" t="str">
        <f t="shared" si="64"/>
        <v>-</v>
      </c>
      <c r="F90" s="26" t="str">
        <f t="shared" si="65"/>
        <v>-</v>
      </c>
      <c r="G90" s="26">
        <f t="shared" si="66"/>
        <v>-1</v>
      </c>
      <c r="H90" s="26" t="str">
        <f t="shared" si="67"/>
        <v>-</v>
      </c>
      <c r="I90" s="26" t="str">
        <f t="shared" si="68"/>
        <v>-</v>
      </c>
      <c r="J90" s="26">
        <f t="shared" si="69"/>
        <v>-1</v>
      </c>
      <c r="K90" s="26" t="str">
        <f t="shared" si="70"/>
        <v>-</v>
      </c>
      <c r="L90" s="26" t="str">
        <f t="shared" si="71"/>
        <v>-</v>
      </c>
      <c r="M90" s="26" t="str">
        <f t="shared" si="72"/>
        <v>-</v>
      </c>
      <c r="N90" s="26" t="str">
        <f t="shared" si="73"/>
        <v>-</v>
      </c>
      <c r="O90" s="26" t="str">
        <f t="shared" si="74"/>
        <v>-</v>
      </c>
      <c r="P90" s="26" t="str">
        <f t="shared" si="75"/>
        <v>-</v>
      </c>
      <c r="Q90" s="26" t="str">
        <f t="shared" si="76"/>
        <v>-</v>
      </c>
      <c r="R90" s="26" t="str">
        <f t="shared" si="77"/>
        <v>-</v>
      </c>
      <c r="S90" s="26" t="str">
        <f t="shared" si="78"/>
        <v>-</v>
      </c>
      <c r="T90" s="26" t="str">
        <f t="shared" si="79"/>
        <v>-</v>
      </c>
      <c r="U90" s="26">
        <f t="shared" si="80"/>
        <v>-1</v>
      </c>
      <c r="V90" s="26" t="str">
        <f t="shared" si="81"/>
        <v>-</v>
      </c>
      <c r="W90" s="26" t="str">
        <f t="shared" si="82"/>
        <v>-</v>
      </c>
      <c r="X90" s="26" t="str">
        <f t="shared" si="83"/>
        <v>-</v>
      </c>
      <c r="Y90" s="26" t="str">
        <f t="shared" si="84"/>
        <v>-</v>
      </c>
      <c r="Z90" s="26" t="str">
        <f t="shared" si="85"/>
        <v>-</v>
      </c>
      <c r="AA90" s="26" t="str">
        <f t="shared" si="86"/>
        <v>-</v>
      </c>
      <c r="AB90" s="26" t="str">
        <f t="shared" si="87"/>
        <v>-</v>
      </c>
      <c r="AC90" s="26" t="str">
        <f t="shared" si="88"/>
        <v>-</v>
      </c>
      <c r="AD90" s="26" t="str">
        <f t="shared" si="89"/>
        <v>-</v>
      </c>
      <c r="AE90" s="26">
        <f t="shared" si="90"/>
        <v>2</v>
      </c>
      <c r="AF90" s="26" t="str">
        <f t="shared" si="91"/>
        <v>-</v>
      </c>
      <c r="AG90" s="26">
        <f t="shared" si="92"/>
        <v>1</v>
      </c>
      <c r="AH90" s="26">
        <f t="shared" si="93"/>
        <v>-0.6</v>
      </c>
      <c r="AI90" s="26">
        <f t="shared" si="94"/>
        <v>1.3333333333333333</v>
      </c>
      <c r="AJ90" s="26">
        <f t="shared" si="95"/>
        <v>1</v>
      </c>
      <c r="AK90" s="26">
        <f t="shared" si="95"/>
        <v>2</v>
      </c>
      <c r="AL90" s="26">
        <f t="shared" si="95"/>
        <v>4.5</v>
      </c>
      <c r="AM90" s="26">
        <f t="shared" si="95"/>
        <v>0.7142857142857143</v>
      </c>
      <c r="AN90" s="26">
        <f t="shared" si="95"/>
        <v>1</v>
      </c>
      <c r="AO90" s="26">
        <f t="shared" si="95"/>
        <v>1.6666666666666667</v>
      </c>
      <c r="AP90" s="26" t="str">
        <f t="shared" si="53"/>
        <v>-</v>
      </c>
      <c r="AQ90" s="26">
        <f t="shared" si="54"/>
        <v>-1</v>
      </c>
      <c r="AR90" s="26" t="str">
        <f t="shared" si="55"/>
        <v>-</v>
      </c>
      <c r="AS90" s="26" t="str">
        <f t="shared" si="56"/>
        <v>-</v>
      </c>
      <c r="AT90" s="26">
        <f t="shared" si="57"/>
        <v>-1</v>
      </c>
      <c r="AU90" s="26" t="str">
        <f t="shared" si="58"/>
        <v>-</v>
      </c>
      <c r="AV90" s="26" t="str">
        <f t="shared" si="59"/>
        <v>-</v>
      </c>
      <c r="AW90" s="26">
        <f t="shared" si="60"/>
        <v>0.2857142857142857</v>
      </c>
      <c r="AX90" s="26">
        <f t="shared" si="61"/>
        <v>2.1111111111111112</v>
      </c>
      <c r="AY90" s="26">
        <f t="shared" si="61"/>
        <v>0.2857142857142857</v>
      </c>
    </row>
    <row r="91" spans="2:51" ht="15" customHeight="1" thickBot="1" x14ac:dyDescent="0.25">
      <c r="B91" s="24" t="s">
        <v>22</v>
      </c>
      <c r="C91" s="26">
        <f t="shared" si="62"/>
        <v>-2.0408163265306121E-2</v>
      </c>
      <c r="D91" s="26">
        <f t="shared" si="63"/>
        <v>0.20512820512820512</v>
      </c>
      <c r="E91" s="26">
        <f t="shared" si="64"/>
        <v>0.48484848484848486</v>
      </c>
      <c r="F91" s="26">
        <f t="shared" si="65"/>
        <v>2.7777777777777776E-2</v>
      </c>
      <c r="G91" s="26">
        <f t="shared" si="66"/>
        <v>-2.0833333333333332E-2</v>
      </c>
      <c r="H91" s="26">
        <f t="shared" si="67"/>
        <v>0.46808510638297873</v>
      </c>
      <c r="I91" s="26">
        <f t="shared" si="68"/>
        <v>-0.18367346938775511</v>
      </c>
      <c r="J91" s="26">
        <f t="shared" si="69"/>
        <v>0.97297297297297303</v>
      </c>
      <c r="K91" s="26">
        <f t="shared" si="70"/>
        <v>-6.3829787234042548E-2</v>
      </c>
      <c r="L91" s="26">
        <f t="shared" si="71"/>
        <v>-0.46376811594202899</v>
      </c>
      <c r="M91" s="26">
        <f t="shared" si="72"/>
        <v>-0.05</v>
      </c>
      <c r="N91" s="26">
        <f t="shared" si="73"/>
        <v>-0.15068493150684931</v>
      </c>
      <c r="O91" s="26">
        <f t="shared" si="74"/>
        <v>0.70454545454545459</v>
      </c>
      <c r="P91" s="26">
        <f t="shared" si="75"/>
        <v>0.89189189189189189</v>
      </c>
      <c r="Q91" s="26">
        <f t="shared" si="76"/>
        <v>5.2631578947368418E-2</v>
      </c>
      <c r="R91" s="26">
        <f t="shared" si="77"/>
        <v>0.27419354838709675</v>
      </c>
      <c r="S91" s="26">
        <f t="shared" si="78"/>
        <v>-1.3333333333333334E-2</v>
      </c>
      <c r="T91" s="26">
        <f t="shared" si="79"/>
        <v>-8.5714285714285715E-2</v>
      </c>
      <c r="U91" s="26">
        <f t="shared" si="80"/>
        <v>-0.25</v>
      </c>
      <c r="V91" s="26">
        <f t="shared" si="81"/>
        <v>-0.29113924050632911</v>
      </c>
      <c r="W91" s="26">
        <f t="shared" si="82"/>
        <v>-0.24324324324324326</v>
      </c>
      <c r="X91" s="26">
        <f t="shared" si="83"/>
        <v>0.390625</v>
      </c>
      <c r="Y91" s="26">
        <f t="shared" si="84"/>
        <v>0.73333333333333328</v>
      </c>
      <c r="Z91" s="26">
        <f t="shared" si="85"/>
        <v>0.2857142857142857</v>
      </c>
      <c r="AA91" s="26">
        <f t="shared" si="86"/>
        <v>1.0714285714285714</v>
      </c>
      <c r="AB91" s="26">
        <f t="shared" si="87"/>
        <v>-1.1235955056179775E-2</v>
      </c>
      <c r="AC91" s="26">
        <f t="shared" si="88"/>
        <v>0.61538461538461542</v>
      </c>
      <c r="AD91" s="26">
        <f t="shared" si="89"/>
        <v>0.625</v>
      </c>
      <c r="AE91" s="26">
        <f t="shared" si="90"/>
        <v>-0.12931034482758622</v>
      </c>
      <c r="AF91" s="26">
        <f t="shared" si="91"/>
        <v>-0.48863636363636365</v>
      </c>
      <c r="AG91" s="26">
        <f t="shared" si="92"/>
        <v>0.29761904761904762</v>
      </c>
      <c r="AH91" s="26">
        <f t="shared" si="93"/>
        <v>0.17948717948717949</v>
      </c>
      <c r="AI91" s="26">
        <f t="shared" si="94"/>
        <v>1.9009900990099009</v>
      </c>
      <c r="AJ91" s="26">
        <f t="shared" si="95"/>
        <v>3.2444444444444445</v>
      </c>
      <c r="AK91" s="26">
        <f t="shared" si="95"/>
        <v>0.30275229357798167</v>
      </c>
      <c r="AL91" s="26">
        <f t="shared" si="95"/>
        <v>0.18115942028985507</v>
      </c>
      <c r="AM91" s="26">
        <f t="shared" si="95"/>
        <v>-0.33105802047781568</v>
      </c>
      <c r="AN91" s="26">
        <f t="shared" si="95"/>
        <v>0.17277486910994763</v>
      </c>
      <c r="AO91" s="26">
        <f t="shared" si="95"/>
        <v>0.86619718309859151</v>
      </c>
      <c r="AP91" s="26">
        <f t="shared" si="53"/>
        <v>0.15286624203821655</v>
      </c>
      <c r="AQ91" s="26">
        <f t="shared" si="54"/>
        <v>0.26519337016574585</v>
      </c>
      <c r="AR91" s="26">
        <f t="shared" si="55"/>
        <v>-0.20960698689956331</v>
      </c>
      <c r="AS91" s="26">
        <f t="shared" si="56"/>
        <v>0.4585635359116022</v>
      </c>
      <c r="AT91" s="26">
        <f t="shared" si="57"/>
        <v>-0.15151515151515152</v>
      </c>
      <c r="AU91" s="26">
        <f t="shared" si="58"/>
        <v>0.20089285714285715</v>
      </c>
      <c r="AV91" s="26">
        <f t="shared" si="59"/>
        <v>0.50557620817843862</v>
      </c>
      <c r="AW91" s="26">
        <f t="shared" si="60"/>
        <v>-2.9629629629629631E-2</v>
      </c>
      <c r="AX91" s="26">
        <f t="shared" si="61"/>
        <v>1.0076335877862594</v>
      </c>
      <c r="AY91" s="26">
        <f t="shared" si="61"/>
        <v>-0.13181242078580482</v>
      </c>
    </row>
    <row r="92" spans="2:51" ht="15" customHeight="1" thickBot="1" x14ac:dyDescent="0.25">
      <c r="B92" s="24" t="s">
        <v>29</v>
      </c>
      <c r="C92" s="26" t="str">
        <f t="shared" si="62"/>
        <v>-</v>
      </c>
      <c r="D92" s="26" t="str">
        <f t="shared" si="63"/>
        <v>-</v>
      </c>
      <c r="E92" s="26" t="str">
        <f t="shared" si="64"/>
        <v>-</v>
      </c>
      <c r="F92" s="26" t="str">
        <f t="shared" si="65"/>
        <v>-</v>
      </c>
      <c r="G92" s="26">
        <f t="shared" si="66"/>
        <v>-1</v>
      </c>
      <c r="H92" s="26">
        <f t="shared" si="67"/>
        <v>-0.25</v>
      </c>
      <c r="I92" s="26">
        <f t="shared" si="68"/>
        <v>3</v>
      </c>
      <c r="J92" s="26">
        <f t="shared" si="69"/>
        <v>1</v>
      </c>
      <c r="K92" s="26" t="str">
        <f t="shared" si="70"/>
        <v>-</v>
      </c>
      <c r="L92" s="26">
        <f t="shared" si="71"/>
        <v>6</v>
      </c>
      <c r="M92" s="26">
        <f t="shared" si="72"/>
        <v>3.25</v>
      </c>
      <c r="N92" s="26">
        <f t="shared" si="73"/>
        <v>1</v>
      </c>
      <c r="O92" s="26">
        <f t="shared" si="74"/>
        <v>1.3125</v>
      </c>
      <c r="P92" s="26">
        <f t="shared" si="75"/>
        <v>0.66666666666666663</v>
      </c>
      <c r="Q92" s="26">
        <f t="shared" si="76"/>
        <v>0.35294117647058826</v>
      </c>
      <c r="R92" s="26">
        <f t="shared" si="77"/>
        <v>0.41666666666666669</v>
      </c>
      <c r="S92" s="26">
        <f t="shared" si="78"/>
        <v>0</v>
      </c>
      <c r="T92" s="26">
        <f t="shared" si="79"/>
        <v>0</v>
      </c>
      <c r="U92" s="26">
        <f t="shared" si="80"/>
        <v>-0.34782608695652173</v>
      </c>
      <c r="V92" s="26">
        <f t="shared" si="81"/>
        <v>-0.38235294117647056</v>
      </c>
      <c r="W92" s="26">
        <f t="shared" si="82"/>
        <v>-0.43243243243243246</v>
      </c>
      <c r="X92" s="26">
        <f t="shared" si="83"/>
        <v>-1</v>
      </c>
      <c r="Y92" s="26">
        <f t="shared" si="84"/>
        <v>-0.93333333333333335</v>
      </c>
      <c r="Z92" s="26">
        <f t="shared" si="85"/>
        <v>-0.8571428571428571</v>
      </c>
      <c r="AA92" s="26">
        <f t="shared" si="86"/>
        <v>-0.8571428571428571</v>
      </c>
      <c r="AB92" s="26" t="str">
        <f t="shared" si="87"/>
        <v>-</v>
      </c>
      <c r="AC92" s="26">
        <f t="shared" si="88"/>
        <v>11</v>
      </c>
      <c r="AD92" s="26">
        <f t="shared" si="89"/>
        <v>4.333333333333333</v>
      </c>
      <c r="AE92" s="26">
        <f t="shared" si="90"/>
        <v>9</v>
      </c>
      <c r="AF92" s="26">
        <f t="shared" si="91"/>
        <v>1.6666666666666667</v>
      </c>
      <c r="AG92" s="26">
        <f t="shared" si="92"/>
        <v>-0.83333333333333337</v>
      </c>
      <c r="AH92" s="26">
        <f t="shared" si="93"/>
        <v>-0.375</v>
      </c>
      <c r="AI92" s="26">
        <f t="shared" si="94"/>
        <v>-0.6333333333333333</v>
      </c>
      <c r="AJ92" s="26">
        <f t="shared" si="95"/>
        <v>-0.25</v>
      </c>
      <c r="AK92" s="26">
        <f t="shared" si="95"/>
        <v>4.5</v>
      </c>
      <c r="AL92" s="26">
        <f t="shared" si="95"/>
        <v>-0.1</v>
      </c>
      <c r="AM92" s="26">
        <f t="shared" si="95"/>
        <v>0.54545454545454541</v>
      </c>
      <c r="AN92" s="26">
        <f t="shared" si="95"/>
        <v>0.83333333333333337</v>
      </c>
      <c r="AO92" s="26">
        <f t="shared" si="95"/>
        <v>1.6363636363636365</v>
      </c>
      <c r="AP92" s="26" t="str">
        <f t="shared" si="53"/>
        <v>-</v>
      </c>
      <c r="AQ92" s="26">
        <f t="shared" si="54"/>
        <v>0</v>
      </c>
      <c r="AR92" s="26">
        <f t="shared" si="55"/>
        <v>3.1052631578947367</v>
      </c>
      <c r="AS92" s="26">
        <f t="shared" si="56"/>
        <v>0.65384615384615385</v>
      </c>
      <c r="AT92" s="26">
        <f t="shared" si="57"/>
        <v>-0.16279069767441862</v>
      </c>
      <c r="AU92" s="26">
        <f t="shared" si="58"/>
        <v>-0.76851851851851849</v>
      </c>
      <c r="AV92" s="26">
        <f t="shared" si="59"/>
        <v>0.36</v>
      </c>
      <c r="AW92" s="26">
        <f t="shared" si="60"/>
        <v>0.47058823529411764</v>
      </c>
      <c r="AX92" s="26">
        <f t="shared" si="61"/>
        <v>-0.26</v>
      </c>
      <c r="AY92" s="26">
        <f t="shared" si="61"/>
        <v>0.54054054054054057</v>
      </c>
    </row>
    <row r="93" spans="2:51" ht="15" customHeight="1" thickBot="1" x14ac:dyDescent="0.25">
      <c r="B93" s="24" t="s">
        <v>36</v>
      </c>
      <c r="C93" s="26">
        <f t="shared" si="62"/>
        <v>7</v>
      </c>
      <c r="D93" s="26" t="str">
        <f t="shared" si="63"/>
        <v>-</v>
      </c>
      <c r="E93" s="26">
        <f t="shared" si="64"/>
        <v>-0.7142857142857143</v>
      </c>
      <c r="F93" s="26">
        <f t="shared" si="65"/>
        <v>-1</v>
      </c>
      <c r="G93" s="26">
        <f t="shared" si="66"/>
        <v>-0.25</v>
      </c>
      <c r="H93" s="26">
        <f t="shared" si="67"/>
        <v>-0.75</v>
      </c>
      <c r="I93" s="26">
        <f t="shared" si="68"/>
        <v>-0.5</v>
      </c>
      <c r="J93" s="26" t="str">
        <f t="shared" si="69"/>
        <v>-</v>
      </c>
      <c r="K93" s="26">
        <f t="shared" si="70"/>
        <v>1.5</v>
      </c>
      <c r="L93" s="26">
        <f t="shared" si="71"/>
        <v>0</v>
      </c>
      <c r="M93" s="26">
        <f t="shared" si="72"/>
        <v>-1</v>
      </c>
      <c r="N93" s="26">
        <f t="shared" si="73"/>
        <v>-1</v>
      </c>
      <c r="O93" s="26">
        <f t="shared" si="74"/>
        <v>-1</v>
      </c>
      <c r="P93" s="26">
        <f t="shared" si="75"/>
        <v>2</v>
      </c>
      <c r="Q93" s="26" t="str">
        <f t="shared" si="76"/>
        <v>-</v>
      </c>
      <c r="R93" s="26" t="str">
        <f t="shared" si="77"/>
        <v>-</v>
      </c>
      <c r="S93" s="26" t="str">
        <f t="shared" si="78"/>
        <v>-</v>
      </c>
      <c r="T93" s="26">
        <f t="shared" si="79"/>
        <v>-1</v>
      </c>
      <c r="U93" s="26">
        <f t="shared" si="80"/>
        <v>-1</v>
      </c>
      <c r="V93" s="26">
        <f t="shared" si="81"/>
        <v>-0.8</v>
      </c>
      <c r="W93" s="26" t="str">
        <f t="shared" si="82"/>
        <v>-</v>
      </c>
      <c r="X93" s="26" t="str">
        <f t="shared" si="83"/>
        <v>-</v>
      </c>
      <c r="Y93" s="26" t="str">
        <f t="shared" si="84"/>
        <v>-</v>
      </c>
      <c r="Z93" s="26">
        <f t="shared" si="85"/>
        <v>-1</v>
      </c>
      <c r="AA93" s="26" t="str">
        <f t="shared" si="86"/>
        <v>-</v>
      </c>
      <c r="AB93" s="26">
        <f t="shared" si="87"/>
        <v>-0.66666666666666663</v>
      </c>
      <c r="AC93" s="26" t="str">
        <f t="shared" si="88"/>
        <v>-</v>
      </c>
      <c r="AD93" s="26" t="str">
        <f t="shared" si="89"/>
        <v>-</v>
      </c>
      <c r="AE93" s="26">
        <f t="shared" si="90"/>
        <v>1.5</v>
      </c>
      <c r="AF93" s="26">
        <f t="shared" si="91"/>
        <v>1</v>
      </c>
      <c r="AG93" s="26" t="str">
        <f t="shared" si="92"/>
        <v>-</v>
      </c>
      <c r="AH93" s="26" t="str">
        <f t="shared" si="93"/>
        <v>-</v>
      </c>
      <c r="AI93" s="26">
        <f t="shared" si="94"/>
        <v>-0.6</v>
      </c>
      <c r="AJ93" s="26">
        <f t="shared" si="95"/>
        <v>1</v>
      </c>
      <c r="AK93" s="26" t="str">
        <f t="shared" si="95"/>
        <v>-</v>
      </c>
      <c r="AL93" s="26">
        <f t="shared" si="95"/>
        <v>-1</v>
      </c>
      <c r="AM93" s="26">
        <f t="shared" si="95"/>
        <v>6</v>
      </c>
      <c r="AN93" s="26">
        <f t="shared" si="95"/>
        <v>0.5</v>
      </c>
      <c r="AO93" s="26">
        <f t="shared" si="95"/>
        <v>0.1111111111111111</v>
      </c>
      <c r="AP93" s="26">
        <f t="shared" ref="AP93:AP110" si="96">+IF(AT38&gt;0,(AU38-AT38)/AT38,"-")</f>
        <v>0</v>
      </c>
      <c r="AQ93" s="26">
        <f t="shared" ref="AQ93:AQ110" si="97">+IF(AU38&gt;0,(AV38-AU38)/AU38,"-")</f>
        <v>-0.2857142857142857</v>
      </c>
      <c r="AR93" s="26">
        <f t="shared" ref="AR93:AR110" si="98">+IF(AV38&gt;0,(AW38-AV38)/AV38,"-")</f>
        <v>0.6</v>
      </c>
      <c r="AS93" s="26">
        <f t="shared" ref="AS93:AS110" si="99">+IF(AW38&gt;0,(AX38-AW38)/AW38,"-")</f>
        <v>-6.25E-2</v>
      </c>
      <c r="AT93" s="26">
        <f t="shared" ref="AT93:AT110" si="100">+IF(AX38&gt;0,(AY38-AX38)/AX38,"-")</f>
        <v>-0.93333333333333335</v>
      </c>
      <c r="AU93" s="26">
        <f t="shared" ref="AU93:AU110" si="101">+IF(AY38&gt;0,(AZ38-AY38)/AY38,"-")</f>
        <v>2</v>
      </c>
      <c r="AV93" s="26">
        <f t="shared" ref="AV93:AV110" si="102">+IF(AZ38&gt;0,(BA38-AZ38)/AZ38,"-")</f>
        <v>0</v>
      </c>
      <c r="AW93" s="26">
        <f t="shared" ref="AW93:AW110" si="103">+IF(BA38&gt;0,(BB38-BA38)/BA38,"-")</f>
        <v>2.6666666666666665</v>
      </c>
      <c r="AX93" s="26">
        <f t="shared" ref="AX93:AY110" si="104">+IF(BB38&gt;0,(BC38-BB38)/BB38,"-")</f>
        <v>0.36363636363636365</v>
      </c>
      <c r="AY93" s="26">
        <f t="shared" si="104"/>
        <v>1</v>
      </c>
    </row>
    <row r="94" spans="2:51" ht="15" customHeight="1" thickBot="1" x14ac:dyDescent="0.25">
      <c r="B94" s="24" t="s">
        <v>46</v>
      </c>
      <c r="C94" s="26">
        <f t="shared" si="62"/>
        <v>-0.9</v>
      </c>
      <c r="D94" s="26">
        <f t="shared" si="63"/>
        <v>-0.33333333333333331</v>
      </c>
      <c r="E94" s="26">
        <f t="shared" si="64"/>
        <v>0</v>
      </c>
      <c r="F94" s="26">
        <f t="shared" si="65"/>
        <v>-1</v>
      </c>
      <c r="G94" s="26">
        <f t="shared" si="66"/>
        <v>-1</v>
      </c>
      <c r="H94" s="26">
        <f t="shared" si="67"/>
        <v>2</v>
      </c>
      <c r="I94" s="26">
        <f t="shared" si="68"/>
        <v>-1</v>
      </c>
      <c r="J94" s="26" t="str">
        <f t="shared" si="69"/>
        <v>-</v>
      </c>
      <c r="K94" s="26" t="str">
        <f t="shared" si="70"/>
        <v>-</v>
      </c>
      <c r="L94" s="26">
        <f t="shared" si="71"/>
        <v>-1</v>
      </c>
      <c r="M94" s="26" t="str">
        <f t="shared" si="72"/>
        <v>-</v>
      </c>
      <c r="N94" s="26" t="str">
        <f t="shared" si="73"/>
        <v>-</v>
      </c>
      <c r="O94" s="26" t="str">
        <f t="shared" si="74"/>
        <v>-</v>
      </c>
      <c r="P94" s="26" t="str">
        <f t="shared" si="75"/>
        <v>-</v>
      </c>
      <c r="Q94" s="26">
        <f t="shared" si="76"/>
        <v>-0.8571428571428571</v>
      </c>
      <c r="R94" s="26" t="str">
        <f t="shared" si="77"/>
        <v>-</v>
      </c>
      <c r="S94" s="26" t="str">
        <f t="shared" si="78"/>
        <v>-</v>
      </c>
      <c r="T94" s="26" t="str">
        <f t="shared" si="79"/>
        <v>-</v>
      </c>
      <c r="U94" s="26">
        <f t="shared" si="80"/>
        <v>0</v>
      </c>
      <c r="V94" s="26">
        <f t="shared" si="81"/>
        <v>0</v>
      </c>
      <c r="W94" s="26">
        <f t="shared" si="82"/>
        <v>13</v>
      </c>
      <c r="X94" s="26">
        <f t="shared" si="83"/>
        <v>1</v>
      </c>
      <c r="Y94" s="26">
        <f t="shared" si="84"/>
        <v>3</v>
      </c>
      <c r="Z94" s="26">
        <f t="shared" si="85"/>
        <v>0.5</v>
      </c>
      <c r="AA94" s="26">
        <f t="shared" si="86"/>
        <v>-0.7142857142857143</v>
      </c>
      <c r="AB94" s="26">
        <f t="shared" si="87"/>
        <v>-0.875</v>
      </c>
      <c r="AC94" s="26">
        <f t="shared" si="88"/>
        <v>1.25</v>
      </c>
      <c r="AD94" s="26">
        <f t="shared" si="89"/>
        <v>0.66666666666666663</v>
      </c>
      <c r="AE94" s="26">
        <f t="shared" si="90"/>
        <v>0.25</v>
      </c>
      <c r="AF94" s="26">
        <f t="shared" si="91"/>
        <v>3</v>
      </c>
      <c r="AG94" s="26">
        <f t="shared" si="92"/>
        <v>-0.33333333333333331</v>
      </c>
      <c r="AH94" s="26">
        <f t="shared" si="93"/>
        <v>-0.2</v>
      </c>
      <c r="AI94" s="26">
        <f t="shared" si="94"/>
        <v>0</v>
      </c>
      <c r="AJ94" s="26">
        <f t="shared" si="95"/>
        <v>1</v>
      </c>
      <c r="AK94" s="26">
        <f t="shared" si="95"/>
        <v>0.16666666666666666</v>
      </c>
      <c r="AL94" s="26">
        <f t="shared" si="95"/>
        <v>0.25</v>
      </c>
      <c r="AM94" s="26">
        <f t="shared" si="95"/>
        <v>-0.4</v>
      </c>
      <c r="AN94" s="26">
        <f t="shared" si="95"/>
        <v>0.5</v>
      </c>
      <c r="AO94" s="26">
        <f t="shared" si="95"/>
        <v>0.42857142857142855</v>
      </c>
      <c r="AP94" s="26">
        <f t="shared" si="96"/>
        <v>-0.7</v>
      </c>
      <c r="AQ94" s="26">
        <f t="shared" si="97"/>
        <v>0</v>
      </c>
      <c r="AR94" s="26">
        <f t="shared" si="98"/>
        <v>0.16666666666666666</v>
      </c>
      <c r="AS94" s="26">
        <f t="shared" si="99"/>
        <v>-0.5714285714285714</v>
      </c>
      <c r="AT94" s="26">
        <f t="shared" si="100"/>
        <v>1.6666666666666667</v>
      </c>
      <c r="AU94" s="26">
        <f t="shared" si="101"/>
        <v>2.625</v>
      </c>
      <c r="AV94" s="26">
        <f t="shared" si="102"/>
        <v>-0.34482758620689657</v>
      </c>
      <c r="AW94" s="26">
        <f t="shared" si="103"/>
        <v>0</v>
      </c>
      <c r="AX94" s="26">
        <f t="shared" si="104"/>
        <v>0.31578947368421051</v>
      </c>
      <c r="AY94" s="26">
        <f t="shared" si="104"/>
        <v>0</v>
      </c>
    </row>
    <row r="95" spans="2:51" ht="15" customHeight="1" thickBot="1" x14ac:dyDescent="0.25">
      <c r="B95" s="24" t="s">
        <v>18</v>
      </c>
      <c r="C95" s="26">
        <f t="shared" si="62"/>
        <v>-1</v>
      </c>
      <c r="D95" s="26" t="str">
        <f t="shared" si="63"/>
        <v>-</v>
      </c>
      <c r="E95" s="26">
        <f t="shared" si="64"/>
        <v>-0.4</v>
      </c>
      <c r="F95" s="26">
        <f t="shared" si="65"/>
        <v>0</v>
      </c>
      <c r="G95" s="26" t="str">
        <f t="shared" si="66"/>
        <v>-</v>
      </c>
      <c r="H95" s="26">
        <f t="shared" si="67"/>
        <v>-0.5</v>
      </c>
      <c r="I95" s="26">
        <f t="shared" si="68"/>
        <v>-0.66666666666666663</v>
      </c>
      <c r="J95" s="26">
        <f t="shared" si="69"/>
        <v>-1</v>
      </c>
      <c r="K95" s="26">
        <f t="shared" si="70"/>
        <v>-1</v>
      </c>
      <c r="L95" s="26">
        <f t="shared" si="71"/>
        <v>2</v>
      </c>
      <c r="M95" s="26">
        <f t="shared" si="72"/>
        <v>-1</v>
      </c>
      <c r="N95" s="26" t="str">
        <f t="shared" si="73"/>
        <v>-</v>
      </c>
      <c r="O95" s="26" t="str">
        <f t="shared" si="74"/>
        <v>-</v>
      </c>
      <c r="P95" s="26">
        <f t="shared" si="75"/>
        <v>-0.66666666666666663</v>
      </c>
      <c r="Q95" s="26" t="str">
        <f t="shared" si="76"/>
        <v>-</v>
      </c>
      <c r="R95" s="26" t="str">
        <f t="shared" si="77"/>
        <v>-</v>
      </c>
      <c r="S95" s="26">
        <f t="shared" si="78"/>
        <v>2.5</v>
      </c>
      <c r="T95" s="26">
        <f t="shared" si="79"/>
        <v>0</v>
      </c>
      <c r="U95" s="26">
        <f t="shared" si="80"/>
        <v>-0.8</v>
      </c>
      <c r="V95" s="26">
        <f t="shared" si="81"/>
        <v>-1</v>
      </c>
      <c r="W95" s="26">
        <f t="shared" si="82"/>
        <v>-1</v>
      </c>
      <c r="X95" s="26">
        <f t="shared" si="83"/>
        <v>6</v>
      </c>
      <c r="Y95" s="26">
        <f t="shared" si="84"/>
        <v>1</v>
      </c>
      <c r="Z95" s="26" t="str">
        <f t="shared" si="85"/>
        <v>-</v>
      </c>
      <c r="AA95" s="26" t="str">
        <f t="shared" si="86"/>
        <v>-</v>
      </c>
      <c r="AB95" s="26">
        <f t="shared" si="87"/>
        <v>-0.42857142857142855</v>
      </c>
      <c r="AC95" s="26">
        <f t="shared" si="88"/>
        <v>0.5</v>
      </c>
      <c r="AD95" s="26">
        <f t="shared" si="89"/>
        <v>0</v>
      </c>
      <c r="AE95" s="26">
        <f t="shared" si="90"/>
        <v>0</v>
      </c>
      <c r="AF95" s="26">
        <f t="shared" si="91"/>
        <v>0</v>
      </c>
      <c r="AG95" s="26">
        <f t="shared" si="92"/>
        <v>0.33333333333333331</v>
      </c>
      <c r="AH95" s="26">
        <f t="shared" si="93"/>
        <v>29</v>
      </c>
      <c r="AI95" s="26">
        <f t="shared" si="94"/>
        <v>9.5</v>
      </c>
      <c r="AJ95" s="26">
        <f t="shared" si="95"/>
        <v>5.25</v>
      </c>
      <c r="AK95" s="26">
        <f t="shared" si="95"/>
        <v>4</v>
      </c>
      <c r="AL95" s="26">
        <f t="shared" si="95"/>
        <v>-0.36666666666666664</v>
      </c>
      <c r="AM95" s="26">
        <f t="shared" si="95"/>
        <v>0.7142857142857143</v>
      </c>
      <c r="AN95" s="26">
        <f t="shared" si="95"/>
        <v>1.72</v>
      </c>
      <c r="AO95" s="26">
        <f t="shared" si="95"/>
        <v>2.4</v>
      </c>
      <c r="AP95" s="26">
        <f t="shared" si="96"/>
        <v>-0.5</v>
      </c>
      <c r="AQ95" s="26">
        <f t="shared" si="97"/>
        <v>-0.5</v>
      </c>
      <c r="AR95" s="26">
        <f t="shared" si="98"/>
        <v>-0.25</v>
      </c>
      <c r="AS95" s="26">
        <f t="shared" si="99"/>
        <v>2.6666666666666665</v>
      </c>
      <c r="AT95" s="26">
        <f t="shared" si="100"/>
        <v>-0.18181818181818182</v>
      </c>
      <c r="AU95" s="26">
        <f t="shared" si="101"/>
        <v>0.1111111111111111</v>
      </c>
      <c r="AV95" s="26">
        <f t="shared" si="102"/>
        <v>0.2</v>
      </c>
      <c r="AW95" s="26">
        <f t="shared" si="103"/>
        <v>2.5</v>
      </c>
      <c r="AX95" s="26">
        <f t="shared" si="104"/>
        <v>1.5238095238095237</v>
      </c>
      <c r="AY95" s="26">
        <f t="shared" si="104"/>
        <v>0.96226415094339623</v>
      </c>
    </row>
    <row r="96" spans="2:51" ht="15" customHeight="1" thickBot="1" x14ac:dyDescent="0.25">
      <c r="B96" s="24" t="s">
        <v>26</v>
      </c>
      <c r="C96" s="26">
        <f t="shared" si="62"/>
        <v>-0.5</v>
      </c>
      <c r="D96" s="26">
        <f t="shared" si="63"/>
        <v>0</v>
      </c>
      <c r="E96" s="26">
        <f t="shared" si="64"/>
        <v>-1</v>
      </c>
      <c r="F96" s="26">
        <f t="shared" si="65"/>
        <v>-1</v>
      </c>
      <c r="G96" s="26">
        <f t="shared" si="66"/>
        <v>-1</v>
      </c>
      <c r="H96" s="26">
        <f t="shared" si="67"/>
        <v>-1</v>
      </c>
      <c r="I96" s="26" t="str">
        <f t="shared" si="68"/>
        <v>-</v>
      </c>
      <c r="J96" s="26" t="str">
        <f t="shared" si="69"/>
        <v>-</v>
      </c>
      <c r="K96" s="26" t="str">
        <f t="shared" si="70"/>
        <v>-</v>
      </c>
      <c r="L96" s="26" t="str">
        <f t="shared" si="71"/>
        <v>-</v>
      </c>
      <c r="M96" s="26" t="str">
        <f t="shared" si="72"/>
        <v>-</v>
      </c>
      <c r="N96" s="26" t="str">
        <f t="shared" si="73"/>
        <v>-</v>
      </c>
      <c r="O96" s="26" t="str">
        <f t="shared" si="74"/>
        <v>-</v>
      </c>
      <c r="P96" s="26" t="str">
        <f t="shared" si="75"/>
        <v>-</v>
      </c>
      <c r="Q96" s="26" t="str">
        <f t="shared" si="76"/>
        <v>-</v>
      </c>
      <c r="R96" s="26">
        <f t="shared" si="77"/>
        <v>-0.25</v>
      </c>
      <c r="S96" s="26">
        <f t="shared" si="78"/>
        <v>-1</v>
      </c>
      <c r="T96" s="26" t="str">
        <f t="shared" si="79"/>
        <v>-</v>
      </c>
      <c r="U96" s="26" t="str">
        <f t="shared" si="80"/>
        <v>-</v>
      </c>
      <c r="V96" s="26">
        <f t="shared" si="81"/>
        <v>0.33333333333333331</v>
      </c>
      <c r="W96" s="26" t="str">
        <f t="shared" si="82"/>
        <v>-</v>
      </c>
      <c r="X96" s="26">
        <f t="shared" si="83"/>
        <v>0.5</v>
      </c>
      <c r="Y96" s="26">
        <f t="shared" si="84"/>
        <v>0</v>
      </c>
      <c r="Z96" s="26">
        <f t="shared" si="85"/>
        <v>-0.25</v>
      </c>
      <c r="AA96" s="26">
        <f t="shared" si="86"/>
        <v>0.33333333333333331</v>
      </c>
      <c r="AB96" s="26">
        <f t="shared" si="87"/>
        <v>-0.66666666666666663</v>
      </c>
      <c r="AC96" s="26">
        <f t="shared" si="88"/>
        <v>0</v>
      </c>
      <c r="AD96" s="26">
        <f t="shared" si="89"/>
        <v>0.66666666666666663</v>
      </c>
      <c r="AE96" s="26">
        <f t="shared" si="90"/>
        <v>-0.25</v>
      </c>
      <c r="AF96" s="26">
        <f t="shared" si="91"/>
        <v>2</v>
      </c>
      <c r="AG96" s="26">
        <f t="shared" si="92"/>
        <v>0.5</v>
      </c>
      <c r="AH96" s="26">
        <f t="shared" si="93"/>
        <v>1.8</v>
      </c>
      <c r="AI96" s="26">
        <f t="shared" si="94"/>
        <v>1</v>
      </c>
      <c r="AJ96" s="26">
        <f t="shared" si="95"/>
        <v>0</v>
      </c>
      <c r="AK96" s="26">
        <f t="shared" si="95"/>
        <v>2.3333333333333335</v>
      </c>
      <c r="AL96" s="26">
        <f t="shared" si="95"/>
        <v>0.21428571428571427</v>
      </c>
      <c r="AM96" s="26">
        <f t="shared" si="95"/>
        <v>0.66666666666666663</v>
      </c>
      <c r="AN96" s="26">
        <f t="shared" si="95"/>
        <v>2</v>
      </c>
      <c r="AO96" s="26">
        <f t="shared" si="95"/>
        <v>0.4</v>
      </c>
      <c r="AP96" s="26">
        <f t="shared" si="96"/>
        <v>-0.76190476190476186</v>
      </c>
      <c r="AQ96" s="26">
        <f t="shared" si="97"/>
        <v>-1</v>
      </c>
      <c r="AR96" s="26" t="str">
        <f t="shared" si="98"/>
        <v>-</v>
      </c>
      <c r="AS96" s="26">
        <f t="shared" si="99"/>
        <v>0</v>
      </c>
      <c r="AT96" s="26">
        <f t="shared" si="100"/>
        <v>1</v>
      </c>
      <c r="AU96" s="26">
        <f t="shared" si="101"/>
        <v>0.375</v>
      </c>
      <c r="AV96" s="26">
        <f t="shared" si="102"/>
        <v>9.0909090909090912E-2</v>
      </c>
      <c r="AW96" s="26">
        <f t="shared" si="103"/>
        <v>0.91666666666666663</v>
      </c>
      <c r="AX96" s="26">
        <f t="shared" si="104"/>
        <v>0.56521739130434778</v>
      </c>
      <c r="AY96" s="26">
        <f t="shared" si="104"/>
        <v>-8.3333333333333329E-2</v>
      </c>
    </row>
    <row r="97" spans="2:51" ht="15" customHeight="1" thickBot="1" x14ac:dyDescent="0.25">
      <c r="B97" s="24" t="s">
        <v>13</v>
      </c>
      <c r="C97" s="26" t="str">
        <f t="shared" si="62"/>
        <v>-</v>
      </c>
      <c r="D97" s="26">
        <f t="shared" si="63"/>
        <v>0.5</v>
      </c>
      <c r="E97" s="26">
        <f t="shared" si="64"/>
        <v>-0.2608695652173913</v>
      </c>
      <c r="F97" s="26">
        <f t="shared" si="65"/>
        <v>6.3829787234042548E-2</v>
      </c>
      <c r="G97" s="26">
        <f t="shared" si="66"/>
        <v>0.16216216216216217</v>
      </c>
      <c r="H97" s="26">
        <f t="shared" si="67"/>
        <v>0.69230769230769229</v>
      </c>
      <c r="I97" s="26">
        <f t="shared" si="68"/>
        <v>0.11764705882352941</v>
      </c>
      <c r="J97" s="26">
        <f t="shared" si="69"/>
        <v>0.4</v>
      </c>
      <c r="K97" s="26">
        <f t="shared" si="70"/>
        <v>0.81395348837209303</v>
      </c>
      <c r="L97" s="26">
        <f t="shared" si="71"/>
        <v>-1.5151515151515152E-2</v>
      </c>
      <c r="M97" s="26">
        <f t="shared" si="72"/>
        <v>0.10526315789473684</v>
      </c>
      <c r="N97" s="26">
        <f t="shared" si="73"/>
        <v>-0.41428571428571431</v>
      </c>
      <c r="O97" s="26">
        <f t="shared" si="74"/>
        <v>-0.69230769230769229</v>
      </c>
      <c r="P97" s="26">
        <f t="shared" si="75"/>
        <v>4.6153846153846156E-2</v>
      </c>
      <c r="Q97" s="26">
        <f t="shared" si="76"/>
        <v>-0.2857142857142857</v>
      </c>
      <c r="R97" s="26">
        <f t="shared" si="77"/>
        <v>0.12195121951219512</v>
      </c>
      <c r="S97" s="26">
        <f t="shared" si="78"/>
        <v>0.95833333333333337</v>
      </c>
      <c r="T97" s="26">
        <f t="shared" si="79"/>
        <v>-0.33823529411764708</v>
      </c>
      <c r="U97" s="26">
        <f t="shared" si="80"/>
        <v>0.46666666666666667</v>
      </c>
      <c r="V97" s="26">
        <f t="shared" si="81"/>
        <v>0.28260869565217389</v>
      </c>
      <c r="W97" s="26">
        <f t="shared" si="82"/>
        <v>0.44680851063829785</v>
      </c>
      <c r="X97" s="26">
        <f t="shared" si="83"/>
        <v>0.55555555555555558</v>
      </c>
      <c r="Y97" s="26">
        <f t="shared" si="84"/>
        <v>0.18181818181818182</v>
      </c>
      <c r="Z97" s="26">
        <f t="shared" si="85"/>
        <v>0.25423728813559321</v>
      </c>
      <c r="AA97" s="26">
        <f t="shared" si="86"/>
        <v>-4.4117647058823532E-2</v>
      </c>
      <c r="AB97" s="26">
        <f t="shared" si="87"/>
        <v>-0.2</v>
      </c>
      <c r="AC97" s="26">
        <f t="shared" si="88"/>
        <v>0.19230769230769232</v>
      </c>
      <c r="AD97" s="26">
        <f t="shared" si="89"/>
        <v>-4.0540540540540543E-2</v>
      </c>
      <c r="AE97" s="26">
        <f t="shared" si="90"/>
        <v>0.35384615384615387</v>
      </c>
      <c r="AF97" s="26">
        <f t="shared" si="91"/>
        <v>0.19642857142857142</v>
      </c>
      <c r="AG97" s="26">
        <f t="shared" si="92"/>
        <v>8.0645161290322578E-2</v>
      </c>
      <c r="AH97" s="26">
        <f t="shared" si="93"/>
        <v>0.57746478873239437</v>
      </c>
      <c r="AI97" s="26">
        <f t="shared" si="94"/>
        <v>0.46590909090909088</v>
      </c>
      <c r="AJ97" s="26">
        <f t="shared" si="95"/>
        <v>0.32835820895522388</v>
      </c>
      <c r="AK97" s="26">
        <f t="shared" si="95"/>
        <v>0.19402985074626866</v>
      </c>
      <c r="AL97" s="26">
        <f t="shared" si="95"/>
        <v>-0.44642857142857145</v>
      </c>
      <c r="AM97" s="26">
        <f t="shared" si="95"/>
        <v>-0.31782945736434109</v>
      </c>
      <c r="AN97" s="26">
        <f t="shared" si="95"/>
        <v>0.30337078651685395</v>
      </c>
      <c r="AO97" s="26">
        <f t="shared" si="95"/>
        <v>0.6</v>
      </c>
      <c r="AP97" s="26">
        <f t="shared" si="96"/>
        <v>0.34453781512605042</v>
      </c>
      <c r="AQ97" s="26">
        <f t="shared" si="97"/>
        <v>0.35625000000000001</v>
      </c>
      <c r="AR97" s="26">
        <f t="shared" si="98"/>
        <v>4.1474654377880185E-2</v>
      </c>
      <c r="AS97" s="26">
        <f t="shared" si="99"/>
        <v>-0.25663716814159293</v>
      </c>
      <c r="AT97" s="26">
        <f t="shared" si="100"/>
        <v>0.16071428571428573</v>
      </c>
      <c r="AU97" s="26">
        <f t="shared" si="101"/>
        <v>0.35384615384615387</v>
      </c>
      <c r="AV97" s="26">
        <f t="shared" si="102"/>
        <v>-3.787878787878788E-2</v>
      </c>
      <c r="AW97" s="26">
        <f t="shared" si="103"/>
        <v>0.31496062992125984</v>
      </c>
      <c r="AX97" s="26">
        <f t="shared" si="104"/>
        <v>7.7844311377245512E-2</v>
      </c>
      <c r="AY97" s="26">
        <f t="shared" si="104"/>
        <v>-7.7777777777777779E-2</v>
      </c>
    </row>
    <row r="98" spans="2:51" ht="15" customHeight="1" thickBot="1" x14ac:dyDescent="0.25">
      <c r="B98" s="24" t="s">
        <v>21</v>
      </c>
      <c r="C98" s="26" t="str">
        <f t="shared" si="62"/>
        <v>-</v>
      </c>
      <c r="D98" s="26" t="str">
        <f t="shared" si="63"/>
        <v>-</v>
      </c>
      <c r="E98" s="26">
        <f t="shared" si="64"/>
        <v>0</v>
      </c>
      <c r="F98" s="26">
        <f t="shared" si="65"/>
        <v>-1</v>
      </c>
      <c r="G98" s="26" t="str">
        <f t="shared" si="66"/>
        <v>-</v>
      </c>
      <c r="H98" s="26">
        <f t="shared" si="67"/>
        <v>0</v>
      </c>
      <c r="I98" s="26">
        <f t="shared" si="68"/>
        <v>-1</v>
      </c>
      <c r="J98" s="26" t="str">
        <f t="shared" si="69"/>
        <v>-</v>
      </c>
      <c r="K98" s="26">
        <f t="shared" si="70"/>
        <v>-1</v>
      </c>
      <c r="L98" s="26">
        <f t="shared" si="71"/>
        <v>2</v>
      </c>
      <c r="M98" s="26" t="str">
        <f t="shared" si="72"/>
        <v>-</v>
      </c>
      <c r="N98" s="26" t="str">
        <f t="shared" si="73"/>
        <v>-</v>
      </c>
      <c r="O98" s="26" t="str">
        <f t="shared" si="74"/>
        <v>-</v>
      </c>
      <c r="P98" s="26">
        <f t="shared" si="75"/>
        <v>-1</v>
      </c>
      <c r="Q98" s="26">
        <f t="shared" si="76"/>
        <v>-1</v>
      </c>
      <c r="R98" s="26">
        <f t="shared" si="77"/>
        <v>-0.75</v>
      </c>
      <c r="S98" s="26">
        <f t="shared" si="78"/>
        <v>0</v>
      </c>
      <c r="T98" s="26" t="str">
        <f t="shared" si="79"/>
        <v>-</v>
      </c>
      <c r="U98" s="26" t="str">
        <f t="shared" si="80"/>
        <v>-</v>
      </c>
      <c r="V98" s="26">
        <f t="shared" si="81"/>
        <v>0</v>
      </c>
      <c r="W98" s="26">
        <f t="shared" si="82"/>
        <v>-0.5</v>
      </c>
      <c r="X98" s="26">
        <f t="shared" si="83"/>
        <v>-0.8</v>
      </c>
      <c r="Y98" s="26">
        <f t="shared" si="84"/>
        <v>-1</v>
      </c>
      <c r="Z98" s="26">
        <f t="shared" si="85"/>
        <v>1</v>
      </c>
      <c r="AA98" s="26">
        <f t="shared" si="86"/>
        <v>-1</v>
      </c>
      <c r="AB98" s="26">
        <f t="shared" si="87"/>
        <v>9</v>
      </c>
      <c r="AC98" s="26" t="str">
        <f t="shared" si="88"/>
        <v>-</v>
      </c>
      <c r="AD98" s="26">
        <f t="shared" si="89"/>
        <v>0.5</v>
      </c>
      <c r="AE98" s="26" t="str">
        <f t="shared" si="90"/>
        <v>-</v>
      </c>
      <c r="AF98" s="26">
        <f t="shared" si="91"/>
        <v>-0.9</v>
      </c>
      <c r="AG98" s="26">
        <f t="shared" si="92"/>
        <v>0.25</v>
      </c>
      <c r="AH98" s="26">
        <f t="shared" si="93"/>
        <v>0.33333333333333331</v>
      </c>
      <c r="AI98" s="26">
        <f t="shared" si="94"/>
        <v>0.5</v>
      </c>
      <c r="AJ98" s="26">
        <f t="shared" si="95"/>
        <v>2</v>
      </c>
      <c r="AK98" s="26">
        <f t="shared" si="95"/>
        <v>-0.6</v>
      </c>
      <c r="AL98" s="26">
        <f t="shared" si="95"/>
        <v>2.25</v>
      </c>
      <c r="AM98" s="26">
        <f t="shared" si="95"/>
        <v>-0.5</v>
      </c>
      <c r="AN98" s="26">
        <f t="shared" si="95"/>
        <v>0</v>
      </c>
      <c r="AO98" s="26">
        <f t="shared" si="95"/>
        <v>3.5</v>
      </c>
      <c r="AP98" s="26">
        <f t="shared" si="96"/>
        <v>0</v>
      </c>
      <c r="AQ98" s="26">
        <f t="shared" si="97"/>
        <v>0</v>
      </c>
      <c r="AR98" s="26">
        <f t="shared" si="98"/>
        <v>3</v>
      </c>
      <c r="AS98" s="26">
        <f t="shared" si="99"/>
        <v>-0.625</v>
      </c>
      <c r="AT98" s="26">
        <f t="shared" si="100"/>
        <v>2.3333333333333335</v>
      </c>
      <c r="AU98" s="26">
        <f t="shared" si="101"/>
        <v>-0.6</v>
      </c>
      <c r="AV98" s="26">
        <f t="shared" si="102"/>
        <v>3.25</v>
      </c>
      <c r="AW98" s="26">
        <f t="shared" si="103"/>
        <v>-0.17647058823529413</v>
      </c>
      <c r="AX98" s="26">
        <f t="shared" si="104"/>
        <v>0.7142857142857143</v>
      </c>
      <c r="AY98" s="26">
        <f t="shared" si="104"/>
        <v>-0.375</v>
      </c>
    </row>
    <row r="99" spans="2:51" ht="15" customHeight="1" thickBot="1" x14ac:dyDescent="0.25">
      <c r="B99" s="24" t="s">
        <v>24</v>
      </c>
      <c r="C99" s="26">
        <f t="shared" si="62"/>
        <v>1</v>
      </c>
      <c r="D99" s="26" t="str">
        <f t="shared" si="63"/>
        <v>-</v>
      </c>
      <c r="E99" s="26">
        <f t="shared" si="64"/>
        <v>-0.8</v>
      </c>
      <c r="F99" s="26">
        <f t="shared" si="65"/>
        <v>-1</v>
      </c>
      <c r="G99" s="26">
        <f t="shared" si="66"/>
        <v>-0.5</v>
      </c>
      <c r="H99" s="26" t="str">
        <f t="shared" si="67"/>
        <v>-</v>
      </c>
      <c r="I99" s="26">
        <f t="shared" si="68"/>
        <v>-1</v>
      </c>
      <c r="J99" s="26" t="str">
        <f t="shared" si="69"/>
        <v>-</v>
      </c>
      <c r="K99" s="26">
        <f t="shared" si="70"/>
        <v>-1</v>
      </c>
      <c r="L99" s="26">
        <f t="shared" si="71"/>
        <v>-1</v>
      </c>
      <c r="M99" s="26" t="str">
        <f t="shared" si="72"/>
        <v>-</v>
      </c>
      <c r="N99" s="26" t="str">
        <f t="shared" si="73"/>
        <v>-</v>
      </c>
      <c r="O99" s="26" t="str">
        <f t="shared" si="74"/>
        <v>-</v>
      </c>
      <c r="P99" s="26" t="str">
        <f t="shared" si="75"/>
        <v>-</v>
      </c>
      <c r="Q99" s="26" t="str">
        <f t="shared" si="76"/>
        <v>-</v>
      </c>
      <c r="R99" s="26">
        <f t="shared" si="77"/>
        <v>-1</v>
      </c>
      <c r="S99" s="26" t="str">
        <f t="shared" si="78"/>
        <v>-</v>
      </c>
      <c r="T99" s="26">
        <f t="shared" si="79"/>
        <v>-1</v>
      </c>
      <c r="U99" s="26" t="str">
        <f t="shared" si="80"/>
        <v>-</v>
      </c>
      <c r="V99" s="26" t="str">
        <f t="shared" si="81"/>
        <v>-</v>
      </c>
      <c r="W99" s="26" t="str">
        <f t="shared" si="82"/>
        <v>-</v>
      </c>
      <c r="X99" s="26" t="str">
        <f t="shared" si="83"/>
        <v>-</v>
      </c>
      <c r="Y99" s="26" t="str">
        <f t="shared" si="84"/>
        <v>-</v>
      </c>
      <c r="Z99" s="26" t="str">
        <f t="shared" si="85"/>
        <v>-</v>
      </c>
      <c r="AA99" s="26" t="str">
        <f t="shared" si="86"/>
        <v>-</v>
      </c>
      <c r="AB99" s="26">
        <f t="shared" si="87"/>
        <v>0</v>
      </c>
      <c r="AC99" s="26">
        <f t="shared" si="88"/>
        <v>-1</v>
      </c>
      <c r="AD99" s="26" t="str">
        <f t="shared" si="89"/>
        <v>-</v>
      </c>
      <c r="AE99" s="26">
        <f t="shared" si="90"/>
        <v>-1</v>
      </c>
      <c r="AF99" s="26">
        <f t="shared" si="91"/>
        <v>-0.5</v>
      </c>
      <c r="AG99" s="26" t="str">
        <f t="shared" si="92"/>
        <v>-</v>
      </c>
      <c r="AH99" s="26">
        <f t="shared" si="93"/>
        <v>1</v>
      </c>
      <c r="AI99" s="26" t="str">
        <f t="shared" si="94"/>
        <v>-</v>
      </c>
      <c r="AJ99" s="26">
        <f t="shared" si="95"/>
        <v>1</v>
      </c>
      <c r="AK99" s="26" t="str">
        <f t="shared" si="95"/>
        <v>-</v>
      </c>
      <c r="AL99" s="26">
        <f t="shared" si="95"/>
        <v>1</v>
      </c>
      <c r="AM99" s="26">
        <f t="shared" si="95"/>
        <v>2</v>
      </c>
      <c r="AN99" s="26">
        <f t="shared" si="95"/>
        <v>1.5</v>
      </c>
      <c r="AO99" s="26">
        <f t="shared" si="95"/>
        <v>9</v>
      </c>
      <c r="AP99" s="26">
        <f t="shared" si="96"/>
        <v>-0.7142857142857143</v>
      </c>
      <c r="AQ99" s="26">
        <f t="shared" si="97"/>
        <v>-0.5</v>
      </c>
      <c r="AR99" s="26">
        <f t="shared" si="98"/>
        <v>0</v>
      </c>
      <c r="AS99" s="26">
        <f t="shared" si="99"/>
        <v>-0.5</v>
      </c>
      <c r="AT99" s="26">
        <f t="shared" si="100"/>
        <v>-1</v>
      </c>
      <c r="AU99" s="26" t="str">
        <f t="shared" si="101"/>
        <v>-</v>
      </c>
      <c r="AV99" s="26">
        <f t="shared" si="102"/>
        <v>0.33333333333333331</v>
      </c>
      <c r="AW99" s="26">
        <f t="shared" si="103"/>
        <v>-0.25</v>
      </c>
      <c r="AX99" s="26">
        <f t="shared" si="104"/>
        <v>2</v>
      </c>
      <c r="AY99" s="26">
        <f t="shared" si="104"/>
        <v>2.1111111111111112</v>
      </c>
    </row>
    <row r="100" spans="2:51" ht="15" customHeight="1" thickBot="1" x14ac:dyDescent="0.25">
      <c r="B100" s="24" t="s">
        <v>68</v>
      </c>
      <c r="C100" s="26">
        <f t="shared" si="62"/>
        <v>-1</v>
      </c>
      <c r="D100" s="26">
        <f t="shared" si="63"/>
        <v>-1</v>
      </c>
      <c r="E100" s="26">
        <f t="shared" si="64"/>
        <v>-1</v>
      </c>
      <c r="F100" s="26">
        <f t="shared" si="65"/>
        <v>-1</v>
      </c>
      <c r="G100" s="26" t="str">
        <f t="shared" si="66"/>
        <v>-</v>
      </c>
      <c r="H100" s="26" t="str">
        <f t="shared" si="67"/>
        <v>-</v>
      </c>
      <c r="I100" s="26" t="str">
        <f t="shared" si="68"/>
        <v>-</v>
      </c>
      <c r="J100" s="26" t="str">
        <f t="shared" si="69"/>
        <v>-</v>
      </c>
      <c r="K100" s="26">
        <f t="shared" si="70"/>
        <v>10.5</v>
      </c>
      <c r="L100" s="26">
        <f t="shared" si="71"/>
        <v>-0.5</v>
      </c>
      <c r="M100" s="26">
        <f t="shared" si="72"/>
        <v>-1</v>
      </c>
      <c r="N100" s="26">
        <f t="shared" si="73"/>
        <v>-1</v>
      </c>
      <c r="O100" s="26">
        <f t="shared" si="74"/>
        <v>-1</v>
      </c>
      <c r="P100" s="26">
        <f t="shared" si="75"/>
        <v>0</v>
      </c>
      <c r="Q100" s="26" t="str">
        <f t="shared" si="76"/>
        <v>-</v>
      </c>
      <c r="R100" s="26" t="str">
        <f t="shared" si="77"/>
        <v>-</v>
      </c>
      <c r="S100" s="26" t="str">
        <f t="shared" si="78"/>
        <v>-</v>
      </c>
      <c r="T100" s="26">
        <f t="shared" si="79"/>
        <v>-1</v>
      </c>
      <c r="U100" s="26" t="str">
        <f t="shared" si="80"/>
        <v>-</v>
      </c>
      <c r="V100" s="26" t="str">
        <f t="shared" si="81"/>
        <v>-</v>
      </c>
      <c r="W100" s="26" t="str">
        <f t="shared" si="82"/>
        <v>-</v>
      </c>
      <c r="X100" s="26" t="str">
        <f t="shared" si="83"/>
        <v>-</v>
      </c>
      <c r="Y100" s="26" t="str">
        <f t="shared" si="84"/>
        <v>-</v>
      </c>
      <c r="Z100" s="26" t="str">
        <f t="shared" si="85"/>
        <v>-</v>
      </c>
      <c r="AA100" s="26" t="str">
        <f t="shared" si="86"/>
        <v>-</v>
      </c>
      <c r="AB100" s="26" t="str">
        <f t="shared" si="87"/>
        <v>-</v>
      </c>
      <c r="AC100" s="26" t="str">
        <f t="shared" si="88"/>
        <v>-</v>
      </c>
      <c r="AD100" s="26" t="str">
        <f t="shared" si="89"/>
        <v>-</v>
      </c>
      <c r="AE100" s="26" t="str">
        <f t="shared" si="90"/>
        <v>-</v>
      </c>
      <c r="AF100" s="26" t="str">
        <f t="shared" si="91"/>
        <v>-</v>
      </c>
      <c r="AG100" s="26" t="str">
        <f t="shared" si="92"/>
        <v>-</v>
      </c>
      <c r="AH100" s="26" t="str">
        <f t="shared" si="93"/>
        <v>-</v>
      </c>
      <c r="AI100" s="26">
        <f t="shared" si="94"/>
        <v>0.75</v>
      </c>
      <c r="AJ100" s="26">
        <f t="shared" si="95"/>
        <v>1.6666666666666667</v>
      </c>
      <c r="AK100" s="26">
        <f t="shared" si="95"/>
        <v>0.22222222222222221</v>
      </c>
      <c r="AL100" s="26">
        <f t="shared" si="95"/>
        <v>-0.125</v>
      </c>
      <c r="AM100" s="26">
        <f t="shared" si="95"/>
        <v>0.5714285714285714</v>
      </c>
      <c r="AN100" s="26">
        <f t="shared" si="95"/>
        <v>-0.25</v>
      </c>
      <c r="AO100" s="26">
        <f t="shared" si="95"/>
        <v>0.45454545454545453</v>
      </c>
      <c r="AP100" s="26">
        <f t="shared" si="96"/>
        <v>-1</v>
      </c>
      <c r="AQ100" s="26" t="str">
        <f t="shared" si="97"/>
        <v>-</v>
      </c>
      <c r="AR100" s="26">
        <f t="shared" si="98"/>
        <v>0.26315789473684209</v>
      </c>
      <c r="AS100" s="26">
        <f t="shared" si="99"/>
        <v>-0.95833333333333337</v>
      </c>
      <c r="AT100" s="26">
        <f t="shared" si="100"/>
        <v>-1</v>
      </c>
      <c r="AU100" s="26" t="str">
        <f t="shared" si="101"/>
        <v>-</v>
      </c>
      <c r="AV100" s="26" t="str">
        <f t="shared" si="102"/>
        <v>-</v>
      </c>
      <c r="AW100" s="26" t="str">
        <f t="shared" si="103"/>
        <v>-</v>
      </c>
      <c r="AX100" s="26">
        <f t="shared" si="104"/>
        <v>0.375</v>
      </c>
      <c r="AY100" s="26">
        <f t="shared" si="104"/>
        <v>0</v>
      </c>
    </row>
    <row r="101" spans="2:51" ht="15" customHeight="1" thickBot="1" x14ac:dyDescent="0.25">
      <c r="B101" s="24" t="s">
        <v>37</v>
      </c>
      <c r="C101" s="26" t="str">
        <f t="shared" si="62"/>
        <v>-</v>
      </c>
      <c r="D101" s="26" t="str">
        <f t="shared" si="63"/>
        <v>-</v>
      </c>
      <c r="E101" s="26" t="str">
        <f t="shared" si="64"/>
        <v>-</v>
      </c>
      <c r="F101" s="26" t="str">
        <f t="shared" si="65"/>
        <v>-</v>
      </c>
      <c r="G101" s="26">
        <f t="shared" si="66"/>
        <v>-1</v>
      </c>
      <c r="H101" s="26" t="str">
        <f t="shared" si="67"/>
        <v>-</v>
      </c>
      <c r="I101" s="26" t="str">
        <f t="shared" si="68"/>
        <v>-</v>
      </c>
      <c r="J101" s="26" t="str">
        <f t="shared" si="69"/>
        <v>-</v>
      </c>
      <c r="K101" s="26" t="str">
        <f t="shared" si="70"/>
        <v>-</v>
      </c>
      <c r="L101" s="26" t="str">
        <f t="shared" si="71"/>
        <v>-</v>
      </c>
      <c r="M101" s="26" t="str">
        <f t="shared" si="72"/>
        <v>-</v>
      </c>
      <c r="N101" s="26" t="str">
        <f t="shared" si="73"/>
        <v>-</v>
      </c>
      <c r="O101" s="26" t="str">
        <f t="shared" si="74"/>
        <v>-</v>
      </c>
      <c r="P101" s="26" t="str">
        <f t="shared" si="75"/>
        <v>-</v>
      </c>
      <c r="Q101" s="26" t="str">
        <f t="shared" si="76"/>
        <v>-</v>
      </c>
      <c r="R101" s="26" t="str">
        <f t="shared" si="77"/>
        <v>-</v>
      </c>
      <c r="S101" s="26" t="str">
        <f t="shared" si="78"/>
        <v>-</v>
      </c>
      <c r="T101" s="26" t="str">
        <f t="shared" si="79"/>
        <v>-</v>
      </c>
      <c r="U101" s="26" t="str">
        <f t="shared" si="80"/>
        <v>-</v>
      </c>
      <c r="V101" s="26" t="str">
        <f t="shared" si="81"/>
        <v>-</v>
      </c>
      <c r="W101" s="26" t="str">
        <f t="shared" si="82"/>
        <v>-</v>
      </c>
      <c r="X101" s="26" t="str">
        <f t="shared" si="83"/>
        <v>-</v>
      </c>
      <c r="Y101" s="26" t="str">
        <f t="shared" si="84"/>
        <v>-</v>
      </c>
      <c r="Z101" s="26" t="str">
        <f t="shared" si="85"/>
        <v>-</v>
      </c>
      <c r="AA101" s="26" t="str">
        <f t="shared" si="86"/>
        <v>-</v>
      </c>
      <c r="AB101" s="26" t="str">
        <f t="shared" si="87"/>
        <v>-</v>
      </c>
      <c r="AC101" s="26" t="str">
        <f t="shared" si="88"/>
        <v>-</v>
      </c>
      <c r="AD101" s="26" t="str">
        <f t="shared" si="89"/>
        <v>-</v>
      </c>
      <c r="AE101" s="26" t="str">
        <f t="shared" si="90"/>
        <v>-</v>
      </c>
      <c r="AF101" s="26" t="str">
        <f t="shared" si="91"/>
        <v>-</v>
      </c>
      <c r="AG101" s="26" t="str">
        <f t="shared" si="92"/>
        <v>-</v>
      </c>
      <c r="AH101" s="26" t="str">
        <f t="shared" si="93"/>
        <v>-</v>
      </c>
      <c r="AI101" s="26" t="str">
        <f t="shared" si="94"/>
        <v>-</v>
      </c>
      <c r="AJ101" s="26" t="str">
        <f t="shared" si="95"/>
        <v>-</v>
      </c>
      <c r="AK101" s="26" t="str">
        <f t="shared" si="95"/>
        <v>-</v>
      </c>
      <c r="AL101" s="26" t="str">
        <f t="shared" si="95"/>
        <v>-</v>
      </c>
      <c r="AM101" s="54" t="str">
        <f t="shared" si="95"/>
        <v>-</v>
      </c>
      <c r="AN101" s="26" t="str">
        <f t="shared" si="95"/>
        <v>-</v>
      </c>
      <c r="AO101" s="26" t="str">
        <f t="shared" si="95"/>
        <v>-</v>
      </c>
      <c r="AP101" s="26" t="str">
        <f t="shared" si="96"/>
        <v>-</v>
      </c>
      <c r="AQ101" s="26">
        <f t="shared" si="97"/>
        <v>-1</v>
      </c>
      <c r="AR101" s="26" t="str">
        <f t="shared" si="98"/>
        <v>-</v>
      </c>
      <c r="AS101" s="26" t="str">
        <f t="shared" si="99"/>
        <v>-</v>
      </c>
      <c r="AT101" s="26" t="str">
        <f t="shared" si="100"/>
        <v>-</v>
      </c>
      <c r="AU101" s="26" t="str">
        <f t="shared" si="101"/>
        <v>-</v>
      </c>
      <c r="AV101" s="26" t="str">
        <f t="shared" si="102"/>
        <v>-</v>
      </c>
      <c r="AW101" s="26" t="str">
        <f t="shared" si="103"/>
        <v>-</v>
      </c>
      <c r="AX101" s="26" t="str">
        <f t="shared" si="104"/>
        <v>-</v>
      </c>
      <c r="AY101" s="26" t="str">
        <f t="shared" si="104"/>
        <v>-</v>
      </c>
    </row>
    <row r="102" spans="2:51" ht="15" customHeight="1" thickBot="1" x14ac:dyDescent="0.25">
      <c r="B102" s="24" t="s">
        <v>39</v>
      </c>
      <c r="C102" s="26" t="str">
        <f t="shared" si="62"/>
        <v>-</v>
      </c>
      <c r="D102" s="26" t="str">
        <f t="shared" si="63"/>
        <v>-</v>
      </c>
      <c r="E102" s="26">
        <f t="shared" si="64"/>
        <v>-1</v>
      </c>
      <c r="F102" s="26">
        <f t="shared" si="65"/>
        <v>-1</v>
      </c>
      <c r="G102" s="26">
        <f t="shared" si="66"/>
        <v>-1</v>
      </c>
      <c r="H102" s="26">
        <f t="shared" si="67"/>
        <v>-1</v>
      </c>
      <c r="I102" s="26" t="str">
        <f t="shared" si="68"/>
        <v>-</v>
      </c>
      <c r="J102" s="26" t="str">
        <f t="shared" si="69"/>
        <v>-</v>
      </c>
      <c r="K102" s="26" t="str">
        <f t="shared" si="70"/>
        <v>-</v>
      </c>
      <c r="L102" s="26" t="str">
        <f t="shared" si="71"/>
        <v>-</v>
      </c>
      <c r="M102" s="26" t="str">
        <f t="shared" si="72"/>
        <v>-</v>
      </c>
      <c r="N102" s="26" t="str">
        <f t="shared" si="73"/>
        <v>-</v>
      </c>
      <c r="O102" s="26">
        <f t="shared" si="74"/>
        <v>-1</v>
      </c>
      <c r="P102" s="26" t="str">
        <f t="shared" si="75"/>
        <v>-</v>
      </c>
      <c r="Q102" s="26" t="str">
        <f t="shared" si="76"/>
        <v>-</v>
      </c>
      <c r="R102" s="26" t="str">
        <f t="shared" si="77"/>
        <v>-</v>
      </c>
      <c r="S102" s="26" t="str">
        <f t="shared" si="78"/>
        <v>-</v>
      </c>
      <c r="T102" s="26" t="str">
        <f t="shared" si="79"/>
        <v>-</v>
      </c>
      <c r="U102" s="26" t="str">
        <f t="shared" si="80"/>
        <v>-</v>
      </c>
      <c r="V102" s="26" t="str">
        <f t="shared" si="81"/>
        <v>-</v>
      </c>
      <c r="W102" s="26" t="str">
        <f t="shared" si="82"/>
        <v>-</v>
      </c>
      <c r="X102" s="26" t="str">
        <f t="shared" si="83"/>
        <v>-</v>
      </c>
      <c r="Y102" s="26" t="str">
        <f t="shared" si="84"/>
        <v>-</v>
      </c>
      <c r="Z102" s="26" t="str">
        <f t="shared" si="85"/>
        <v>-</v>
      </c>
      <c r="AA102" s="26" t="str">
        <f t="shared" si="86"/>
        <v>-</v>
      </c>
      <c r="AB102" s="26">
        <f t="shared" si="87"/>
        <v>0</v>
      </c>
      <c r="AC102" s="26">
        <f t="shared" si="88"/>
        <v>-1</v>
      </c>
      <c r="AD102" s="26" t="str">
        <f t="shared" si="89"/>
        <v>-</v>
      </c>
      <c r="AE102" s="26" t="str">
        <f t="shared" si="90"/>
        <v>-</v>
      </c>
      <c r="AF102" s="26">
        <f t="shared" si="91"/>
        <v>-1</v>
      </c>
      <c r="AG102" s="26" t="str">
        <f t="shared" si="92"/>
        <v>-</v>
      </c>
      <c r="AH102" s="26" t="str">
        <f t="shared" si="93"/>
        <v>-</v>
      </c>
      <c r="AI102" s="26">
        <f t="shared" si="94"/>
        <v>-1</v>
      </c>
      <c r="AJ102" s="26" t="str">
        <f t="shared" si="95"/>
        <v>-</v>
      </c>
      <c r="AK102" s="26">
        <f t="shared" si="95"/>
        <v>-1</v>
      </c>
      <c r="AL102" s="26">
        <f t="shared" si="95"/>
        <v>1</v>
      </c>
      <c r="AM102" s="54" t="str">
        <f t="shared" si="95"/>
        <v>-</v>
      </c>
      <c r="AN102" s="26">
        <f t="shared" si="95"/>
        <v>-1</v>
      </c>
      <c r="AO102" s="26" t="str">
        <f t="shared" si="95"/>
        <v>-</v>
      </c>
      <c r="AP102" s="26">
        <f t="shared" si="96"/>
        <v>0.33333333333333331</v>
      </c>
      <c r="AQ102" s="26">
        <f t="shared" si="97"/>
        <v>-1</v>
      </c>
      <c r="AR102" s="26" t="str">
        <f t="shared" si="98"/>
        <v>-</v>
      </c>
      <c r="AS102" s="26">
        <f t="shared" si="99"/>
        <v>-1</v>
      </c>
      <c r="AT102" s="26" t="str">
        <f t="shared" si="100"/>
        <v>-</v>
      </c>
      <c r="AU102" s="26" t="str">
        <f t="shared" si="101"/>
        <v>-</v>
      </c>
      <c r="AV102" s="26">
        <f t="shared" si="102"/>
        <v>-0.66666666666666663</v>
      </c>
      <c r="AW102" s="26">
        <f t="shared" si="103"/>
        <v>2</v>
      </c>
      <c r="AX102" s="26">
        <f t="shared" si="104"/>
        <v>0.33333333333333331</v>
      </c>
      <c r="AY102" s="26">
        <f t="shared" si="104"/>
        <v>-1</v>
      </c>
    </row>
    <row r="103" spans="2:51" ht="15" customHeight="1" thickBot="1" x14ac:dyDescent="0.25">
      <c r="B103" s="24" t="s">
        <v>41</v>
      </c>
      <c r="C103" s="26">
        <f t="shared" si="62"/>
        <v>-0.8</v>
      </c>
      <c r="D103" s="26">
        <f t="shared" si="63"/>
        <v>-1</v>
      </c>
      <c r="E103" s="26">
        <f t="shared" si="64"/>
        <v>-1</v>
      </c>
      <c r="F103" s="26">
        <f t="shared" si="65"/>
        <v>-0.4</v>
      </c>
      <c r="G103" s="26">
        <f t="shared" si="66"/>
        <v>1</v>
      </c>
      <c r="H103" s="26" t="str">
        <f t="shared" si="67"/>
        <v>-</v>
      </c>
      <c r="I103" s="26" t="str">
        <f t="shared" si="68"/>
        <v>-</v>
      </c>
      <c r="J103" s="26">
        <f t="shared" si="69"/>
        <v>-0.33333333333333331</v>
      </c>
      <c r="K103" s="26">
        <f t="shared" si="70"/>
        <v>-0.5</v>
      </c>
      <c r="L103" s="26">
        <f t="shared" si="71"/>
        <v>0.5</v>
      </c>
      <c r="M103" s="26">
        <f t="shared" si="72"/>
        <v>0</v>
      </c>
      <c r="N103" s="26">
        <f t="shared" si="73"/>
        <v>-1</v>
      </c>
      <c r="O103" s="26">
        <f t="shared" si="74"/>
        <v>-1</v>
      </c>
      <c r="P103" s="26">
        <f t="shared" si="75"/>
        <v>-1</v>
      </c>
      <c r="Q103" s="26">
        <f t="shared" si="76"/>
        <v>-1</v>
      </c>
      <c r="R103" s="26" t="str">
        <f t="shared" si="77"/>
        <v>-</v>
      </c>
      <c r="S103" s="26" t="str">
        <f t="shared" si="78"/>
        <v>-</v>
      </c>
      <c r="T103" s="26" t="str">
        <f t="shared" si="79"/>
        <v>-</v>
      </c>
      <c r="U103" s="26" t="str">
        <f t="shared" si="80"/>
        <v>-</v>
      </c>
      <c r="V103" s="26" t="str">
        <f t="shared" si="81"/>
        <v>-</v>
      </c>
      <c r="W103" s="26">
        <f t="shared" si="82"/>
        <v>0</v>
      </c>
      <c r="X103" s="26">
        <f t="shared" si="83"/>
        <v>0.5</v>
      </c>
      <c r="Y103" s="26" t="str">
        <f t="shared" si="84"/>
        <v>-</v>
      </c>
      <c r="Z103" s="26">
        <f t="shared" si="85"/>
        <v>-0.5</v>
      </c>
      <c r="AA103" s="26">
        <f t="shared" si="86"/>
        <v>0</v>
      </c>
      <c r="AB103" s="26">
        <f t="shared" si="87"/>
        <v>0</v>
      </c>
      <c r="AC103" s="26">
        <f t="shared" si="88"/>
        <v>4</v>
      </c>
      <c r="AD103" s="26">
        <f t="shared" si="89"/>
        <v>2</v>
      </c>
      <c r="AE103" s="26">
        <f t="shared" si="90"/>
        <v>0</v>
      </c>
      <c r="AF103" s="26">
        <f t="shared" si="91"/>
        <v>-0.66666666666666663</v>
      </c>
      <c r="AG103" s="26">
        <f t="shared" si="92"/>
        <v>-0.8</v>
      </c>
      <c r="AH103" s="26">
        <f t="shared" si="93"/>
        <v>-0.33333333333333331</v>
      </c>
      <c r="AI103" s="26">
        <f t="shared" si="94"/>
        <v>-0.25</v>
      </c>
      <c r="AJ103" s="26">
        <f t="shared" si="95"/>
        <v>6</v>
      </c>
      <c r="AK103" s="26">
        <f t="shared" si="95"/>
        <v>6</v>
      </c>
      <c r="AL103" s="26">
        <f t="shared" si="95"/>
        <v>0.33333333333333331</v>
      </c>
      <c r="AM103" s="26">
        <f t="shared" si="95"/>
        <v>1.6666666666666667</v>
      </c>
      <c r="AN103" s="26">
        <f t="shared" si="95"/>
        <v>-0.2857142857142857</v>
      </c>
      <c r="AO103" s="26">
        <f t="shared" si="95"/>
        <v>-0.42857142857142855</v>
      </c>
      <c r="AP103" s="26">
        <f t="shared" si="96"/>
        <v>-0.8</v>
      </c>
      <c r="AQ103" s="26">
        <f t="shared" si="97"/>
        <v>0.75</v>
      </c>
      <c r="AR103" s="26">
        <f t="shared" si="98"/>
        <v>-0.2857142857142857</v>
      </c>
      <c r="AS103" s="26">
        <f t="shared" si="99"/>
        <v>-1</v>
      </c>
      <c r="AT103" s="26" t="str">
        <f t="shared" si="100"/>
        <v>-</v>
      </c>
      <c r="AU103" s="26">
        <f t="shared" si="101"/>
        <v>-8.3333333333333329E-2</v>
      </c>
      <c r="AV103" s="26">
        <f t="shared" si="102"/>
        <v>0.90909090909090906</v>
      </c>
      <c r="AW103" s="26">
        <f t="shared" si="103"/>
        <v>-0.42857142857142855</v>
      </c>
      <c r="AX103" s="26">
        <f t="shared" si="104"/>
        <v>1.0833333333333333</v>
      </c>
      <c r="AY103" s="26">
        <f t="shared" si="104"/>
        <v>-0.32</v>
      </c>
    </row>
    <row r="104" spans="2:51" ht="15" customHeight="1" thickBot="1" x14ac:dyDescent="0.25">
      <c r="B104" s="24" t="s">
        <v>10</v>
      </c>
      <c r="C104" s="26">
        <f t="shared" si="62"/>
        <v>1.263157894736842</v>
      </c>
      <c r="D104" s="26">
        <f t="shared" si="63"/>
        <v>0.68421052631578949</v>
      </c>
      <c r="E104" s="26">
        <f t="shared" si="64"/>
        <v>-0.29268292682926828</v>
      </c>
      <c r="F104" s="26">
        <f t="shared" si="65"/>
        <v>0.23809523809523808</v>
      </c>
      <c r="G104" s="26">
        <f t="shared" si="66"/>
        <v>-4.6511627906976744E-2</v>
      </c>
      <c r="H104" s="26">
        <f t="shared" si="67"/>
        <v>-9.375E-2</v>
      </c>
      <c r="I104" s="26">
        <f t="shared" si="68"/>
        <v>0.34482758620689657</v>
      </c>
      <c r="J104" s="26">
        <f t="shared" si="69"/>
        <v>-9.6153846153846159E-2</v>
      </c>
      <c r="K104" s="26">
        <f t="shared" si="70"/>
        <v>0.90243902439024393</v>
      </c>
      <c r="L104" s="26">
        <f t="shared" si="71"/>
        <v>0.55172413793103448</v>
      </c>
      <c r="M104" s="26">
        <f t="shared" si="72"/>
        <v>-0.28205128205128205</v>
      </c>
      <c r="N104" s="26">
        <f t="shared" si="73"/>
        <v>-0.27659574468085107</v>
      </c>
      <c r="O104" s="26">
        <f t="shared" si="74"/>
        <v>-0.38461538461538464</v>
      </c>
      <c r="P104" s="26">
        <f t="shared" si="75"/>
        <v>0.64444444444444449</v>
      </c>
      <c r="Q104" s="26">
        <f t="shared" si="76"/>
        <v>0.9642857142857143</v>
      </c>
      <c r="R104" s="26">
        <f t="shared" si="77"/>
        <v>0.11764705882352941</v>
      </c>
      <c r="S104" s="26">
        <f t="shared" si="78"/>
        <v>-2.0833333333333332E-2</v>
      </c>
      <c r="T104" s="26">
        <f t="shared" si="79"/>
        <v>8.1081081081081086E-2</v>
      </c>
      <c r="U104" s="26">
        <f t="shared" si="80"/>
        <v>-0.16363636363636364</v>
      </c>
      <c r="V104" s="26">
        <f t="shared" si="81"/>
        <v>0.94736842105263153</v>
      </c>
      <c r="W104" s="26">
        <f t="shared" si="82"/>
        <v>0.80851063829787229</v>
      </c>
      <c r="X104" s="26">
        <f t="shared" si="83"/>
        <v>0.23749999999999999</v>
      </c>
      <c r="Y104" s="26">
        <f t="shared" si="84"/>
        <v>1</v>
      </c>
      <c r="Z104" s="26">
        <f t="shared" si="85"/>
        <v>-4.0540540540540543E-2</v>
      </c>
      <c r="AA104" s="26">
        <f t="shared" si="86"/>
        <v>-5.8823529411764705E-2</v>
      </c>
      <c r="AB104" s="26">
        <f t="shared" si="87"/>
        <v>4.0404040404040407E-2</v>
      </c>
      <c r="AC104" s="26">
        <f t="shared" si="88"/>
        <v>-1.0869565217391304E-2</v>
      </c>
      <c r="AD104" s="26">
        <f t="shared" si="89"/>
        <v>1.3098591549295775</v>
      </c>
      <c r="AE104" s="26">
        <f t="shared" si="90"/>
        <v>0.22500000000000001</v>
      </c>
      <c r="AF104" s="26">
        <f t="shared" si="91"/>
        <v>-0.34951456310679613</v>
      </c>
      <c r="AG104" s="26">
        <f t="shared" si="92"/>
        <v>0.89010989010989006</v>
      </c>
      <c r="AH104" s="26">
        <f t="shared" si="93"/>
        <v>0.15853658536585366</v>
      </c>
      <c r="AI104" s="26">
        <f t="shared" si="94"/>
        <v>1.1428571428571428</v>
      </c>
      <c r="AJ104" s="26">
        <f t="shared" si="95"/>
        <v>3.3432835820895521</v>
      </c>
      <c r="AK104" s="26">
        <f t="shared" si="95"/>
        <v>-1.7441860465116279E-2</v>
      </c>
      <c r="AL104" s="26">
        <f t="shared" si="95"/>
        <v>4.736842105263158E-2</v>
      </c>
      <c r="AM104" s="26">
        <f t="shared" si="95"/>
        <v>0.3619047619047619</v>
      </c>
      <c r="AN104" s="26">
        <f t="shared" si="95"/>
        <v>-0.17525773195876287</v>
      </c>
      <c r="AO104" s="26">
        <f t="shared" si="95"/>
        <v>1.2781065088757397</v>
      </c>
      <c r="AP104" s="26">
        <f t="shared" si="96"/>
        <v>0.28925619834710742</v>
      </c>
      <c r="AQ104" s="26">
        <f t="shared" si="97"/>
        <v>0</v>
      </c>
      <c r="AR104" s="26">
        <f t="shared" si="98"/>
        <v>0.1858974358974359</v>
      </c>
      <c r="AS104" s="26">
        <f t="shared" si="99"/>
        <v>0.16216216216216217</v>
      </c>
      <c r="AT104" s="26">
        <f t="shared" si="100"/>
        <v>0.14883720930232558</v>
      </c>
      <c r="AU104" s="26">
        <f t="shared" si="101"/>
        <v>0.40485829959514169</v>
      </c>
      <c r="AV104" s="26">
        <f t="shared" si="102"/>
        <v>0.26224783861671469</v>
      </c>
      <c r="AW104" s="26">
        <f t="shared" si="103"/>
        <v>0.20319634703196346</v>
      </c>
      <c r="AX104" s="26">
        <f t="shared" si="104"/>
        <v>0.64895635673624286</v>
      </c>
      <c r="AY104" s="26">
        <f t="shared" si="104"/>
        <v>4.8331415420023012E-2</v>
      </c>
    </row>
    <row r="105" spans="2:51" ht="15" customHeight="1" thickBot="1" x14ac:dyDescent="0.25">
      <c r="B105" s="24" t="s">
        <v>11</v>
      </c>
      <c r="C105" s="26">
        <f t="shared" si="62"/>
        <v>-1</v>
      </c>
      <c r="D105" s="26">
        <f t="shared" si="63"/>
        <v>-0.5</v>
      </c>
      <c r="E105" s="26">
        <f t="shared" si="64"/>
        <v>-1</v>
      </c>
      <c r="F105" s="26">
        <f t="shared" si="65"/>
        <v>-1</v>
      </c>
      <c r="G105" s="26" t="str">
        <f t="shared" si="66"/>
        <v>-</v>
      </c>
      <c r="H105" s="26">
        <f t="shared" si="67"/>
        <v>-1</v>
      </c>
      <c r="I105" s="26" t="str">
        <f t="shared" si="68"/>
        <v>-</v>
      </c>
      <c r="J105" s="26" t="str">
        <f t="shared" si="69"/>
        <v>-</v>
      </c>
      <c r="K105" s="26" t="str">
        <f t="shared" si="70"/>
        <v>-</v>
      </c>
      <c r="L105" s="26" t="str">
        <f t="shared" si="71"/>
        <v>-</v>
      </c>
      <c r="M105" s="26" t="str">
        <f t="shared" si="72"/>
        <v>-</v>
      </c>
      <c r="N105" s="26" t="str">
        <f t="shared" si="73"/>
        <v>-</v>
      </c>
      <c r="O105" s="26" t="str">
        <f t="shared" si="74"/>
        <v>-</v>
      </c>
      <c r="P105" s="26">
        <f t="shared" si="75"/>
        <v>-1</v>
      </c>
      <c r="Q105" s="26">
        <f t="shared" si="76"/>
        <v>-1</v>
      </c>
      <c r="R105" s="26">
        <f t="shared" si="77"/>
        <v>1</v>
      </c>
      <c r="S105" s="26">
        <f t="shared" si="78"/>
        <v>-1</v>
      </c>
      <c r="T105" s="26" t="str">
        <f t="shared" si="79"/>
        <v>-</v>
      </c>
      <c r="U105" s="26" t="str">
        <f t="shared" si="80"/>
        <v>-</v>
      </c>
      <c r="V105" s="26">
        <f t="shared" si="81"/>
        <v>1.5</v>
      </c>
      <c r="W105" s="26" t="str">
        <f t="shared" si="82"/>
        <v>-</v>
      </c>
      <c r="X105" s="26">
        <f t="shared" si="83"/>
        <v>12</v>
      </c>
      <c r="Y105" s="26" t="str">
        <f t="shared" si="84"/>
        <v>-</v>
      </c>
      <c r="Z105" s="26">
        <f t="shared" si="85"/>
        <v>-0.4</v>
      </c>
      <c r="AA105" s="26">
        <f t="shared" si="86"/>
        <v>-0.6</v>
      </c>
      <c r="AB105" s="26">
        <f t="shared" si="87"/>
        <v>-1</v>
      </c>
      <c r="AC105" s="26">
        <f t="shared" si="88"/>
        <v>0</v>
      </c>
      <c r="AD105" s="26">
        <f t="shared" si="89"/>
        <v>1.3333333333333333</v>
      </c>
      <c r="AE105" s="26">
        <f t="shared" si="90"/>
        <v>0.5</v>
      </c>
      <c r="AF105" s="26" t="str">
        <f t="shared" si="91"/>
        <v>-</v>
      </c>
      <c r="AG105" s="26">
        <f t="shared" si="92"/>
        <v>-0.5</v>
      </c>
      <c r="AH105" s="26">
        <f t="shared" si="93"/>
        <v>-1</v>
      </c>
      <c r="AI105" s="26">
        <f t="shared" si="94"/>
        <v>1.3333333333333333</v>
      </c>
      <c r="AJ105" s="26" t="str">
        <f t="shared" si="95"/>
        <v>-</v>
      </c>
      <c r="AK105" s="26">
        <f t="shared" si="95"/>
        <v>3</v>
      </c>
      <c r="AL105" s="26" t="str">
        <f t="shared" si="95"/>
        <v>-</v>
      </c>
      <c r="AM105" s="26">
        <f t="shared" si="95"/>
        <v>1.2857142857142858</v>
      </c>
      <c r="AN105" s="26">
        <f t="shared" si="95"/>
        <v>0</v>
      </c>
      <c r="AO105" s="26">
        <f t="shared" si="95"/>
        <v>3.5</v>
      </c>
      <c r="AP105" s="26">
        <f t="shared" si="96"/>
        <v>-0.88888888888888884</v>
      </c>
      <c r="AQ105" s="26">
        <f t="shared" si="97"/>
        <v>-1</v>
      </c>
      <c r="AR105" s="26" t="str">
        <f t="shared" si="98"/>
        <v>-</v>
      </c>
      <c r="AS105" s="26">
        <f t="shared" si="99"/>
        <v>-0.5</v>
      </c>
      <c r="AT105" s="26">
        <f t="shared" si="100"/>
        <v>1</v>
      </c>
      <c r="AU105" s="26">
        <f t="shared" si="101"/>
        <v>5.125</v>
      </c>
      <c r="AV105" s="26">
        <f t="shared" si="102"/>
        <v>-0.77551020408163263</v>
      </c>
      <c r="AW105" s="26">
        <f t="shared" si="103"/>
        <v>-0.63636363636363635</v>
      </c>
      <c r="AX105" s="26">
        <f t="shared" si="104"/>
        <v>6.25</v>
      </c>
      <c r="AY105" s="26">
        <f t="shared" si="104"/>
        <v>0.44827586206896552</v>
      </c>
    </row>
    <row r="106" spans="2:51" ht="15" customHeight="1" thickBot="1" x14ac:dyDescent="0.25">
      <c r="B106" s="24" t="s">
        <v>12</v>
      </c>
      <c r="C106" s="26" t="str">
        <f t="shared" si="62"/>
        <v>-</v>
      </c>
      <c r="D106" s="26" t="str">
        <f t="shared" si="63"/>
        <v>-</v>
      </c>
      <c r="E106" s="26" t="str">
        <f t="shared" si="64"/>
        <v>-</v>
      </c>
      <c r="F106" s="26" t="str">
        <f t="shared" si="65"/>
        <v>-</v>
      </c>
      <c r="G106" s="26" t="str">
        <f t="shared" si="66"/>
        <v>-</v>
      </c>
      <c r="H106" s="26" t="str">
        <f t="shared" si="67"/>
        <v>-</v>
      </c>
      <c r="I106" s="26" t="str">
        <f t="shared" si="68"/>
        <v>-</v>
      </c>
      <c r="J106" s="26" t="str">
        <f t="shared" si="69"/>
        <v>-</v>
      </c>
      <c r="K106" s="26">
        <f t="shared" si="70"/>
        <v>-0.75</v>
      </c>
      <c r="L106" s="26">
        <f t="shared" si="71"/>
        <v>-0.8</v>
      </c>
      <c r="M106" s="26" t="str">
        <f t="shared" si="72"/>
        <v>-</v>
      </c>
      <c r="N106" s="26" t="str">
        <f t="shared" si="73"/>
        <v>-</v>
      </c>
      <c r="O106" s="26">
        <f t="shared" si="74"/>
        <v>-1</v>
      </c>
      <c r="P106" s="26">
        <f t="shared" si="75"/>
        <v>0</v>
      </c>
      <c r="Q106" s="26" t="str">
        <f t="shared" si="76"/>
        <v>-</v>
      </c>
      <c r="R106" s="26" t="str">
        <f t="shared" si="77"/>
        <v>-</v>
      </c>
      <c r="S106" s="26" t="str">
        <f t="shared" si="78"/>
        <v>-</v>
      </c>
      <c r="T106" s="26">
        <f t="shared" si="79"/>
        <v>2</v>
      </c>
      <c r="U106" s="26">
        <f t="shared" si="80"/>
        <v>0</v>
      </c>
      <c r="V106" s="26">
        <f t="shared" si="81"/>
        <v>-1</v>
      </c>
      <c r="W106" s="26" t="str">
        <f t="shared" si="82"/>
        <v>-</v>
      </c>
      <c r="X106" s="26">
        <f t="shared" si="83"/>
        <v>1</v>
      </c>
      <c r="Y106" s="26">
        <f t="shared" si="84"/>
        <v>4</v>
      </c>
      <c r="Z106" s="26" t="str">
        <f t="shared" si="85"/>
        <v>-</v>
      </c>
      <c r="AA106" s="26" t="str">
        <f t="shared" si="86"/>
        <v>-</v>
      </c>
      <c r="AB106" s="26">
        <f t="shared" si="87"/>
        <v>-0.66666666666666663</v>
      </c>
      <c r="AC106" s="26">
        <f t="shared" si="88"/>
        <v>-0.4</v>
      </c>
      <c r="AD106" s="26">
        <f t="shared" si="89"/>
        <v>0</v>
      </c>
      <c r="AE106" s="26">
        <f t="shared" si="90"/>
        <v>-0.5</v>
      </c>
      <c r="AF106" s="26">
        <f t="shared" si="91"/>
        <v>0</v>
      </c>
      <c r="AG106" s="26">
        <f t="shared" si="92"/>
        <v>-0.33333333333333331</v>
      </c>
      <c r="AH106" s="26">
        <f t="shared" si="93"/>
        <v>-0.66666666666666663</v>
      </c>
      <c r="AI106" s="26">
        <f t="shared" si="94"/>
        <v>1</v>
      </c>
      <c r="AJ106" s="26">
        <f t="shared" si="95"/>
        <v>0.5</v>
      </c>
      <c r="AK106" s="26">
        <f t="shared" si="95"/>
        <v>0.5</v>
      </c>
      <c r="AL106" s="26">
        <f t="shared" si="95"/>
        <v>9</v>
      </c>
      <c r="AM106" s="26">
        <f t="shared" si="95"/>
        <v>4.5</v>
      </c>
      <c r="AN106" s="26">
        <f t="shared" si="95"/>
        <v>3.3333333333333335</v>
      </c>
      <c r="AO106" s="26">
        <f t="shared" si="95"/>
        <v>4</v>
      </c>
      <c r="AP106" s="26" t="str">
        <f t="shared" si="96"/>
        <v>-</v>
      </c>
      <c r="AQ106" s="26" t="str">
        <f t="shared" si="97"/>
        <v>-</v>
      </c>
      <c r="AR106" s="26">
        <f t="shared" si="98"/>
        <v>-0.76923076923076927</v>
      </c>
      <c r="AS106" s="26">
        <f t="shared" si="99"/>
        <v>0</v>
      </c>
      <c r="AT106" s="26">
        <f t="shared" si="100"/>
        <v>0.33333333333333331</v>
      </c>
      <c r="AU106" s="26">
        <f t="shared" si="101"/>
        <v>2.5</v>
      </c>
      <c r="AV106" s="26">
        <f t="shared" si="102"/>
        <v>-0.2857142857142857</v>
      </c>
      <c r="AW106" s="26">
        <f t="shared" si="103"/>
        <v>-0.4</v>
      </c>
      <c r="AX106" s="26">
        <f t="shared" si="104"/>
        <v>2</v>
      </c>
      <c r="AY106" s="26">
        <f t="shared" si="104"/>
        <v>1.1666666666666667</v>
      </c>
    </row>
    <row r="107" spans="2:51" ht="15" customHeight="1" thickBot="1" x14ac:dyDescent="0.25">
      <c r="B107" s="24" t="s">
        <v>80</v>
      </c>
      <c r="C107" s="26" t="str">
        <f t="shared" si="62"/>
        <v>-</v>
      </c>
      <c r="D107" s="26" t="str">
        <f t="shared" si="63"/>
        <v>-</v>
      </c>
      <c r="E107" s="26" t="str">
        <f t="shared" si="64"/>
        <v>-</v>
      </c>
      <c r="F107" s="26" t="str">
        <f t="shared" si="65"/>
        <v>-</v>
      </c>
      <c r="G107" s="26" t="str">
        <f t="shared" si="66"/>
        <v>-</v>
      </c>
      <c r="H107" s="26" t="str">
        <f t="shared" si="67"/>
        <v>-</v>
      </c>
      <c r="I107" s="26" t="str">
        <f t="shared" si="68"/>
        <v>-</v>
      </c>
      <c r="J107" s="26">
        <f t="shared" si="69"/>
        <v>1.5</v>
      </c>
      <c r="K107" s="26">
        <f t="shared" si="70"/>
        <v>8</v>
      </c>
      <c r="L107" s="26">
        <f t="shared" si="71"/>
        <v>0.25</v>
      </c>
      <c r="M107" s="26">
        <f t="shared" si="72"/>
        <v>1.3333333333333333</v>
      </c>
      <c r="N107" s="26">
        <f t="shared" si="73"/>
        <v>0.2</v>
      </c>
      <c r="O107" s="26">
        <f t="shared" si="74"/>
        <v>-0.77777777777777779</v>
      </c>
      <c r="P107" s="26">
        <f t="shared" si="75"/>
        <v>-0.5</v>
      </c>
      <c r="Q107" s="26">
        <f t="shared" si="76"/>
        <v>-0.42857142857142855</v>
      </c>
      <c r="R107" s="26">
        <f t="shared" si="77"/>
        <v>0.16666666666666666</v>
      </c>
      <c r="S107" s="26">
        <f t="shared" si="78"/>
        <v>2.5</v>
      </c>
      <c r="T107" s="26">
        <f t="shared" si="79"/>
        <v>1.2</v>
      </c>
      <c r="U107" s="26">
        <f t="shared" si="80"/>
        <v>-0.5</v>
      </c>
      <c r="V107" s="26">
        <f t="shared" si="81"/>
        <v>-0.2857142857142857</v>
      </c>
      <c r="W107" s="26">
        <f t="shared" si="82"/>
        <v>-0.42857142857142855</v>
      </c>
      <c r="X107" s="26">
        <f t="shared" si="83"/>
        <v>-0.18181818181818182</v>
      </c>
      <c r="Y107" s="26">
        <f t="shared" si="84"/>
        <v>1.5</v>
      </c>
      <c r="Z107" s="26">
        <f t="shared" si="85"/>
        <v>-0.4</v>
      </c>
      <c r="AA107" s="26">
        <f t="shared" si="86"/>
        <v>0.75</v>
      </c>
      <c r="AB107" s="26">
        <f t="shared" si="87"/>
        <v>-0.55555555555555558</v>
      </c>
      <c r="AC107" s="26">
        <f t="shared" si="88"/>
        <v>-0.8</v>
      </c>
      <c r="AD107" s="26">
        <f t="shared" si="89"/>
        <v>0.33333333333333331</v>
      </c>
      <c r="AE107" s="26">
        <f t="shared" si="90"/>
        <v>-0.42857142857142855</v>
      </c>
      <c r="AF107" s="26">
        <f t="shared" si="91"/>
        <v>-0.75</v>
      </c>
      <c r="AG107" s="26">
        <f t="shared" si="92"/>
        <v>2</v>
      </c>
      <c r="AH107" s="26">
        <f t="shared" si="93"/>
        <v>0.5</v>
      </c>
      <c r="AI107" s="26">
        <f t="shared" si="94"/>
        <v>-0.25</v>
      </c>
      <c r="AJ107" s="26">
        <f t="shared" si="95"/>
        <v>7</v>
      </c>
      <c r="AK107" s="26">
        <f t="shared" si="95"/>
        <v>0.66666666666666663</v>
      </c>
      <c r="AL107" s="26">
        <f t="shared" si="95"/>
        <v>-0.66666666666666663</v>
      </c>
      <c r="AM107" s="26">
        <f t="shared" si="95"/>
        <v>2</v>
      </c>
      <c r="AN107" s="26">
        <f t="shared" si="95"/>
        <v>-0.75</v>
      </c>
      <c r="AO107" s="26">
        <f t="shared" si="95"/>
        <v>1.2</v>
      </c>
      <c r="AP107" s="26" t="str">
        <f t="shared" si="96"/>
        <v>-</v>
      </c>
      <c r="AQ107" s="26">
        <f t="shared" si="97"/>
        <v>7.5</v>
      </c>
      <c r="AR107" s="26">
        <f t="shared" si="98"/>
        <v>0.88235294117647056</v>
      </c>
      <c r="AS107" s="26">
        <f t="shared" si="99"/>
        <v>-0.4375</v>
      </c>
      <c r="AT107" s="26">
        <f t="shared" si="100"/>
        <v>0.3888888888888889</v>
      </c>
      <c r="AU107" s="26">
        <f t="shared" si="101"/>
        <v>-0.16</v>
      </c>
      <c r="AV107" s="26">
        <f t="shared" si="102"/>
        <v>-0.23809523809523808</v>
      </c>
      <c r="AW107" s="26">
        <f t="shared" si="103"/>
        <v>-0.125</v>
      </c>
      <c r="AX107" s="26">
        <f t="shared" si="104"/>
        <v>0.2857142857142857</v>
      </c>
      <c r="AY107" s="26">
        <f t="shared" si="104"/>
        <v>0.22222222222222221</v>
      </c>
    </row>
    <row r="108" spans="2:51" ht="15" customHeight="1" thickBot="1" x14ac:dyDescent="0.25">
      <c r="B108" s="24" t="s">
        <v>81</v>
      </c>
      <c r="C108" s="26">
        <f t="shared" si="62"/>
        <v>0</v>
      </c>
      <c r="D108" s="26">
        <f t="shared" si="63"/>
        <v>1</v>
      </c>
      <c r="E108" s="26">
        <f t="shared" si="64"/>
        <v>7</v>
      </c>
      <c r="F108" s="26">
        <f t="shared" si="65"/>
        <v>0.66666666666666663</v>
      </c>
      <c r="G108" s="26">
        <f t="shared" si="66"/>
        <v>2</v>
      </c>
      <c r="H108" s="26">
        <f t="shared" si="67"/>
        <v>3</v>
      </c>
      <c r="I108" s="26">
        <f t="shared" si="68"/>
        <v>-0.125</v>
      </c>
      <c r="J108" s="26">
        <f t="shared" si="69"/>
        <v>0</v>
      </c>
      <c r="K108" s="26">
        <f t="shared" si="70"/>
        <v>1</v>
      </c>
      <c r="L108" s="26">
        <f t="shared" si="71"/>
        <v>0</v>
      </c>
      <c r="M108" s="26">
        <f t="shared" si="72"/>
        <v>-1</v>
      </c>
      <c r="N108" s="26">
        <f t="shared" si="73"/>
        <v>-0.4</v>
      </c>
      <c r="O108" s="26">
        <f t="shared" si="74"/>
        <v>1</v>
      </c>
      <c r="P108" s="26">
        <f t="shared" si="75"/>
        <v>-0.875</v>
      </c>
      <c r="Q108" s="26" t="str">
        <f t="shared" si="76"/>
        <v>-</v>
      </c>
      <c r="R108" s="26">
        <f t="shared" si="77"/>
        <v>0.66666666666666663</v>
      </c>
      <c r="S108" s="26">
        <f t="shared" si="78"/>
        <v>-0.58333333333333337</v>
      </c>
      <c r="T108" s="26">
        <f t="shared" si="79"/>
        <v>6</v>
      </c>
      <c r="U108" s="26">
        <f t="shared" si="80"/>
        <v>0.16666666666666666</v>
      </c>
      <c r="V108" s="26">
        <f t="shared" si="81"/>
        <v>0.6</v>
      </c>
      <c r="W108" s="26">
        <f t="shared" si="82"/>
        <v>0.8</v>
      </c>
      <c r="X108" s="26">
        <f t="shared" si="83"/>
        <v>0.14285714285714285</v>
      </c>
      <c r="Y108" s="26">
        <f t="shared" si="84"/>
        <v>0</v>
      </c>
      <c r="Z108" s="26">
        <f t="shared" si="85"/>
        <v>0.125</v>
      </c>
      <c r="AA108" s="26">
        <f t="shared" si="86"/>
        <v>0</v>
      </c>
      <c r="AB108" s="26">
        <f t="shared" si="87"/>
        <v>0.75</v>
      </c>
      <c r="AC108" s="26">
        <f t="shared" si="88"/>
        <v>0</v>
      </c>
      <c r="AD108" s="26">
        <f t="shared" si="89"/>
        <v>0.33333333333333331</v>
      </c>
      <c r="AE108" s="26">
        <f t="shared" si="90"/>
        <v>-0.22222222222222221</v>
      </c>
      <c r="AF108" s="26">
        <f t="shared" si="91"/>
        <v>-0.7142857142857143</v>
      </c>
      <c r="AG108" s="26">
        <f t="shared" si="92"/>
        <v>-0.14285714285714285</v>
      </c>
      <c r="AH108" s="26">
        <f t="shared" si="93"/>
        <v>-1</v>
      </c>
      <c r="AI108" s="26">
        <f t="shared" si="94"/>
        <v>2</v>
      </c>
      <c r="AJ108" s="26">
        <f t="shared" si="95"/>
        <v>3.25</v>
      </c>
      <c r="AK108" s="26">
        <f t="shared" si="95"/>
        <v>1.5</v>
      </c>
      <c r="AL108" s="26" t="str">
        <f t="shared" si="95"/>
        <v>-</v>
      </c>
      <c r="AM108" s="26">
        <f t="shared" si="95"/>
        <v>-0.52380952380952384</v>
      </c>
      <c r="AN108" s="26">
        <f t="shared" si="95"/>
        <v>0.17647058823529413</v>
      </c>
      <c r="AO108" s="26">
        <f t="shared" si="95"/>
        <v>0.33333333333333331</v>
      </c>
      <c r="AP108" s="26">
        <f t="shared" si="96"/>
        <v>1.6666666666666667</v>
      </c>
      <c r="AQ108" s="26">
        <f t="shared" si="97"/>
        <v>0.4375</v>
      </c>
      <c r="AR108" s="26">
        <f t="shared" si="98"/>
        <v>-0.2608695652173913</v>
      </c>
      <c r="AS108" s="26">
        <f t="shared" si="99"/>
        <v>0.41176470588235292</v>
      </c>
      <c r="AT108" s="26">
        <f t="shared" si="100"/>
        <v>0.125</v>
      </c>
      <c r="AU108" s="26">
        <f t="shared" si="101"/>
        <v>0.22222222222222221</v>
      </c>
      <c r="AV108" s="26">
        <f t="shared" si="102"/>
        <v>0.27272727272727271</v>
      </c>
      <c r="AW108" s="26">
        <f t="shared" si="103"/>
        <v>-0.59523809523809523</v>
      </c>
      <c r="AX108" s="26">
        <f t="shared" si="104"/>
        <v>2.4705882352941178</v>
      </c>
      <c r="AY108" s="26">
        <f t="shared" si="104"/>
        <v>-0.15254237288135594</v>
      </c>
    </row>
    <row r="109" spans="2:51" ht="15" customHeight="1" thickBot="1" x14ac:dyDescent="0.25">
      <c r="B109" s="24" t="s">
        <v>82</v>
      </c>
      <c r="C109" s="26">
        <f t="shared" si="62"/>
        <v>0.8</v>
      </c>
      <c r="D109" s="26">
        <f t="shared" si="63"/>
        <v>1.125</v>
      </c>
      <c r="E109" s="26">
        <f t="shared" si="64"/>
        <v>10</v>
      </c>
      <c r="F109" s="26">
        <f t="shared" si="65"/>
        <v>0.75</v>
      </c>
      <c r="G109" s="26">
        <f t="shared" si="66"/>
        <v>-0.66666666666666663</v>
      </c>
      <c r="H109" s="26">
        <f t="shared" si="67"/>
        <v>0</v>
      </c>
      <c r="I109" s="26">
        <f t="shared" si="68"/>
        <v>-0.36363636363636365</v>
      </c>
      <c r="J109" s="26">
        <f t="shared" si="69"/>
        <v>0.14285714285714285</v>
      </c>
      <c r="K109" s="26">
        <f t="shared" si="70"/>
        <v>4.666666666666667</v>
      </c>
      <c r="L109" s="26">
        <f t="shared" si="71"/>
        <v>-0.52941176470588236</v>
      </c>
      <c r="M109" s="26">
        <f t="shared" si="72"/>
        <v>-0.8571428571428571</v>
      </c>
      <c r="N109" s="26">
        <f t="shared" si="73"/>
        <v>-0.6875</v>
      </c>
      <c r="O109" s="26">
        <f t="shared" si="74"/>
        <v>-0.47058823529411764</v>
      </c>
      <c r="P109" s="26">
        <f t="shared" si="75"/>
        <v>-0.625</v>
      </c>
      <c r="Q109" s="26">
        <f t="shared" si="76"/>
        <v>2</v>
      </c>
      <c r="R109" s="26">
        <f t="shared" si="77"/>
        <v>0</v>
      </c>
      <c r="S109" s="26">
        <f t="shared" si="78"/>
        <v>-0.1111111111111111</v>
      </c>
      <c r="T109" s="26">
        <f t="shared" si="79"/>
        <v>2.6666666666666665</v>
      </c>
      <c r="U109" s="26">
        <f t="shared" si="80"/>
        <v>1</v>
      </c>
      <c r="V109" s="26">
        <f t="shared" si="81"/>
        <v>3.4</v>
      </c>
      <c r="W109" s="26">
        <f t="shared" si="82"/>
        <v>0.375</v>
      </c>
      <c r="X109" s="26">
        <f t="shared" si="83"/>
        <v>-0.18181818181818182</v>
      </c>
      <c r="Y109" s="26">
        <f t="shared" si="84"/>
        <v>1.1666666666666667</v>
      </c>
      <c r="Z109" s="26">
        <f t="shared" si="85"/>
        <v>-0.27272727272727271</v>
      </c>
      <c r="AA109" s="26">
        <f t="shared" si="86"/>
        <v>0.36363636363636365</v>
      </c>
      <c r="AB109" s="26">
        <f t="shared" si="87"/>
        <v>1</v>
      </c>
      <c r="AC109" s="26">
        <f t="shared" si="88"/>
        <v>-0.30769230769230771</v>
      </c>
      <c r="AD109" s="26">
        <f t="shared" si="89"/>
        <v>0.25</v>
      </c>
      <c r="AE109" s="26">
        <f t="shared" si="90"/>
        <v>0</v>
      </c>
      <c r="AF109" s="26">
        <f t="shared" si="91"/>
        <v>-0.1111111111111111</v>
      </c>
      <c r="AG109" s="26">
        <f t="shared" si="92"/>
        <v>2.2222222222222223</v>
      </c>
      <c r="AH109" s="26">
        <f t="shared" si="93"/>
        <v>0</v>
      </c>
      <c r="AI109" s="26">
        <f t="shared" si="94"/>
        <v>2.1333333333333333</v>
      </c>
      <c r="AJ109" s="26">
        <f t="shared" si="95"/>
        <v>-0.125</v>
      </c>
      <c r="AK109" s="26">
        <f t="shared" si="95"/>
        <v>-0.27586206896551724</v>
      </c>
      <c r="AL109" s="26">
        <f t="shared" si="95"/>
        <v>0</v>
      </c>
      <c r="AM109" s="26">
        <f t="shared" si="95"/>
        <v>-0.36170212765957449</v>
      </c>
      <c r="AN109" s="26">
        <f t="shared" si="95"/>
        <v>0.5</v>
      </c>
      <c r="AO109" s="26">
        <f t="shared" si="95"/>
        <v>4.7619047619047616E-2</v>
      </c>
      <c r="AP109" s="26">
        <f t="shared" si="96"/>
        <v>1.3181818181818181</v>
      </c>
      <c r="AQ109" s="26">
        <f t="shared" si="97"/>
        <v>-0.15686274509803921</v>
      </c>
      <c r="AR109" s="26">
        <f t="shared" si="98"/>
        <v>-0.27906976744186046</v>
      </c>
      <c r="AS109" s="26">
        <f t="shared" si="99"/>
        <v>-0.35483870967741937</v>
      </c>
      <c r="AT109" s="26">
        <f t="shared" si="100"/>
        <v>1.35</v>
      </c>
      <c r="AU109" s="26">
        <f t="shared" si="101"/>
        <v>4.2553191489361701E-2</v>
      </c>
      <c r="AV109" s="26">
        <f t="shared" si="102"/>
        <v>0.26530612244897961</v>
      </c>
      <c r="AW109" s="26">
        <f t="shared" si="103"/>
        <v>0.29032258064516131</v>
      </c>
      <c r="AX109" s="26">
        <f t="shared" si="104"/>
        <v>0.27500000000000002</v>
      </c>
      <c r="AY109" s="26">
        <f t="shared" si="104"/>
        <v>-0.28431372549019607</v>
      </c>
    </row>
    <row r="110" spans="2:51" ht="15" customHeight="1" thickBot="1" x14ac:dyDescent="0.25">
      <c r="B110" s="24" t="s">
        <v>9</v>
      </c>
      <c r="C110" s="26" t="str">
        <f t="shared" si="62"/>
        <v>-</v>
      </c>
      <c r="D110" s="26">
        <f t="shared" si="63"/>
        <v>0</v>
      </c>
      <c r="E110" s="26">
        <f t="shared" si="64"/>
        <v>0</v>
      </c>
      <c r="F110" s="26">
        <f t="shared" si="65"/>
        <v>1.5</v>
      </c>
      <c r="G110" s="26">
        <f t="shared" si="66"/>
        <v>2</v>
      </c>
      <c r="H110" s="26">
        <f t="shared" si="67"/>
        <v>3</v>
      </c>
      <c r="I110" s="26">
        <f t="shared" si="68"/>
        <v>-1</v>
      </c>
      <c r="J110" s="26">
        <f t="shared" si="69"/>
        <v>-0.8</v>
      </c>
      <c r="K110" s="26">
        <f t="shared" si="70"/>
        <v>-0.33333333333333331</v>
      </c>
      <c r="L110" s="26">
        <f t="shared" si="71"/>
        <v>-0.5</v>
      </c>
      <c r="M110" s="26" t="str">
        <f t="shared" si="72"/>
        <v>-</v>
      </c>
      <c r="N110" s="26">
        <f t="shared" si="73"/>
        <v>1</v>
      </c>
      <c r="O110" s="26">
        <f t="shared" si="74"/>
        <v>0.5</v>
      </c>
      <c r="P110" s="26">
        <f t="shared" si="75"/>
        <v>0.5</v>
      </c>
      <c r="Q110" s="26">
        <f t="shared" si="76"/>
        <v>0.5</v>
      </c>
      <c r="R110" s="26">
        <f t="shared" si="77"/>
        <v>1.5</v>
      </c>
      <c r="S110" s="26">
        <f t="shared" si="78"/>
        <v>-0.66666666666666663</v>
      </c>
      <c r="T110" s="26">
        <f t="shared" si="79"/>
        <v>0</v>
      </c>
      <c r="U110" s="26">
        <f t="shared" si="80"/>
        <v>0.66666666666666663</v>
      </c>
      <c r="V110" s="26">
        <f t="shared" si="81"/>
        <v>-0.4</v>
      </c>
      <c r="W110" s="26">
        <f t="shared" si="82"/>
        <v>4</v>
      </c>
      <c r="X110" s="26">
        <f t="shared" si="83"/>
        <v>0</v>
      </c>
      <c r="Y110" s="26">
        <f t="shared" si="84"/>
        <v>-0.6</v>
      </c>
      <c r="Z110" s="26">
        <f t="shared" si="85"/>
        <v>0.66666666666666663</v>
      </c>
      <c r="AA110" s="26">
        <f t="shared" si="86"/>
        <v>0.2</v>
      </c>
      <c r="AB110" s="26">
        <f t="shared" si="87"/>
        <v>1</v>
      </c>
      <c r="AC110" s="26">
        <f t="shared" si="88"/>
        <v>1</v>
      </c>
      <c r="AD110" s="26">
        <f t="shared" si="89"/>
        <v>0</v>
      </c>
      <c r="AE110" s="26">
        <f t="shared" si="90"/>
        <v>-0.5</v>
      </c>
      <c r="AF110" s="26">
        <f t="shared" si="91"/>
        <v>-0.83333333333333337</v>
      </c>
      <c r="AG110" s="26">
        <f t="shared" si="92"/>
        <v>0</v>
      </c>
      <c r="AH110" s="26">
        <f t="shared" si="93"/>
        <v>2.2000000000000002</v>
      </c>
      <c r="AI110" s="26">
        <f t="shared" si="94"/>
        <v>2.3333333333333335</v>
      </c>
      <c r="AJ110" s="26">
        <f t="shared" si="95"/>
        <v>9</v>
      </c>
      <c r="AK110" s="26">
        <f t="shared" si="95"/>
        <v>1.5</v>
      </c>
      <c r="AL110" s="26">
        <f t="shared" si="95"/>
        <v>-0.5</v>
      </c>
      <c r="AM110" s="26">
        <f t="shared" si="95"/>
        <v>-0.2</v>
      </c>
      <c r="AN110" s="26">
        <f t="shared" si="95"/>
        <v>-0.2</v>
      </c>
      <c r="AO110" s="26">
        <f t="shared" si="95"/>
        <v>0.9</v>
      </c>
      <c r="AP110" s="26">
        <f t="shared" si="96"/>
        <v>1</v>
      </c>
      <c r="AQ110" s="26">
        <f t="shared" si="97"/>
        <v>0</v>
      </c>
      <c r="AR110" s="26">
        <f t="shared" si="98"/>
        <v>0</v>
      </c>
      <c r="AS110" s="26">
        <f t="shared" si="99"/>
        <v>0.75</v>
      </c>
      <c r="AT110" s="26">
        <f t="shared" si="100"/>
        <v>-0.14285714285714285</v>
      </c>
      <c r="AU110" s="26">
        <f t="shared" si="101"/>
        <v>0.25</v>
      </c>
      <c r="AV110" s="26">
        <f t="shared" si="102"/>
        <v>0.4</v>
      </c>
      <c r="AW110" s="26">
        <f t="shared" si="103"/>
        <v>0.14285714285714285</v>
      </c>
      <c r="AX110" s="26">
        <f t="shared" si="104"/>
        <v>0.58333333333333337</v>
      </c>
      <c r="AY110" s="26">
        <f t="shared" si="104"/>
        <v>-7.8947368421052627E-2</v>
      </c>
    </row>
    <row r="111" spans="2:51" ht="15" customHeight="1" thickBot="1" x14ac:dyDescent="0.25">
      <c r="B111" s="44" t="s">
        <v>54</v>
      </c>
      <c r="C111" s="46">
        <f>+IF(C56&gt;0,(G56-C56)/C56,"-")</f>
        <v>0.36363636363636365</v>
      </c>
      <c r="D111" s="46">
        <f>+(H56-D56)/D56</f>
        <v>0.30769230769230771</v>
      </c>
      <c r="E111" s="46">
        <f t="shared" ref="E111" si="105">+(I56-E56)/E56</f>
        <v>-3.2863849765258218E-2</v>
      </c>
      <c r="F111" s="47">
        <f t="shared" ref="F111" si="106">+(J56-F56)/F56</f>
        <v>0.19444444444444445</v>
      </c>
      <c r="G111" s="46">
        <f t="shared" ref="G111:H111" si="107">+(K56-G56)/G56</f>
        <v>6.1904761904761907E-2</v>
      </c>
      <c r="H111" s="46">
        <f t="shared" si="107"/>
        <v>0.33936651583710409</v>
      </c>
      <c r="I111" s="46">
        <f t="shared" ref="I111:P111" si="108">+(M56-I56)/I56</f>
        <v>-3.8834951456310676E-2</v>
      </c>
      <c r="J111" s="47">
        <f t="shared" si="108"/>
        <v>0.12015503875968993</v>
      </c>
      <c r="K111" s="46">
        <f t="shared" si="108"/>
        <v>0.57847533632286996</v>
      </c>
      <c r="L111" s="46">
        <f t="shared" si="108"/>
        <v>-9.45945945945946E-2</v>
      </c>
      <c r="M111" s="46">
        <f t="shared" si="108"/>
        <v>1.0101010101010102E-2</v>
      </c>
      <c r="N111" s="47">
        <f t="shared" si="108"/>
        <v>-0.12110726643598616</v>
      </c>
      <c r="O111" s="46">
        <f t="shared" si="108"/>
        <v>-0.22443181818181818</v>
      </c>
      <c r="P111" s="46">
        <f t="shared" si="108"/>
        <v>0.16417910447761194</v>
      </c>
      <c r="Q111" s="46">
        <f>+(U56-Q56)/Q56</f>
        <v>0.115</v>
      </c>
      <c r="R111" s="47">
        <f t="shared" ref="R111" si="109">+(V56-R56)/R56</f>
        <v>0.1141732283464567</v>
      </c>
      <c r="S111" s="46">
        <f t="shared" ref="S111" si="110">+(W56-S56)/S56</f>
        <v>6.2271062271062272E-2</v>
      </c>
      <c r="T111" s="46">
        <f t="shared" ref="T111:U111" si="111">+(X56-T56)/T56</f>
        <v>4.4871794871794872E-2</v>
      </c>
      <c r="U111" s="46">
        <f t="shared" si="111"/>
        <v>-6.2780269058295965E-2</v>
      </c>
      <c r="V111" s="47">
        <f>+(Z56-V56)/V56</f>
        <v>0.19434628975265017</v>
      </c>
      <c r="W111" s="46">
        <f>+(AA56-W56)/W56</f>
        <v>0.34482758620689657</v>
      </c>
      <c r="X111" s="46">
        <f>+(AB56-X56)/X56</f>
        <v>0.33128834355828218</v>
      </c>
      <c r="Y111" s="46">
        <f t="shared" ref="Y111" si="112">+(AC56-Y56)/Y56</f>
        <v>0.3923444976076555</v>
      </c>
      <c r="Z111" s="46">
        <f t="shared" ref="Z111" si="113">+(AD56-Z56)/Z56</f>
        <v>5.6213017751479293E-2</v>
      </c>
      <c r="AA111" s="46">
        <f t="shared" ref="AA111" si="114">+(AE56-AA56)/AA56</f>
        <v>4.6153846153846156E-2</v>
      </c>
      <c r="AB111" s="46">
        <f t="shared" ref="AB111" si="115">+(AF56-AB56)/AB56</f>
        <v>-8.9861751152073732E-2</v>
      </c>
      <c r="AC111" s="46">
        <f t="shared" ref="AC111" si="116">+(AG56-AC56)/AC56</f>
        <v>0.27835051546391754</v>
      </c>
      <c r="AD111" s="46">
        <f t="shared" ref="AD111" si="117">+(AH56-AD56)/AD56</f>
        <v>0.53221288515406162</v>
      </c>
      <c r="AE111" s="46">
        <f t="shared" ref="AE111" si="118">+(AI56-AE56)/AE56</f>
        <v>0.15686274509803921</v>
      </c>
      <c r="AF111" s="46">
        <f t="shared" ref="AF111" si="119">+(AJ56-AF56)/AF56</f>
        <v>-0.29620253164556964</v>
      </c>
      <c r="AG111" s="46">
        <f t="shared" ref="AG111" si="120">+(AK56-AG56)/AG56</f>
        <v>0.38172043010752688</v>
      </c>
      <c r="AH111" s="46">
        <f t="shared" ref="AH111" si="121">+(AL56-AH56)/AH56</f>
        <v>0.20475319926873858</v>
      </c>
      <c r="AI111" s="46">
        <f t="shared" ref="AI111" si="122">+(AM56-AI56)/AI56</f>
        <v>1.146186440677966</v>
      </c>
      <c r="AJ111" s="46">
        <f t="shared" ref="AJ111" si="123">IF(AJ56&gt;0,(AN56-AJ56)/AJ56,"-")</f>
        <v>2.0863309352517985</v>
      </c>
      <c r="AK111" s="46">
        <f t="shared" ref="AK111:AO111" si="124">+IF(AK56&gt;0,(AO56-AK56)/AK56,"-")</f>
        <v>0.29182879377431908</v>
      </c>
      <c r="AL111" s="46">
        <f t="shared" si="124"/>
        <v>0.15629742033383914</v>
      </c>
      <c r="AM111" s="46">
        <f t="shared" si="124"/>
        <v>-2.0730503455083909E-2</v>
      </c>
      <c r="AN111" s="46">
        <f t="shared" si="124"/>
        <v>0.14102564102564102</v>
      </c>
      <c r="AO111" s="46">
        <f t="shared" si="124"/>
        <v>1.1295180722891567</v>
      </c>
      <c r="AP111" s="46">
        <f>+IF(AR56&gt;0,(AT56-AR56)/AR56,"-")</f>
        <v>-0.23186925434116445</v>
      </c>
      <c r="AQ111" s="46">
        <f t="shared" ref="AQ111:AX111" si="125">+IF(AT56&gt;0,(AU56-AT56)/AT56,"-")</f>
        <v>0.1901595744680851</v>
      </c>
      <c r="AR111" s="46">
        <f t="shared" si="125"/>
        <v>0.12402234636871508</v>
      </c>
      <c r="AS111" s="46">
        <f t="shared" si="125"/>
        <v>6.7594433399602388E-2</v>
      </c>
      <c r="AT111" s="46">
        <f t="shared" si="125"/>
        <v>1.5828677839851025E-2</v>
      </c>
      <c r="AU111" s="46">
        <f t="shared" si="125"/>
        <v>6.5994500458295136E-2</v>
      </c>
      <c r="AV111" s="46">
        <f t="shared" si="125"/>
        <v>0.26569217540842649</v>
      </c>
      <c r="AW111" s="46">
        <f t="shared" si="125"/>
        <v>0.16983695652173914</v>
      </c>
      <c r="AX111" s="46">
        <f t="shared" si="125"/>
        <v>0.11672473867595819</v>
      </c>
      <c r="AY111" s="46">
        <f t="shared" ref="AY111" si="126">+IF(BC56&gt;0,(BD56-BC56)/BC56,"-")</f>
        <v>2.6690931149529876E-2</v>
      </c>
    </row>
  </sheetData>
  <phoneticPr fontId="8" type="noConversion"/>
  <pageMargins left="0.75" right="0.75" top="1" bottom="1" header="0" footer="0"/>
  <pageSetup paperSize="9" orientation="portrait" verticalDpi="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20"/>
  <dimension ref="B2:BJ111"/>
  <sheetViews>
    <sheetView zoomScaleNormal="100" workbookViewId="0"/>
  </sheetViews>
  <sheetFormatPr baseColWidth="10" defaultRowHeight="12.75" x14ac:dyDescent="0.2"/>
  <cols>
    <col min="1" max="1" width="8.7109375" style="14" customWidth="1"/>
    <col min="2" max="2" width="33.5703125" style="14" customWidth="1"/>
    <col min="3" max="121" width="12.28515625" style="14" customWidth="1"/>
    <col min="122" max="16384" width="11.42578125" style="14"/>
  </cols>
  <sheetData>
    <row r="2" spans="2:62" ht="40.5" customHeight="1" x14ac:dyDescent="0.25">
      <c r="B2" s="15"/>
      <c r="Q2" s="13"/>
    </row>
    <row r="3" spans="2:62" s="31" customFormat="1" ht="28.5" customHeight="1" x14ac:dyDescent="0.2">
      <c r="B3" s="32"/>
    </row>
    <row r="5" spans="2:62" ht="39" customHeight="1" x14ac:dyDescent="0.2">
      <c r="C5" s="22" t="s">
        <v>89</v>
      </c>
      <c r="D5" s="22" t="s">
        <v>101</v>
      </c>
      <c r="E5" s="22" t="s">
        <v>103</v>
      </c>
      <c r="F5" s="41" t="s">
        <v>105</v>
      </c>
      <c r="G5" s="22" t="s">
        <v>107</v>
      </c>
      <c r="H5" s="22" t="s">
        <v>110</v>
      </c>
      <c r="I5" s="22" t="s">
        <v>112</v>
      </c>
      <c r="J5" s="41" t="s">
        <v>114</v>
      </c>
      <c r="K5" s="22" t="s">
        <v>118</v>
      </c>
      <c r="L5" s="22" t="s">
        <v>120</v>
      </c>
      <c r="M5" s="22" t="s">
        <v>127</v>
      </c>
      <c r="N5" s="41" t="s">
        <v>129</v>
      </c>
      <c r="O5" s="22" t="s">
        <v>132</v>
      </c>
      <c r="P5" s="22" t="s">
        <v>134</v>
      </c>
      <c r="Q5" s="22" t="s">
        <v>136</v>
      </c>
      <c r="R5" s="41" t="s">
        <v>138</v>
      </c>
      <c r="S5" s="22" t="s">
        <v>141</v>
      </c>
      <c r="T5" s="22" t="s">
        <v>143</v>
      </c>
      <c r="U5" s="22" t="s">
        <v>145</v>
      </c>
      <c r="V5" s="41" t="s">
        <v>147</v>
      </c>
      <c r="W5" s="22" t="s">
        <v>150</v>
      </c>
      <c r="X5" s="22" t="s">
        <v>152</v>
      </c>
      <c r="Y5" s="22" t="s">
        <v>154</v>
      </c>
      <c r="Z5" s="41" t="s">
        <v>156</v>
      </c>
      <c r="AA5" s="22" t="s">
        <v>159</v>
      </c>
      <c r="AB5" s="22" t="s">
        <v>161</v>
      </c>
      <c r="AC5" s="22" t="s">
        <v>163</v>
      </c>
      <c r="AD5" s="41" t="s">
        <v>178</v>
      </c>
      <c r="AE5" s="22" t="s">
        <v>182</v>
      </c>
      <c r="AF5" s="22" t="s">
        <v>186</v>
      </c>
      <c r="AG5" s="22" t="s">
        <v>188</v>
      </c>
      <c r="AH5" s="41" t="s">
        <v>190</v>
      </c>
      <c r="AI5" s="22" t="s">
        <v>195</v>
      </c>
      <c r="AJ5" s="22" t="s">
        <v>197</v>
      </c>
      <c r="AK5" s="22" t="s">
        <v>200</v>
      </c>
      <c r="AL5" s="41" t="s">
        <v>202</v>
      </c>
      <c r="AM5" s="22" t="s">
        <v>206</v>
      </c>
      <c r="AN5" s="22" t="s">
        <v>216</v>
      </c>
      <c r="AO5" s="22" t="s">
        <v>219</v>
      </c>
      <c r="AP5" s="41" t="s">
        <v>221</v>
      </c>
      <c r="AQ5" s="22" t="s">
        <v>228</v>
      </c>
      <c r="AR5" s="22" t="s">
        <v>231</v>
      </c>
      <c r="AS5" s="22" t="s">
        <v>233</v>
      </c>
      <c r="AT5" s="41" t="s">
        <v>238</v>
      </c>
      <c r="AU5" s="22" t="s">
        <v>245</v>
      </c>
      <c r="AV5" s="22" t="s">
        <v>247</v>
      </c>
      <c r="AW5" s="22" t="s">
        <v>249</v>
      </c>
      <c r="AX5" s="41" t="s">
        <v>253</v>
      </c>
      <c r="AY5" s="23" t="s">
        <v>171</v>
      </c>
      <c r="AZ5" s="23" t="s">
        <v>176</v>
      </c>
      <c r="BA5" s="23" t="s">
        <v>172</v>
      </c>
      <c r="BB5" s="23" t="s">
        <v>173</v>
      </c>
      <c r="BC5" s="23" t="s">
        <v>174</v>
      </c>
      <c r="BD5" s="23" t="s">
        <v>175</v>
      </c>
      <c r="BE5" s="23" t="s">
        <v>179</v>
      </c>
      <c r="BF5" s="23" t="s">
        <v>191</v>
      </c>
      <c r="BG5" s="23" t="s">
        <v>203</v>
      </c>
      <c r="BH5" s="23" t="s">
        <v>222</v>
      </c>
      <c r="BI5" s="23" t="s">
        <v>239</v>
      </c>
      <c r="BJ5" s="23" t="s">
        <v>260</v>
      </c>
    </row>
    <row r="6" spans="2:62" ht="15" customHeight="1" thickBot="1" x14ac:dyDescent="0.25">
      <c r="B6" s="24" t="s">
        <v>19</v>
      </c>
      <c r="C6" s="25">
        <v>3</v>
      </c>
      <c r="D6" s="25">
        <v>18</v>
      </c>
      <c r="E6" s="25">
        <v>7</v>
      </c>
      <c r="F6" s="25">
        <v>4</v>
      </c>
      <c r="G6" s="25">
        <v>0</v>
      </c>
      <c r="H6" s="25">
        <v>3</v>
      </c>
      <c r="I6" s="25">
        <v>1</v>
      </c>
      <c r="J6" s="25">
        <v>3</v>
      </c>
      <c r="K6" s="25">
        <v>10</v>
      </c>
      <c r="L6" s="25">
        <v>2</v>
      </c>
      <c r="M6" s="25">
        <v>3</v>
      </c>
      <c r="N6" s="25">
        <v>7</v>
      </c>
      <c r="O6" s="25">
        <v>5</v>
      </c>
      <c r="P6" s="25">
        <v>3</v>
      </c>
      <c r="Q6" s="25">
        <v>3</v>
      </c>
      <c r="R6" s="25">
        <v>14</v>
      </c>
      <c r="S6" s="25">
        <v>13</v>
      </c>
      <c r="T6" s="25">
        <v>10</v>
      </c>
      <c r="U6" s="25">
        <v>7</v>
      </c>
      <c r="V6" s="25">
        <v>3</v>
      </c>
      <c r="W6" s="25">
        <v>13</v>
      </c>
      <c r="X6" s="25">
        <v>0</v>
      </c>
      <c r="Y6" s="25">
        <v>5</v>
      </c>
      <c r="Z6" s="25">
        <v>4</v>
      </c>
      <c r="AA6" s="25">
        <v>5</v>
      </c>
      <c r="AB6" s="25">
        <v>0</v>
      </c>
      <c r="AC6" s="25">
        <v>0</v>
      </c>
      <c r="AD6" s="25">
        <v>0</v>
      </c>
      <c r="AE6" s="25">
        <v>0</v>
      </c>
      <c r="AF6" s="25">
        <v>0</v>
      </c>
      <c r="AG6" s="25">
        <v>0</v>
      </c>
      <c r="AH6" s="25">
        <v>1</v>
      </c>
      <c r="AI6" s="25">
        <v>1</v>
      </c>
      <c r="AJ6" s="25">
        <v>0</v>
      </c>
      <c r="AK6" s="25">
        <v>0</v>
      </c>
      <c r="AL6" s="25">
        <v>1</v>
      </c>
      <c r="AM6" s="25">
        <v>0</v>
      </c>
      <c r="AN6" s="25">
        <v>0</v>
      </c>
      <c r="AO6" s="25">
        <v>1</v>
      </c>
      <c r="AP6" s="25">
        <v>0</v>
      </c>
      <c r="AQ6" s="25">
        <v>4</v>
      </c>
      <c r="AR6" s="25">
        <v>0</v>
      </c>
      <c r="AS6" s="25">
        <v>1</v>
      </c>
      <c r="AT6" s="25">
        <v>1</v>
      </c>
      <c r="AU6" s="25">
        <v>0</v>
      </c>
      <c r="AV6" s="50">
        <v>0</v>
      </c>
      <c r="AW6" s="50">
        <v>3</v>
      </c>
      <c r="AX6" s="50">
        <v>0</v>
      </c>
      <c r="AY6" s="25">
        <f t="shared" ref="AY6:AY37" si="0">+C6+D6+E6+F6</f>
        <v>32</v>
      </c>
      <c r="AZ6" s="25">
        <f t="shared" ref="AZ6:AZ37" si="1">+G6+H6+I6+J6</f>
        <v>7</v>
      </c>
      <c r="BA6" s="25">
        <f t="shared" ref="BA6:BA37" si="2">+K6+L6+M6+N6</f>
        <v>22</v>
      </c>
      <c r="BB6" s="25">
        <f t="shared" ref="BB6:BB37" si="3">+O6+P6+Q6+R6</f>
        <v>25</v>
      </c>
      <c r="BC6" s="25">
        <f t="shared" ref="BC6:BC37" si="4">+S6+T6+U6+V6</f>
        <v>33</v>
      </c>
      <c r="BD6" s="25">
        <f t="shared" ref="BD6:BD37" si="5">+W6+X6+Y6+Z6</f>
        <v>22</v>
      </c>
      <c r="BE6" s="25">
        <f t="shared" ref="BE6:BE37" si="6">+AA6+AB6+AC6+AD6</f>
        <v>5</v>
      </c>
      <c r="BF6" s="25">
        <f t="shared" ref="BF6:BF37" si="7">+AE6+AF6+AG6+AH6</f>
        <v>1</v>
      </c>
      <c r="BG6" s="25">
        <f t="shared" ref="BG6:BG37" si="8">+AI6+AJ6+AK6+AL6</f>
        <v>2</v>
      </c>
      <c r="BH6" s="25">
        <f t="shared" ref="BH6:BH37" si="9">+AM6+AN6+AO6+AP6</f>
        <v>1</v>
      </c>
      <c r="BI6" s="25">
        <f t="shared" ref="BI6:BI37" si="10">+AQ6+AR6+AS6+AT6</f>
        <v>6</v>
      </c>
      <c r="BJ6" s="25">
        <f>+AU6+AV6+AW6+AX6</f>
        <v>3</v>
      </c>
    </row>
    <row r="7" spans="2:62" ht="15" customHeight="1" thickBot="1" x14ac:dyDescent="0.25">
      <c r="B7" s="24" t="s">
        <v>25</v>
      </c>
      <c r="C7" s="25">
        <v>16</v>
      </c>
      <c r="D7" s="25">
        <v>22</v>
      </c>
      <c r="E7" s="25">
        <v>9</v>
      </c>
      <c r="F7" s="25">
        <v>24</v>
      </c>
      <c r="G7" s="25">
        <v>13</v>
      </c>
      <c r="H7" s="25">
        <v>17</v>
      </c>
      <c r="I7" s="25">
        <v>15</v>
      </c>
      <c r="J7" s="25">
        <v>13</v>
      </c>
      <c r="K7" s="25">
        <v>25</v>
      </c>
      <c r="L7" s="25">
        <v>25</v>
      </c>
      <c r="M7" s="25">
        <v>5</v>
      </c>
      <c r="N7" s="25">
        <v>5</v>
      </c>
      <c r="O7" s="25">
        <v>19</v>
      </c>
      <c r="P7" s="25">
        <v>13</v>
      </c>
      <c r="Q7" s="25">
        <v>5</v>
      </c>
      <c r="R7" s="25">
        <v>6</v>
      </c>
      <c r="S7" s="25">
        <v>5</v>
      </c>
      <c r="T7" s="25">
        <v>6</v>
      </c>
      <c r="U7" s="25">
        <v>3</v>
      </c>
      <c r="V7" s="25">
        <v>1</v>
      </c>
      <c r="W7" s="25">
        <v>5</v>
      </c>
      <c r="X7" s="25">
        <v>5</v>
      </c>
      <c r="Y7" s="25">
        <v>1</v>
      </c>
      <c r="Z7" s="25">
        <v>3</v>
      </c>
      <c r="AA7" s="25">
        <v>4</v>
      </c>
      <c r="AB7" s="25">
        <v>3</v>
      </c>
      <c r="AC7" s="25">
        <v>1</v>
      </c>
      <c r="AD7" s="25">
        <v>2</v>
      </c>
      <c r="AE7" s="25">
        <v>0</v>
      </c>
      <c r="AF7" s="25">
        <v>3</v>
      </c>
      <c r="AG7" s="25">
        <v>2</v>
      </c>
      <c r="AH7" s="25">
        <v>0</v>
      </c>
      <c r="AI7" s="25">
        <v>0</v>
      </c>
      <c r="AJ7" s="25">
        <v>4</v>
      </c>
      <c r="AK7" s="25">
        <v>4</v>
      </c>
      <c r="AL7" s="25">
        <v>0</v>
      </c>
      <c r="AM7" s="25">
        <v>0</v>
      </c>
      <c r="AN7" s="25">
        <v>1</v>
      </c>
      <c r="AO7" s="25">
        <v>0</v>
      </c>
      <c r="AP7" s="25">
        <v>0</v>
      </c>
      <c r="AQ7" s="25">
        <v>0</v>
      </c>
      <c r="AR7" s="25">
        <v>3</v>
      </c>
      <c r="AS7" s="25">
        <v>1</v>
      </c>
      <c r="AT7" s="25">
        <v>11</v>
      </c>
      <c r="AU7" s="25">
        <v>1</v>
      </c>
      <c r="AV7" s="50">
        <v>0</v>
      </c>
      <c r="AW7" s="50">
        <v>0</v>
      </c>
      <c r="AX7" s="50">
        <v>0</v>
      </c>
      <c r="AY7" s="25">
        <f t="shared" si="0"/>
        <v>71</v>
      </c>
      <c r="AZ7" s="25">
        <f t="shared" si="1"/>
        <v>58</v>
      </c>
      <c r="BA7" s="25">
        <f t="shared" si="2"/>
        <v>60</v>
      </c>
      <c r="BB7" s="25">
        <f t="shared" si="3"/>
        <v>43</v>
      </c>
      <c r="BC7" s="25">
        <f t="shared" si="4"/>
        <v>15</v>
      </c>
      <c r="BD7" s="25">
        <f t="shared" si="5"/>
        <v>14</v>
      </c>
      <c r="BE7" s="25">
        <f t="shared" si="6"/>
        <v>10</v>
      </c>
      <c r="BF7" s="25">
        <f t="shared" si="7"/>
        <v>5</v>
      </c>
      <c r="BG7" s="25">
        <f t="shared" si="8"/>
        <v>8</v>
      </c>
      <c r="BH7" s="25">
        <f t="shared" si="9"/>
        <v>1</v>
      </c>
      <c r="BI7" s="25">
        <f t="shared" si="10"/>
        <v>15</v>
      </c>
      <c r="BJ7" s="25">
        <f t="shared" ref="BJ7:BJ56" si="11">+AU7+AV7+AW7+AX7</f>
        <v>1</v>
      </c>
    </row>
    <row r="8" spans="2:62" ht="15" customHeight="1" thickBot="1" x14ac:dyDescent="0.25">
      <c r="B8" s="24" t="s">
        <v>27</v>
      </c>
      <c r="C8" s="25">
        <v>5</v>
      </c>
      <c r="D8" s="25">
        <v>3</v>
      </c>
      <c r="E8" s="25">
        <v>12</v>
      </c>
      <c r="F8" s="25">
        <v>5</v>
      </c>
      <c r="G8" s="25">
        <v>7</v>
      </c>
      <c r="H8" s="25">
        <v>11</v>
      </c>
      <c r="I8" s="25">
        <v>2</v>
      </c>
      <c r="J8" s="25">
        <v>9</v>
      </c>
      <c r="K8" s="25">
        <v>6</v>
      </c>
      <c r="L8" s="25">
        <v>7</v>
      </c>
      <c r="M8" s="25">
        <v>3</v>
      </c>
      <c r="N8" s="25">
        <v>5</v>
      </c>
      <c r="O8" s="25">
        <v>6</v>
      </c>
      <c r="P8" s="25">
        <v>7</v>
      </c>
      <c r="Q8" s="25">
        <v>0</v>
      </c>
      <c r="R8" s="25">
        <v>0</v>
      </c>
      <c r="S8" s="25">
        <v>2</v>
      </c>
      <c r="T8" s="25">
        <v>4</v>
      </c>
      <c r="U8" s="25">
        <v>0</v>
      </c>
      <c r="V8" s="25">
        <v>3</v>
      </c>
      <c r="W8" s="25">
        <v>2</v>
      </c>
      <c r="X8" s="25">
        <v>1</v>
      </c>
      <c r="Y8" s="25">
        <v>0</v>
      </c>
      <c r="Z8" s="25">
        <v>0</v>
      </c>
      <c r="AA8" s="25">
        <v>2</v>
      </c>
      <c r="AB8" s="25">
        <v>0</v>
      </c>
      <c r="AC8" s="25">
        <v>1</v>
      </c>
      <c r="AD8" s="25">
        <v>0</v>
      </c>
      <c r="AE8" s="25">
        <v>0</v>
      </c>
      <c r="AF8" s="25">
        <v>1</v>
      </c>
      <c r="AG8" s="25">
        <v>1</v>
      </c>
      <c r="AH8" s="25">
        <v>1</v>
      </c>
      <c r="AI8" s="25">
        <v>2</v>
      </c>
      <c r="AJ8" s="25">
        <v>0</v>
      </c>
      <c r="AK8" s="25">
        <v>1</v>
      </c>
      <c r="AL8" s="25">
        <v>3</v>
      </c>
      <c r="AM8" s="25">
        <v>1</v>
      </c>
      <c r="AN8" s="25">
        <v>2</v>
      </c>
      <c r="AO8" s="25">
        <v>2</v>
      </c>
      <c r="AP8" s="25">
        <v>2</v>
      </c>
      <c r="AQ8" s="25">
        <v>0</v>
      </c>
      <c r="AR8" s="25">
        <v>4</v>
      </c>
      <c r="AS8" s="25">
        <v>3</v>
      </c>
      <c r="AT8" s="25">
        <v>2</v>
      </c>
      <c r="AU8" s="25">
        <v>3</v>
      </c>
      <c r="AV8" s="50">
        <v>0</v>
      </c>
      <c r="AW8" s="50">
        <v>1</v>
      </c>
      <c r="AX8" s="50">
        <v>0</v>
      </c>
      <c r="AY8" s="25">
        <f t="shared" si="0"/>
        <v>25</v>
      </c>
      <c r="AZ8" s="25">
        <f t="shared" si="1"/>
        <v>29</v>
      </c>
      <c r="BA8" s="25">
        <f t="shared" si="2"/>
        <v>21</v>
      </c>
      <c r="BB8" s="25">
        <f t="shared" si="3"/>
        <v>13</v>
      </c>
      <c r="BC8" s="25">
        <f t="shared" si="4"/>
        <v>9</v>
      </c>
      <c r="BD8" s="25">
        <f t="shared" si="5"/>
        <v>3</v>
      </c>
      <c r="BE8" s="25">
        <f t="shared" si="6"/>
        <v>3</v>
      </c>
      <c r="BF8" s="25">
        <f t="shared" si="7"/>
        <v>3</v>
      </c>
      <c r="BG8" s="25">
        <f t="shared" si="8"/>
        <v>6</v>
      </c>
      <c r="BH8" s="25">
        <f t="shared" si="9"/>
        <v>7</v>
      </c>
      <c r="BI8" s="25">
        <f t="shared" si="10"/>
        <v>9</v>
      </c>
      <c r="BJ8" s="25">
        <f t="shared" si="11"/>
        <v>4</v>
      </c>
    </row>
    <row r="9" spans="2:62" ht="15" customHeight="1" thickBot="1" x14ac:dyDescent="0.25">
      <c r="B9" s="24" t="s">
        <v>30</v>
      </c>
      <c r="C9" s="25">
        <v>7</v>
      </c>
      <c r="D9" s="25">
        <v>0</v>
      </c>
      <c r="E9" s="25">
        <v>1</v>
      </c>
      <c r="F9" s="25">
        <v>0</v>
      </c>
      <c r="G9" s="25">
        <v>3</v>
      </c>
      <c r="H9" s="25">
        <v>4</v>
      </c>
      <c r="I9" s="25">
        <v>2</v>
      </c>
      <c r="J9" s="25">
        <v>8</v>
      </c>
      <c r="K9" s="25">
        <v>9</v>
      </c>
      <c r="L9" s="25">
        <v>8</v>
      </c>
      <c r="M9" s="25">
        <v>4</v>
      </c>
      <c r="N9" s="25">
        <v>4</v>
      </c>
      <c r="O9" s="25">
        <v>0</v>
      </c>
      <c r="P9" s="25">
        <v>4</v>
      </c>
      <c r="Q9" s="25">
        <v>0</v>
      </c>
      <c r="R9" s="25">
        <v>0</v>
      </c>
      <c r="S9" s="25">
        <v>0</v>
      </c>
      <c r="T9" s="25">
        <v>4</v>
      </c>
      <c r="U9" s="25">
        <v>0</v>
      </c>
      <c r="V9" s="25">
        <v>0</v>
      </c>
      <c r="W9" s="25">
        <v>1</v>
      </c>
      <c r="X9" s="25">
        <v>0</v>
      </c>
      <c r="Y9" s="25">
        <v>0</v>
      </c>
      <c r="Z9" s="25">
        <v>1</v>
      </c>
      <c r="AA9" s="25">
        <v>1</v>
      </c>
      <c r="AB9" s="25">
        <v>1</v>
      </c>
      <c r="AC9" s="25">
        <v>0</v>
      </c>
      <c r="AD9" s="25">
        <v>1</v>
      </c>
      <c r="AE9" s="25">
        <v>0</v>
      </c>
      <c r="AF9" s="25">
        <v>0</v>
      </c>
      <c r="AG9" s="25">
        <v>1</v>
      </c>
      <c r="AH9" s="25">
        <v>0</v>
      </c>
      <c r="AI9" s="25">
        <v>1</v>
      </c>
      <c r="AJ9" s="25">
        <v>0</v>
      </c>
      <c r="AK9" s="25">
        <v>1</v>
      </c>
      <c r="AL9" s="25">
        <v>1</v>
      </c>
      <c r="AM9" s="25">
        <v>0</v>
      </c>
      <c r="AN9" s="25">
        <v>2</v>
      </c>
      <c r="AO9" s="25">
        <v>1</v>
      </c>
      <c r="AP9" s="25">
        <v>3</v>
      </c>
      <c r="AQ9" s="25">
        <v>2</v>
      </c>
      <c r="AR9" s="25">
        <v>1</v>
      </c>
      <c r="AS9" s="25">
        <v>0</v>
      </c>
      <c r="AT9" s="25">
        <v>0</v>
      </c>
      <c r="AU9" s="25">
        <v>0</v>
      </c>
      <c r="AV9" s="50">
        <v>0</v>
      </c>
      <c r="AW9" s="50">
        <v>0</v>
      </c>
      <c r="AX9" s="50">
        <v>0</v>
      </c>
      <c r="AY9" s="25">
        <f t="shared" si="0"/>
        <v>8</v>
      </c>
      <c r="AZ9" s="25">
        <f t="shared" si="1"/>
        <v>17</v>
      </c>
      <c r="BA9" s="25">
        <f t="shared" si="2"/>
        <v>25</v>
      </c>
      <c r="BB9" s="25">
        <f t="shared" si="3"/>
        <v>4</v>
      </c>
      <c r="BC9" s="25">
        <f t="shared" si="4"/>
        <v>4</v>
      </c>
      <c r="BD9" s="25">
        <f t="shared" si="5"/>
        <v>2</v>
      </c>
      <c r="BE9" s="25">
        <f t="shared" si="6"/>
        <v>3</v>
      </c>
      <c r="BF9" s="25">
        <f t="shared" si="7"/>
        <v>1</v>
      </c>
      <c r="BG9" s="25">
        <f t="shared" si="8"/>
        <v>3</v>
      </c>
      <c r="BH9" s="25">
        <f t="shared" si="9"/>
        <v>6</v>
      </c>
      <c r="BI9" s="25">
        <f t="shared" si="10"/>
        <v>3</v>
      </c>
      <c r="BJ9" s="25">
        <f t="shared" si="11"/>
        <v>0</v>
      </c>
    </row>
    <row r="10" spans="2:62" ht="15" customHeight="1" thickBot="1" x14ac:dyDescent="0.25">
      <c r="B10" s="24" t="s">
        <v>31</v>
      </c>
      <c r="C10" s="25">
        <v>5</v>
      </c>
      <c r="D10" s="25">
        <v>0</v>
      </c>
      <c r="E10" s="25">
        <v>1</v>
      </c>
      <c r="F10" s="25">
        <v>7</v>
      </c>
      <c r="G10" s="25">
        <v>2</v>
      </c>
      <c r="H10" s="25">
        <v>0</v>
      </c>
      <c r="I10" s="25">
        <v>0</v>
      </c>
      <c r="J10" s="25">
        <v>1</v>
      </c>
      <c r="K10" s="25">
        <v>1</v>
      </c>
      <c r="L10" s="25">
        <v>0</v>
      </c>
      <c r="M10" s="25">
        <v>0</v>
      </c>
      <c r="N10" s="25">
        <v>0</v>
      </c>
      <c r="O10" s="25">
        <v>1</v>
      </c>
      <c r="P10" s="25">
        <v>0</v>
      </c>
      <c r="Q10" s="25">
        <v>0</v>
      </c>
      <c r="R10" s="25">
        <v>9</v>
      </c>
      <c r="S10" s="25">
        <v>0</v>
      </c>
      <c r="T10" s="25">
        <v>1</v>
      </c>
      <c r="U10" s="25">
        <v>0</v>
      </c>
      <c r="V10" s="25">
        <v>0</v>
      </c>
      <c r="W10" s="25">
        <v>1</v>
      </c>
      <c r="X10" s="25">
        <v>2</v>
      </c>
      <c r="Y10" s="25">
        <v>1</v>
      </c>
      <c r="Z10" s="25">
        <v>0</v>
      </c>
      <c r="AA10" s="25">
        <v>0</v>
      </c>
      <c r="AB10" s="25">
        <v>1</v>
      </c>
      <c r="AC10" s="25">
        <v>0</v>
      </c>
      <c r="AD10" s="25">
        <v>3</v>
      </c>
      <c r="AE10" s="25">
        <v>0</v>
      </c>
      <c r="AF10" s="25">
        <v>0</v>
      </c>
      <c r="AG10" s="25">
        <v>0</v>
      </c>
      <c r="AH10" s="25">
        <v>0</v>
      </c>
      <c r="AI10" s="25">
        <v>1</v>
      </c>
      <c r="AJ10" s="25">
        <v>0</v>
      </c>
      <c r="AK10" s="25">
        <v>0</v>
      </c>
      <c r="AL10" s="25">
        <v>2</v>
      </c>
      <c r="AM10" s="25">
        <v>3</v>
      </c>
      <c r="AN10" s="25">
        <v>1</v>
      </c>
      <c r="AO10" s="25">
        <v>0</v>
      </c>
      <c r="AP10" s="25">
        <v>0</v>
      </c>
      <c r="AQ10" s="25">
        <v>0</v>
      </c>
      <c r="AR10" s="25">
        <v>0</v>
      </c>
      <c r="AS10" s="25">
        <v>0</v>
      </c>
      <c r="AT10" s="25">
        <v>1</v>
      </c>
      <c r="AU10" s="25">
        <v>0</v>
      </c>
      <c r="AV10" s="50">
        <v>0</v>
      </c>
      <c r="AW10" s="50">
        <v>0</v>
      </c>
      <c r="AX10" s="50">
        <v>0</v>
      </c>
      <c r="AY10" s="25">
        <f t="shared" si="0"/>
        <v>13</v>
      </c>
      <c r="AZ10" s="25">
        <f t="shared" si="1"/>
        <v>3</v>
      </c>
      <c r="BA10" s="25">
        <f t="shared" si="2"/>
        <v>1</v>
      </c>
      <c r="BB10" s="25">
        <f t="shared" si="3"/>
        <v>10</v>
      </c>
      <c r="BC10" s="25">
        <f t="shared" si="4"/>
        <v>1</v>
      </c>
      <c r="BD10" s="25">
        <f t="shared" si="5"/>
        <v>4</v>
      </c>
      <c r="BE10" s="25">
        <f t="shared" si="6"/>
        <v>4</v>
      </c>
      <c r="BF10" s="25">
        <f t="shared" si="7"/>
        <v>0</v>
      </c>
      <c r="BG10" s="25">
        <f t="shared" si="8"/>
        <v>3</v>
      </c>
      <c r="BH10" s="25">
        <f t="shared" si="9"/>
        <v>4</v>
      </c>
      <c r="BI10" s="25">
        <f t="shared" si="10"/>
        <v>1</v>
      </c>
      <c r="BJ10" s="25">
        <f t="shared" si="11"/>
        <v>0</v>
      </c>
    </row>
    <row r="11" spans="2:62" ht="15" customHeight="1" thickBot="1" x14ac:dyDescent="0.25">
      <c r="B11" s="24" t="s">
        <v>33</v>
      </c>
      <c r="C11" s="25">
        <v>5</v>
      </c>
      <c r="D11" s="25">
        <v>13</v>
      </c>
      <c r="E11" s="25">
        <v>8</v>
      </c>
      <c r="F11" s="25">
        <v>3</v>
      </c>
      <c r="G11" s="25">
        <v>0</v>
      </c>
      <c r="H11" s="25">
        <v>0</v>
      </c>
      <c r="I11" s="25">
        <v>3</v>
      </c>
      <c r="J11" s="25">
        <v>2</v>
      </c>
      <c r="K11" s="25">
        <v>1</v>
      </c>
      <c r="L11" s="25">
        <v>8</v>
      </c>
      <c r="M11" s="25">
        <v>2</v>
      </c>
      <c r="N11" s="25">
        <v>1</v>
      </c>
      <c r="O11" s="25">
        <v>0</v>
      </c>
      <c r="P11" s="25">
        <v>12</v>
      </c>
      <c r="Q11" s="25">
        <v>2</v>
      </c>
      <c r="R11" s="25">
        <v>1</v>
      </c>
      <c r="S11" s="25">
        <v>3</v>
      </c>
      <c r="T11" s="25">
        <v>0</v>
      </c>
      <c r="U11" s="25">
        <v>0</v>
      </c>
      <c r="V11" s="25">
        <v>0</v>
      </c>
      <c r="W11" s="25">
        <v>1</v>
      </c>
      <c r="X11" s="25">
        <v>0</v>
      </c>
      <c r="Y11" s="25">
        <v>0</v>
      </c>
      <c r="Z11" s="25">
        <v>1</v>
      </c>
      <c r="AA11" s="25">
        <v>0</v>
      </c>
      <c r="AB11" s="25">
        <v>1</v>
      </c>
      <c r="AC11" s="25">
        <v>0</v>
      </c>
      <c r="AD11" s="25">
        <v>1</v>
      </c>
      <c r="AE11" s="25">
        <v>1</v>
      </c>
      <c r="AF11" s="25">
        <v>1</v>
      </c>
      <c r="AG11" s="25">
        <v>1</v>
      </c>
      <c r="AH11" s="25">
        <v>0</v>
      </c>
      <c r="AI11" s="25">
        <v>3</v>
      </c>
      <c r="AJ11" s="25">
        <v>3</v>
      </c>
      <c r="AK11" s="25">
        <v>1</v>
      </c>
      <c r="AL11" s="25">
        <v>0</v>
      </c>
      <c r="AM11" s="25">
        <v>2</v>
      </c>
      <c r="AN11" s="25">
        <v>1</v>
      </c>
      <c r="AO11" s="25">
        <v>5</v>
      </c>
      <c r="AP11" s="25">
        <v>0</v>
      </c>
      <c r="AQ11" s="25">
        <v>0</v>
      </c>
      <c r="AR11" s="25">
        <v>3</v>
      </c>
      <c r="AS11" s="25">
        <v>0</v>
      </c>
      <c r="AT11" s="25">
        <v>0</v>
      </c>
      <c r="AU11" s="25">
        <v>1</v>
      </c>
      <c r="AV11" s="50">
        <v>1</v>
      </c>
      <c r="AW11" s="50">
        <v>0</v>
      </c>
      <c r="AX11" s="50">
        <v>0</v>
      </c>
      <c r="AY11" s="25">
        <f t="shared" si="0"/>
        <v>29</v>
      </c>
      <c r="AZ11" s="25">
        <f t="shared" si="1"/>
        <v>5</v>
      </c>
      <c r="BA11" s="25">
        <f t="shared" si="2"/>
        <v>12</v>
      </c>
      <c r="BB11" s="25">
        <f t="shared" si="3"/>
        <v>15</v>
      </c>
      <c r="BC11" s="25">
        <f t="shared" si="4"/>
        <v>3</v>
      </c>
      <c r="BD11" s="25">
        <f t="shared" si="5"/>
        <v>2</v>
      </c>
      <c r="BE11" s="25">
        <f t="shared" si="6"/>
        <v>2</v>
      </c>
      <c r="BF11" s="25">
        <f t="shared" si="7"/>
        <v>3</v>
      </c>
      <c r="BG11" s="25">
        <f t="shared" si="8"/>
        <v>7</v>
      </c>
      <c r="BH11" s="25">
        <f t="shared" si="9"/>
        <v>8</v>
      </c>
      <c r="BI11" s="25">
        <f t="shared" si="10"/>
        <v>3</v>
      </c>
      <c r="BJ11" s="25">
        <f t="shared" si="11"/>
        <v>2</v>
      </c>
    </row>
    <row r="12" spans="2:62" ht="15" customHeight="1" thickBot="1" x14ac:dyDescent="0.25">
      <c r="B12" s="24" t="s">
        <v>38</v>
      </c>
      <c r="C12" s="25">
        <v>10</v>
      </c>
      <c r="D12" s="25">
        <v>22</v>
      </c>
      <c r="E12" s="25">
        <v>2</v>
      </c>
      <c r="F12" s="25">
        <v>17</v>
      </c>
      <c r="G12" s="25">
        <v>15</v>
      </c>
      <c r="H12" s="25">
        <v>32</v>
      </c>
      <c r="I12" s="25">
        <v>19</v>
      </c>
      <c r="J12" s="25">
        <v>15</v>
      </c>
      <c r="K12" s="25">
        <v>19</v>
      </c>
      <c r="L12" s="25">
        <v>11</v>
      </c>
      <c r="M12" s="25">
        <v>17</v>
      </c>
      <c r="N12" s="25">
        <v>23</v>
      </c>
      <c r="O12" s="25">
        <v>6</v>
      </c>
      <c r="P12" s="25">
        <v>27</v>
      </c>
      <c r="Q12" s="25">
        <v>9</v>
      </c>
      <c r="R12" s="25">
        <v>19</v>
      </c>
      <c r="S12" s="25">
        <v>14</v>
      </c>
      <c r="T12" s="25">
        <v>13</v>
      </c>
      <c r="U12" s="25">
        <v>18</v>
      </c>
      <c r="V12" s="25">
        <v>3</v>
      </c>
      <c r="W12" s="25">
        <v>14</v>
      </c>
      <c r="X12" s="25">
        <v>10</v>
      </c>
      <c r="Y12" s="25">
        <v>11</v>
      </c>
      <c r="Z12" s="25">
        <v>16</v>
      </c>
      <c r="AA12" s="25">
        <v>13</v>
      </c>
      <c r="AB12" s="25">
        <v>20</v>
      </c>
      <c r="AC12" s="25">
        <v>3</v>
      </c>
      <c r="AD12" s="25">
        <v>10</v>
      </c>
      <c r="AE12" s="25">
        <v>10</v>
      </c>
      <c r="AF12" s="25">
        <v>9</v>
      </c>
      <c r="AG12" s="25">
        <v>2</v>
      </c>
      <c r="AH12" s="25">
        <v>4</v>
      </c>
      <c r="AI12" s="25">
        <v>7</v>
      </c>
      <c r="AJ12" s="25">
        <v>1</v>
      </c>
      <c r="AK12" s="25">
        <v>4</v>
      </c>
      <c r="AL12" s="25">
        <v>10</v>
      </c>
      <c r="AM12" s="25">
        <v>5</v>
      </c>
      <c r="AN12" s="25">
        <v>5</v>
      </c>
      <c r="AO12" s="25">
        <v>9</v>
      </c>
      <c r="AP12" s="25">
        <v>6</v>
      </c>
      <c r="AQ12" s="25">
        <v>8</v>
      </c>
      <c r="AR12" s="25">
        <v>3</v>
      </c>
      <c r="AS12" s="25">
        <v>4</v>
      </c>
      <c r="AT12" s="25">
        <v>11</v>
      </c>
      <c r="AU12" s="25">
        <v>5</v>
      </c>
      <c r="AV12" s="50">
        <v>6</v>
      </c>
      <c r="AW12" s="50">
        <v>3</v>
      </c>
      <c r="AX12" s="50">
        <v>3</v>
      </c>
      <c r="AY12" s="25">
        <f t="shared" si="0"/>
        <v>51</v>
      </c>
      <c r="AZ12" s="25">
        <f t="shared" si="1"/>
        <v>81</v>
      </c>
      <c r="BA12" s="25">
        <f t="shared" si="2"/>
        <v>70</v>
      </c>
      <c r="BB12" s="25">
        <f t="shared" si="3"/>
        <v>61</v>
      </c>
      <c r="BC12" s="25">
        <f t="shared" si="4"/>
        <v>48</v>
      </c>
      <c r="BD12" s="25">
        <f t="shared" si="5"/>
        <v>51</v>
      </c>
      <c r="BE12" s="25">
        <f t="shared" si="6"/>
        <v>46</v>
      </c>
      <c r="BF12" s="25">
        <f t="shared" si="7"/>
        <v>25</v>
      </c>
      <c r="BG12" s="25">
        <f t="shared" si="8"/>
        <v>22</v>
      </c>
      <c r="BH12" s="25">
        <f t="shared" si="9"/>
        <v>25</v>
      </c>
      <c r="BI12" s="25">
        <f t="shared" si="10"/>
        <v>26</v>
      </c>
      <c r="BJ12" s="25">
        <f t="shared" si="11"/>
        <v>17</v>
      </c>
    </row>
    <row r="13" spans="2:62" ht="15" customHeight="1" thickBot="1" x14ac:dyDescent="0.25">
      <c r="B13" s="24" t="s">
        <v>44</v>
      </c>
      <c r="C13" s="25">
        <v>12</v>
      </c>
      <c r="D13" s="25">
        <v>13</v>
      </c>
      <c r="E13" s="25">
        <v>7</v>
      </c>
      <c r="F13" s="25">
        <v>7</v>
      </c>
      <c r="G13" s="25">
        <v>11</v>
      </c>
      <c r="H13" s="25">
        <v>20</v>
      </c>
      <c r="I13" s="25">
        <v>11</v>
      </c>
      <c r="J13" s="25">
        <v>8</v>
      </c>
      <c r="K13" s="25">
        <v>3</v>
      </c>
      <c r="L13" s="25">
        <v>4</v>
      </c>
      <c r="M13" s="25">
        <v>6</v>
      </c>
      <c r="N13" s="25">
        <v>7</v>
      </c>
      <c r="O13" s="25">
        <v>7</v>
      </c>
      <c r="P13" s="25">
        <v>8</v>
      </c>
      <c r="Q13" s="25">
        <v>17</v>
      </c>
      <c r="R13" s="25">
        <v>8</v>
      </c>
      <c r="S13" s="25">
        <v>11</v>
      </c>
      <c r="T13" s="25">
        <v>14</v>
      </c>
      <c r="U13" s="25">
        <v>7</v>
      </c>
      <c r="V13" s="25">
        <v>7</v>
      </c>
      <c r="W13" s="25">
        <v>6</v>
      </c>
      <c r="X13" s="25">
        <v>4</v>
      </c>
      <c r="Y13" s="25">
        <v>14</v>
      </c>
      <c r="Z13" s="25">
        <v>5</v>
      </c>
      <c r="AA13" s="25">
        <v>5</v>
      </c>
      <c r="AB13" s="25">
        <v>19</v>
      </c>
      <c r="AC13" s="25">
        <v>4</v>
      </c>
      <c r="AD13" s="25">
        <v>4</v>
      </c>
      <c r="AE13" s="25">
        <v>2</v>
      </c>
      <c r="AF13" s="25">
        <v>4</v>
      </c>
      <c r="AG13" s="25">
        <v>3</v>
      </c>
      <c r="AH13" s="25">
        <v>8</v>
      </c>
      <c r="AI13" s="25">
        <v>1</v>
      </c>
      <c r="AJ13" s="25">
        <v>4</v>
      </c>
      <c r="AK13" s="25">
        <v>7</v>
      </c>
      <c r="AL13" s="25">
        <v>5</v>
      </c>
      <c r="AM13" s="25">
        <v>9</v>
      </c>
      <c r="AN13" s="25">
        <v>15</v>
      </c>
      <c r="AO13" s="25">
        <v>4</v>
      </c>
      <c r="AP13" s="25">
        <v>3</v>
      </c>
      <c r="AQ13" s="25">
        <v>5</v>
      </c>
      <c r="AR13" s="25">
        <v>6</v>
      </c>
      <c r="AS13" s="25">
        <v>2</v>
      </c>
      <c r="AT13" s="25">
        <v>0</v>
      </c>
      <c r="AU13" s="25">
        <v>3</v>
      </c>
      <c r="AV13" s="50">
        <v>7</v>
      </c>
      <c r="AW13" s="50">
        <v>0</v>
      </c>
      <c r="AX13" s="50">
        <v>0</v>
      </c>
      <c r="AY13" s="25">
        <f t="shared" si="0"/>
        <v>39</v>
      </c>
      <c r="AZ13" s="25">
        <f t="shared" si="1"/>
        <v>50</v>
      </c>
      <c r="BA13" s="25">
        <f t="shared" si="2"/>
        <v>20</v>
      </c>
      <c r="BB13" s="25">
        <f t="shared" si="3"/>
        <v>40</v>
      </c>
      <c r="BC13" s="25">
        <f t="shared" si="4"/>
        <v>39</v>
      </c>
      <c r="BD13" s="25">
        <f t="shared" si="5"/>
        <v>29</v>
      </c>
      <c r="BE13" s="25">
        <f t="shared" si="6"/>
        <v>32</v>
      </c>
      <c r="BF13" s="25">
        <f t="shared" si="7"/>
        <v>17</v>
      </c>
      <c r="BG13" s="25">
        <f t="shared" si="8"/>
        <v>17</v>
      </c>
      <c r="BH13" s="25">
        <f t="shared" si="9"/>
        <v>31</v>
      </c>
      <c r="BI13" s="25">
        <f t="shared" si="10"/>
        <v>13</v>
      </c>
      <c r="BJ13" s="25">
        <f t="shared" si="11"/>
        <v>10</v>
      </c>
    </row>
    <row r="14" spans="2:62" ht="15" customHeight="1" thickBot="1" x14ac:dyDescent="0.25">
      <c r="B14" s="24" t="s">
        <v>32</v>
      </c>
      <c r="C14" s="25">
        <v>8</v>
      </c>
      <c r="D14" s="25">
        <v>2</v>
      </c>
      <c r="E14" s="25">
        <v>5</v>
      </c>
      <c r="F14" s="25">
        <v>8</v>
      </c>
      <c r="G14" s="25">
        <v>6</v>
      </c>
      <c r="H14" s="25">
        <v>5</v>
      </c>
      <c r="I14" s="25">
        <v>6</v>
      </c>
      <c r="J14" s="25">
        <v>5</v>
      </c>
      <c r="K14" s="25">
        <v>3</v>
      </c>
      <c r="L14" s="25">
        <v>3</v>
      </c>
      <c r="M14" s="25">
        <v>2</v>
      </c>
      <c r="N14" s="25">
        <v>2</v>
      </c>
      <c r="O14" s="25">
        <v>1</v>
      </c>
      <c r="P14" s="25">
        <v>5</v>
      </c>
      <c r="Q14" s="25">
        <v>2</v>
      </c>
      <c r="R14" s="25">
        <v>0</v>
      </c>
      <c r="S14" s="25">
        <v>0</v>
      </c>
      <c r="T14" s="25">
        <v>0</v>
      </c>
      <c r="U14" s="25">
        <v>0</v>
      </c>
      <c r="V14" s="25">
        <v>0</v>
      </c>
      <c r="W14" s="25">
        <v>0</v>
      </c>
      <c r="X14" s="25">
        <v>4</v>
      </c>
      <c r="Y14" s="25">
        <v>0</v>
      </c>
      <c r="Z14" s="25">
        <v>1</v>
      </c>
      <c r="AA14" s="25">
        <v>1</v>
      </c>
      <c r="AB14" s="25">
        <v>0</v>
      </c>
      <c r="AC14" s="25">
        <v>2</v>
      </c>
      <c r="AD14" s="25">
        <v>1</v>
      </c>
      <c r="AE14" s="25">
        <v>0</v>
      </c>
      <c r="AF14" s="25">
        <v>0</v>
      </c>
      <c r="AG14" s="25">
        <v>1</v>
      </c>
      <c r="AH14" s="25">
        <v>0</v>
      </c>
      <c r="AI14" s="25">
        <v>0</v>
      </c>
      <c r="AJ14" s="25">
        <v>0</v>
      </c>
      <c r="AK14" s="25">
        <v>1</v>
      </c>
      <c r="AL14" s="25">
        <v>0</v>
      </c>
      <c r="AM14" s="25">
        <v>0</v>
      </c>
      <c r="AN14" s="25">
        <v>1</v>
      </c>
      <c r="AO14" s="25">
        <v>0</v>
      </c>
      <c r="AP14" s="25">
        <v>1</v>
      </c>
      <c r="AQ14" s="25">
        <v>0</v>
      </c>
      <c r="AR14" s="25">
        <v>2</v>
      </c>
      <c r="AS14" s="25">
        <v>0</v>
      </c>
      <c r="AT14" s="25">
        <v>2</v>
      </c>
      <c r="AU14" s="25">
        <v>0</v>
      </c>
      <c r="AV14" s="50">
        <v>0</v>
      </c>
      <c r="AW14" s="50">
        <v>5</v>
      </c>
      <c r="AX14" s="50">
        <v>2</v>
      </c>
      <c r="AY14" s="25">
        <f t="shared" si="0"/>
        <v>23</v>
      </c>
      <c r="AZ14" s="25">
        <f t="shared" si="1"/>
        <v>22</v>
      </c>
      <c r="BA14" s="25">
        <f t="shared" si="2"/>
        <v>10</v>
      </c>
      <c r="BB14" s="25">
        <f t="shared" si="3"/>
        <v>8</v>
      </c>
      <c r="BC14" s="25">
        <f t="shared" si="4"/>
        <v>0</v>
      </c>
      <c r="BD14" s="25">
        <f t="shared" si="5"/>
        <v>5</v>
      </c>
      <c r="BE14" s="25">
        <f t="shared" si="6"/>
        <v>4</v>
      </c>
      <c r="BF14" s="25">
        <f t="shared" si="7"/>
        <v>1</v>
      </c>
      <c r="BG14" s="25">
        <f t="shared" si="8"/>
        <v>1</v>
      </c>
      <c r="BH14" s="25">
        <f t="shared" si="9"/>
        <v>2</v>
      </c>
      <c r="BI14" s="25">
        <f t="shared" si="10"/>
        <v>4</v>
      </c>
      <c r="BJ14" s="25">
        <f t="shared" si="11"/>
        <v>7</v>
      </c>
    </row>
    <row r="15" spans="2:62" ht="15" customHeight="1" thickBot="1" x14ac:dyDescent="0.25">
      <c r="B15" s="24" t="s">
        <v>47</v>
      </c>
      <c r="C15" s="25">
        <v>1</v>
      </c>
      <c r="D15" s="25">
        <v>2</v>
      </c>
      <c r="E15" s="25">
        <v>0</v>
      </c>
      <c r="F15" s="25">
        <v>0</v>
      </c>
      <c r="G15" s="25">
        <v>1</v>
      </c>
      <c r="H15" s="25">
        <v>0</v>
      </c>
      <c r="I15" s="25">
        <v>0</v>
      </c>
      <c r="J15" s="25">
        <v>0</v>
      </c>
      <c r="K15" s="25">
        <v>2</v>
      </c>
      <c r="L15" s="25">
        <v>0</v>
      </c>
      <c r="M15" s="25">
        <v>0</v>
      </c>
      <c r="N15" s="25">
        <v>3</v>
      </c>
      <c r="O15" s="25">
        <v>1</v>
      </c>
      <c r="P15" s="25">
        <v>3</v>
      </c>
      <c r="Q15" s="25">
        <v>0</v>
      </c>
      <c r="R15" s="25">
        <v>0</v>
      </c>
      <c r="S15" s="25">
        <v>0</v>
      </c>
      <c r="T15" s="25">
        <v>0</v>
      </c>
      <c r="U15" s="25">
        <v>1</v>
      </c>
      <c r="V15" s="25">
        <v>1</v>
      </c>
      <c r="W15" s="25">
        <v>0</v>
      </c>
      <c r="X15" s="25">
        <v>0</v>
      </c>
      <c r="Y15" s="25">
        <v>0</v>
      </c>
      <c r="Z15" s="25">
        <v>4</v>
      </c>
      <c r="AA15" s="25">
        <v>0</v>
      </c>
      <c r="AB15" s="25">
        <v>3</v>
      </c>
      <c r="AC15" s="25">
        <v>0</v>
      </c>
      <c r="AD15" s="25">
        <v>0</v>
      </c>
      <c r="AE15" s="25">
        <v>0</v>
      </c>
      <c r="AF15" s="25">
        <v>0</v>
      </c>
      <c r="AG15" s="25">
        <v>0</v>
      </c>
      <c r="AH15" s="25">
        <v>5</v>
      </c>
      <c r="AI15" s="25">
        <v>4</v>
      </c>
      <c r="AJ15" s="25">
        <v>0</v>
      </c>
      <c r="AK15" s="25">
        <v>0</v>
      </c>
      <c r="AL15" s="25">
        <v>0</v>
      </c>
      <c r="AM15" s="25">
        <v>2</v>
      </c>
      <c r="AN15" s="25">
        <v>3</v>
      </c>
      <c r="AO15" s="25">
        <v>3</v>
      </c>
      <c r="AP15" s="25">
        <v>3</v>
      </c>
      <c r="AQ15" s="25">
        <v>4</v>
      </c>
      <c r="AR15" s="25">
        <v>4</v>
      </c>
      <c r="AS15" s="25">
        <v>4</v>
      </c>
      <c r="AT15" s="25">
        <v>0</v>
      </c>
      <c r="AU15" s="25">
        <v>0</v>
      </c>
      <c r="AV15" s="50">
        <v>0</v>
      </c>
      <c r="AW15" s="50">
        <v>0</v>
      </c>
      <c r="AX15" s="50">
        <v>0</v>
      </c>
      <c r="AY15" s="25">
        <f t="shared" si="0"/>
        <v>3</v>
      </c>
      <c r="AZ15" s="25">
        <f t="shared" si="1"/>
        <v>1</v>
      </c>
      <c r="BA15" s="25">
        <f t="shared" si="2"/>
        <v>5</v>
      </c>
      <c r="BB15" s="25">
        <f t="shared" si="3"/>
        <v>4</v>
      </c>
      <c r="BC15" s="25">
        <f t="shared" si="4"/>
        <v>2</v>
      </c>
      <c r="BD15" s="25">
        <f t="shared" si="5"/>
        <v>4</v>
      </c>
      <c r="BE15" s="25">
        <f t="shared" si="6"/>
        <v>3</v>
      </c>
      <c r="BF15" s="25">
        <f t="shared" si="7"/>
        <v>5</v>
      </c>
      <c r="BG15" s="25">
        <f t="shared" si="8"/>
        <v>4</v>
      </c>
      <c r="BH15" s="25">
        <f t="shared" si="9"/>
        <v>11</v>
      </c>
      <c r="BI15" s="25">
        <f t="shared" si="10"/>
        <v>12</v>
      </c>
      <c r="BJ15" s="25">
        <f t="shared" si="11"/>
        <v>0</v>
      </c>
    </row>
    <row r="16" spans="2:62" ht="15" customHeight="1" thickBot="1" x14ac:dyDescent="0.25">
      <c r="B16" s="24" t="s">
        <v>51</v>
      </c>
      <c r="C16" s="25">
        <v>1</v>
      </c>
      <c r="D16" s="25">
        <v>1</v>
      </c>
      <c r="E16" s="25">
        <v>6</v>
      </c>
      <c r="F16" s="25">
        <v>11</v>
      </c>
      <c r="G16" s="25">
        <v>7</v>
      </c>
      <c r="H16" s="25">
        <v>4</v>
      </c>
      <c r="I16" s="25">
        <v>1</v>
      </c>
      <c r="J16" s="25">
        <v>3</v>
      </c>
      <c r="K16" s="25">
        <v>12</v>
      </c>
      <c r="L16" s="25">
        <v>10</v>
      </c>
      <c r="M16" s="25">
        <v>6</v>
      </c>
      <c r="N16" s="25">
        <v>0</v>
      </c>
      <c r="O16" s="25">
        <v>2</v>
      </c>
      <c r="P16" s="25">
        <v>3</v>
      </c>
      <c r="Q16" s="25">
        <v>5</v>
      </c>
      <c r="R16" s="25">
        <v>11</v>
      </c>
      <c r="S16" s="25">
        <v>9</v>
      </c>
      <c r="T16" s="25">
        <v>12</v>
      </c>
      <c r="U16" s="25">
        <v>1</v>
      </c>
      <c r="V16" s="25">
        <v>3</v>
      </c>
      <c r="W16" s="25">
        <v>11</v>
      </c>
      <c r="X16" s="25">
        <v>3</v>
      </c>
      <c r="Y16" s="25">
        <v>0</v>
      </c>
      <c r="Z16" s="25">
        <v>2</v>
      </c>
      <c r="AA16" s="25">
        <v>4</v>
      </c>
      <c r="AB16" s="25">
        <v>11</v>
      </c>
      <c r="AC16" s="25">
        <v>1</v>
      </c>
      <c r="AD16" s="25">
        <v>1</v>
      </c>
      <c r="AE16" s="25">
        <v>1</v>
      </c>
      <c r="AF16" s="25">
        <v>8</v>
      </c>
      <c r="AG16" s="25">
        <v>3</v>
      </c>
      <c r="AH16" s="25">
        <v>1</v>
      </c>
      <c r="AI16" s="25">
        <v>2</v>
      </c>
      <c r="AJ16" s="25">
        <v>0</v>
      </c>
      <c r="AK16" s="25">
        <v>0</v>
      </c>
      <c r="AL16" s="25">
        <v>4</v>
      </c>
      <c r="AM16" s="25">
        <v>1</v>
      </c>
      <c r="AN16" s="25">
        <v>2</v>
      </c>
      <c r="AO16" s="25">
        <v>3</v>
      </c>
      <c r="AP16" s="25">
        <v>0</v>
      </c>
      <c r="AQ16" s="25">
        <v>6</v>
      </c>
      <c r="AR16" s="25">
        <v>1</v>
      </c>
      <c r="AS16" s="25">
        <v>0</v>
      </c>
      <c r="AT16" s="25">
        <v>1</v>
      </c>
      <c r="AU16" s="25">
        <v>0</v>
      </c>
      <c r="AV16" s="50">
        <v>0</v>
      </c>
      <c r="AW16" s="50">
        <v>1</v>
      </c>
      <c r="AX16" s="50">
        <v>2</v>
      </c>
      <c r="AY16" s="25">
        <f t="shared" si="0"/>
        <v>19</v>
      </c>
      <c r="AZ16" s="25">
        <f t="shared" si="1"/>
        <v>15</v>
      </c>
      <c r="BA16" s="25">
        <f t="shared" si="2"/>
        <v>28</v>
      </c>
      <c r="BB16" s="25">
        <f t="shared" si="3"/>
        <v>21</v>
      </c>
      <c r="BC16" s="25">
        <f t="shared" si="4"/>
        <v>25</v>
      </c>
      <c r="BD16" s="25">
        <f t="shared" si="5"/>
        <v>16</v>
      </c>
      <c r="BE16" s="25">
        <f t="shared" si="6"/>
        <v>17</v>
      </c>
      <c r="BF16" s="25">
        <f t="shared" si="7"/>
        <v>13</v>
      </c>
      <c r="BG16" s="25">
        <f t="shared" si="8"/>
        <v>6</v>
      </c>
      <c r="BH16" s="25">
        <f t="shared" si="9"/>
        <v>6</v>
      </c>
      <c r="BI16" s="25">
        <f t="shared" si="10"/>
        <v>8</v>
      </c>
      <c r="BJ16" s="25">
        <f t="shared" si="11"/>
        <v>3</v>
      </c>
    </row>
    <row r="17" spans="2:62" ht="15" customHeight="1" thickBot="1" x14ac:dyDescent="0.25">
      <c r="B17" s="24" t="s">
        <v>7</v>
      </c>
      <c r="C17" s="25">
        <v>10</v>
      </c>
      <c r="D17" s="25">
        <v>7</v>
      </c>
      <c r="E17" s="25">
        <v>8</v>
      </c>
      <c r="F17" s="25">
        <v>12</v>
      </c>
      <c r="G17" s="25">
        <v>19</v>
      </c>
      <c r="H17" s="25">
        <v>11</v>
      </c>
      <c r="I17" s="25">
        <v>13</v>
      </c>
      <c r="J17" s="25">
        <v>12</v>
      </c>
      <c r="K17" s="25">
        <v>7</v>
      </c>
      <c r="L17" s="25">
        <v>8</v>
      </c>
      <c r="M17" s="25">
        <v>3</v>
      </c>
      <c r="N17" s="25">
        <v>11</v>
      </c>
      <c r="O17" s="25">
        <v>11</v>
      </c>
      <c r="P17" s="25">
        <v>6</v>
      </c>
      <c r="Q17" s="25">
        <v>3</v>
      </c>
      <c r="R17" s="25">
        <v>12</v>
      </c>
      <c r="S17" s="25">
        <v>8</v>
      </c>
      <c r="T17" s="25">
        <v>5</v>
      </c>
      <c r="U17" s="25">
        <v>2</v>
      </c>
      <c r="V17" s="25">
        <v>0</v>
      </c>
      <c r="W17" s="25">
        <v>1</v>
      </c>
      <c r="X17" s="25">
        <v>3</v>
      </c>
      <c r="Y17" s="25">
        <v>3</v>
      </c>
      <c r="Z17" s="25">
        <v>5</v>
      </c>
      <c r="AA17" s="25">
        <v>5</v>
      </c>
      <c r="AB17" s="25">
        <v>1</v>
      </c>
      <c r="AC17" s="25">
        <v>4</v>
      </c>
      <c r="AD17" s="25">
        <v>2</v>
      </c>
      <c r="AE17" s="25">
        <v>3</v>
      </c>
      <c r="AF17" s="25">
        <v>1</v>
      </c>
      <c r="AG17" s="25">
        <v>1</v>
      </c>
      <c r="AH17" s="25">
        <v>1</v>
      </c>
      <c r="AI17" s="25">
        <v>3</v>
      </c>
      <c r="AJ17" s="25">
        <v>1</v>
      </c>
      <c r="AK17" s="25">
        <v>0</v>
      </c>
      <c r="AL17" s="25">
        <v>0</v>
      </c>
      <c r="AM17" s="25">
        <v>2</v>
      </c>
      <c r="AN17" s="25">
        <v>0</v>
      </c>
      <c r="AO17" s="25">
        <v>0</v>
      </c>
      <c r="AP17" s="25">
        <v>1</v>
      </c>
      <c r="AQ17" s="25">
        <v>2</v>
      </c>
      <c r="AR17" s="25">
        <v>1</v>
      </c>
      <c r="AS17" s="25">
        <v>0</v>
      </c>
      <c r="AT17" s="25">
        <v>0</v>
      </c>
      <c r="AU17" s="25">
        <v>0</v>
      </c>
      <c r="AV17" s="50">
        <v>1</v>
      </c>
      <c r="AW17" s="50">
        <v>0</v>
      </c>
      <c r="AX17" s="50">
        <v>0</v>
      </c>
      <c r="AY17" s="25">
        <f t="shared" si="0"/>
        <v>37</v>
      </c>
      <c r="AZ17" s="25">
        <f t="shared" si="1"/>
        <v>55</v>
      </c>
      <c r="BA17" s="25">
        <f t="shared" si="2"/>
        <v>29</v>
      </c>
      <c r="BB17" s="25">
        <f t="shared" si="3"/>
        <v>32</v>
      </c>
      <c r="BC17" s="25">
        <f t="shared" si="4"/>
        <v>15</v>
      </c>
      <c r="BD17" s="25">
        <f t="shared" si="5"/>
        <v>12</v>
      </c>
      <c r="BE17" s="25">
        <f t="shared" si="6"/>
        <v>12</v>
      </c>
      <c r="BF17" s="25">
        <f t="shared" si="7"/>
        <v>6</v>
      </c>
      <c r="BG17" s="25">
        <f t="shared" si="8"/>
        <v>4</v>
      </c>
      <c r="BH17" s="25">
        <f t="shared" si="9"/>
        <v>3</v>
      </c>
      <c r="BI17" s="25">
        <f t="shared" si="10"/>
        <v>3</v>
      </c>
      <c r="BJ17" s="25">
        <f t="shared" si="11"/>
        <v>1</v>
      </c>
    </row>
    <row r="18" spans="2:62" ht="15" customHeight="1" thickBot="1" x14ac:dyDescent="0.25">
      <c r="B18" s="24" t="s">
        <v>218</v>
      </c>
      <c r="C18" s="25">
        <v>24</v>
      </c>
      <c r="D18" s="25">
        <v>41</v>
      </c>
      <c r="E18" s="25">
        <v>25</v>
      </c>
      <c r="F18" s="25">
        <v>29</v>
      </c>
      <c r="G18" s="25">
        <v>8</v>
      </c>
      <c r="H18" s="25">
        <v>20</v>
      </c>
      <c r="I18" s="25">
        <v>8</v>
      </c>
      <c r="J18" s="25">
        <v>35</v>
      </c>
      <c r="K18" s="25">
        <v>25</v>
      </c>
      <c r="L18" s="25">
        <v>26</v>
      </c>
      <c r="M18" s="25">
        <v>20</v>
      </c>
      <c r="N18" s="25">
        <v>16</v>
      </c>
      <c r="O18" s="25">
        <v>18</v>
      </c>
      <c r="P18" s="25">
        <v>13</v>
      </c>
      <c r="Q18" s="25">
        <v>8</v>
      </c>
      <c r="R18" s="25">
        <v>18</v>
      </c>
      <c r="S18" s="25">
        <v>13</v>
      </c>
      <c r="T18" s="25">
        <v>14</v>
      </c>
      <c r="U18" s="25">
        <v>9</v>
      </c>
      <c r="V18" s="25">
        <v>13</v>
      </c>
      <c r="W18" s="25">
        <v>5</v>
      </c>
      <c r="X18" s="25">
        <v>5</v>
      </c>
      <c r="Y18" s="25">
        <v>11</v>
      </c>
      <c r="Z18" s="25">
        <v>4</v>
      </c>
      <c r="AA18" s="25">
        <v>15</v>
      </c>
      <c r="AB18" s="25">
        <v>7</v>
      </c>
      <c r="AC18" s="25">
        <v>6</v>
      </c>
      <c r="AD18" s="25">
        <v>6</v>
      </c>
      <c r="AE18" s="25">
        <v>2</v>
      </c>
      <c r="AF18" s="25">
        <v>2</v>
      </c>
      <c r="AG18" s="25">
        <v>7</v>
      </c>
      <c r="AH18" s="25">
        <v>6</v>
      </c>
      <c r="AI18" s="25">
        <v>0</v>
      </c>
      <c r="AJ18" s="25">
        <v>2</v>
      </c>
      <c r="AK18" s="25">
        <v>3</v>
      </c>
      <c r="AL18" s="25">
        <v>1</v>
      </c>
      <c r="AM18" s="25">
        <v>5</v>
      </c>
      <c r="AN18" s="25">
        <v>9</v>
      </c>
      <c r="AO18" s="25">
        <v>4</v>
      </c>
      <c r="AP18" s="25">
        <v>3</v>
      </c>
      <c r="AQ18" s="25">
        <v>4</v>
      </c>
      <c r="AR18" s="25">
        <v>3</v>
      </c>
      <c r="AS18" s="25">
        <v>7</v>
      </c>
      <c r="AT18" s="25">
        <v>0</v>
      </c>
      <c r="AU18" s="25">
        <v>0</v>
      </c>
      <c r="AV18" s="50">
        <v>2</v>
      </c>
      <c r="AW18" s="50">
        <v>1</v>
      </c>
      <c r="AX18" s="50">
        <v>2</v>
      </c>
      <c r="AY18" s="25">
        <f t="shared" si="0"/>
        <v>119</v>
      </c>
      <c r="AZ18" s="25">
        <f t="shared" si="1"/>
        <v>71</v>
      </c>
      <c r="BA18" s="25">
        <f t="shared" si="2"/>
        <v>87</v>
      </c>
      <c r="BB18" s="25">
        <f t="shared" si="3"/>
        <v>57</v>
      </c>
      <c r="BC18" s="25">
        <f t="shared" si="4"/>
        <v>49</v>
      </c>
      <c r="BD18" s="25">
        <f t="shared" si="5"/>
        <v>25</v>
      </c>
      <c r="BE18" s="25">
        <f t="shared" si="6"/>
        <v>34</v>
      </c>
      <c r="BF18" s="25">
        <f t="shared" si="7"/>
        <v>17</v>
      </c>
      <c r="BG18" s="25">
        <f t="shared" si="8"/>
        <v>6</v>
      </c>
      <c r="BH18" s="25">
        <f t="shared" si="9"/>
        <v>21</v>
      </c>
      <c r="BI18" s="25">
        <f t="shared" si="10"/>
        <v>14</v>
      </c>
      <c r="BJ18" s="25">
        <f t="shared" si="11"/>
        <v>5</v>
      </c>
    </row>
    <row r="19" spans="2:62" ht="15" customHeight="1" thickBot="1" x14ac:dyDescent="0.25">
      <c r="B19" s="24" t="s">
        <v>34</v>
      </c>
      <c r="C19" s="25">
        <v>6</v>
      </c>
      <c r="D19" s="25">
        <v>7</v>
      </c>
      <c r="E19" s="25">
        <v>0</v>
      </c>
      <c r="F19" s="25">
        <v>1</v>
      </c>
      <c r="G19" s="25">
        <v>2</v>
      </c>
      <c r="H19" s="25">
        <v>3</v>
      </c>
      <c r="I19" s="25">
        <v>3</v>
      </c>
      <c r="J19" s="25">
        <v>6</v>
      </c>
      <c r="K19" s="25">
        <v>12</v>
      </c>
      <c r="L19" s="25">
        <v>4</v>
      </c>
      <c r="M19" s="25">
        <v>20</v>
      </c>
      <c r="N19" s="25">
        <v>2</v>
      </c>
      <c r="O19" s="25">
        <v>5</v>
      </c>
      <c r="P19" s="25">
        <v>10</v>
      </c>
      <c r="Q19" s="25">
        <v>13</v>
      </c>
      <c r="R19" s="25">
        <v>13</v>
      </c>
      <c r="S19" s="25">
        <v>7</v>
      </c>
      <c r="T19" s="25">
        <v>6</v>
      </c>
      <c r="U19" s="25">
        <v>5</v>
      </c>
      <c r="V19" s="25">
        <v>4</v>
      </c>
      <c r="W19" s="25">
        <v>7</v>
      </c>
      <c r="X19" s="25">
        <v>3</v>
      </c>
      <c r="Y19" s="25">
        <v>4</v>
      </c>
      <c r="Z19" s="25">
        <v>8</v>
      </c>
      <c r="AA19" s="25">
        <v>4</v>
      </c>
      <c r="AB19" s="25">
        <v>5</v>
      </c>
      <c r="AC19" s="25">
        <v>4</v>
      </c>
      <c r="AD19" s="25">
        <v>2</v>
      </c>
      <c r="AE19" s="25">
        <v>5</v>
      </c>
      <c r="AF19" s="25">
        <v>2</v>
      </c>
      <c r="AG19" s="25">
        <v>5</v>
      </c>
      <c r="AH19" s="25">
        <v>2</v>
      </c>
      <c r="AI19" s="25">
        <v>2</v>
      </c>
      <c r="AJ19" s="25">
        <v>1</v>
      </c>
      <c r="AK19" s="25">
        <v>4</v>
      </c>
      <c r="AL19" s="25">
        <v>2</v>
      </c>
      <c r="AM19" s="25">
        <v>6</v>
      </c>
      <c r="AN19" s="25">
        <v>5</v>
      </c>
      <c r="AO19" s="25">
        <v>3</v>
      </c>
      <c r="AP19" s="25">
        <v>0</v>
      </c>
      <c r="AQ19" s="25">
        <v>5</v>
      </c>
      <c r="AR19" s="25">
        <v>2</v>
      </c>
      <c r="AS19" s="25">
        <v>3</v>
      </c>
      <c r="AT19" s="25">
        <v>0</v>
      </c>
      <c r="AU19" s="25">
        <v>1</v>
      </c>
      <c r="AV19" s="50">
        <v>3</v>
      </c>
      <c r="AW19" s="50">
        <v>0</v>
      </c>
      <c r="AX19" s="50">
        <v>1</v>
      </c>
      <c r="AY19" s="25">
        <f t="shared" si="0"/>
        <v>14</v>
      </c>
      <c r="AZ19" s="25">
        <f t="shared" si="1"/>
        <v>14</v>
      </c>
      <c r="BA19" s="25">
        <f t="shared" si="2"/>
        <v>38</v>
      </c>
      <c r="BB19" s="25">
        <f t="shared" si="3"/>
        <v>41</v>
      </c>
      <c r="BC19" s="25">
        <f t="shared" si="4"/>
        <v>22</v>
      </c>
      <c r="BD19" s="25">
        <f t="shared" si="5"/>
        <v>22</v>
      </c>
      <c r="BE19" s="25">
        <f t="shared" si="6"/>
        <v>15</v>
      </c>
      <c r="BF19" s="25">
        <f t="shared" si="7"/>
        <v>14</v>
      </c>
      <c r="BG19" s="25">
        <f t="shared" si="8"/>
        <v>9</v>
      </c>
      <c r="BH19" s="25">
        <f t="shared" si="9"/>
        <v>14</v>
      </c>
      <c r="BI19" s="25">
        <f t="shared" si="10"/>
        <v>10</v>
      </c>
      <c r="BJ19" s="25">
        <f t="shared" si="11"/>
        <v>5</v>
      </c>
    </row>
    <row r="20" spans="2:62" ht="15" customHeight="1" thickBot="1" x14ac:dyDescent="0.25">
      <c r="B20" s="24" t="s">
        <v>71</v>
      </c>
      <c r="C20" s="25">
        <v>4</v>
      </c>
      <c r="D20" s="25">
        <v>1</v>
      </c>
      <c r="E20" s="25">
        <v>1</v>
      </c>
      <c r="F20" s="25">
        <v>4</v>
      </c>
      <c r="G20" s="25">
        <v>10</v>
      </c>
      <c r="H20" s="25">
        <v>3</v>
      </c>
      <c r="I20" s="25">
        <v>4</v>
      </c>
      <c r="J20" s="25">
        <v>7</v>
      </c>
      <c r="K20" s="25">
        <v>9</v>
      </c>
      <c r="L20" s="25">
        <v>11</v>
      </c>
      <c r="M20" s="25">
        <v>6</v>
      </c>
      <c r="N20" s="25">
        <v>6</v>
      </c>
      <c r="O20" s="25">
        <v>15</v>
      </c>
      <c r="P20" s="25">
        <v>24</v>
      </c>
      <c r="Q20" s="25">
        <v>7</v>
      </c>
      <c r="R20" s="25">
        <v>1</v>
      </c>
      <c r="S20" s="25">
        <v>18</v>
      </c>
      <c r="T20" s="25">
        <v>8</v>
      </c>
      <c r="U20" s="25">
        <v>8</v>
      </c>
      <c r="V20" s="25">
        <v>4</v>
      </c>
      <c r="W20" s="25">
        <v>2</v>
      </c>
      <c r="X20" s="25">
        <v>1</v>
      </c>
      <c r="Y20" s="25">
        <v>7</v>
      </c>
      <c r="Z20" s="25">
        <v>0</v>
      </c>
      <c r="AA20" s="25">
        <v>0</v>
      </c>
      <c r="AB20" s="25">
        <v>6</v>
      </c>
      <c r="AC20" s="25">
        <v>5</v>
      </c>
      <c r="AD20" s="25">
        <v>5</v>
      </c>
      <c r="AE20" s="25">
        <v>6</v>
      </c>
      <c r="AF20" s="25">
        <v>15</v>
      </c>
      <c r="AG20" s="25">
        <v>10</v>
      </c>
      <c r="AH20" s="25">
        <v>4</v>
      </c>
      <c r="AI20" s="25">
        <v>4</v>
      </c>
      <c r="AJ20" s="25">
        <v>1</v>
      </c>
      <c r="AK20" s="25">
        <v>4</v>
      </c>
      <c r="AL20" s="25">
        <v>5</v>
      </c>
      <c r="AM20" s="25">
        <v>1</v>
      </c>
      <c r="AN20" s="25">
        <v>5</v>
      </c>
      <c r="AO20" s="25">
        <v>4</v>
      </c>
      <c r="AP20" s="25">
        <v>4</v>
      </c>
      <c r="AQ20" s="25">
        <v>2</v>
      </c>
      <c r="AR20" s="25">
        <v>2</v>
      </c>
      <c r="AS20" s="25">
        <v>0</v>
      </c>
      <c r="AT20" s="25">
        <v>1</v>
      </c>
      <c r="AU20" s="25">
        <v>2</v>
      </c>
      <c r="AV20" s="50">
        <v>1</v>
      </c>
      <c r="AW20" s="50">
        <v>0</v>
      </c>
      <c r="AX20" s="50">
        <v>1</v>
      </c>
      <c r="AY20" s="25">
        <f t="shared" si="0"/>
        <v>10</v>
      </c>
      <c r="AZ20" s="25">
        <f t="shared" si="1"/>
        <v>24</v>
      </c>
      <c r="BA20" s="25">
        <f t="shared" si="2"/>
        <v>32</v>
      </c>
      <c r="BB20" s="25">
        <f t="shared" si="3"/>
        <v>47</v>
      </c>
      <c r="BC20" s="25">
        <f t="shared" si="4"/>
        <v>38</v>
      </c>
      <c r="BD20" s="25">
        <f t="shared" si="5"/>
        <v>10</v>
      </c>
      <c r="BE20" s="25">
        <f t="shared" si="6"/>
        <v>16</v>
      </c>
      <c r="BF20" s="25">
        <f t="shared" si="7"/>
        <v>35</v>
      </c>
      <c r="BG20" s="25">
        <f t="shared" si="8"/>
        <v>14</v>
      </c>
      <c r="BH20" s="25">
        <f t="shared" si="9"/>
        <v>14</v>
      </c>
      <c r="BI20" s="25">
        <f t="shared" si="10"/>
        <v>5</v>
      </c>
      <c r="BJ20" s="25">
        <f t="shared" si="11"/>
        <v>4</v>
      </c>
    </row>
    <row r="21" spans="2:62" ht="15" customHeight="1" thickBot="1" x14ac:dyDescent="0.25">
      <c r="B21" s="24" t="s">
        <v>8</v>
      </c>
      <c r="C21" s="25">
        <v>2</v>
      </c>
      <c r="D21" s="25">
        <v>5</v>
      </c>
      <c r="E21" s="25">
        <v>0</v>
      </c>
      <c r="F21" s="25">
        <v>9</v>
      </c>
      <c r="G21" s="25">
        <v>13</v>
      </c>
      <c r="H21" s="25">
        <v>15</v>
      </c>
      <c r="I21" s="25">
        <v>10</v>
      </c>
      <c r="J21" s="25">
        <v>9</v>
      </c>
      <c r="K21" s="25">
        <v>8</v>
      </c>
      <c r="L21" s="25">
        <v>8</v>
      </c>
      <c r="M21" s="25">
        <v>6</v>
      </c>
      <c r="N21" s="25">
        <v>4</v>
      </c>
      <c r="O21" s="25">
        <v>7</v>
      </c>
      <c r="P21" s="25">
        <v>6</v>
      </c>
      <c r="Q21" s="25">
        <v>1</v>
      </c>
      <c r="R21" s="25">
        <v>5</v>
      </c>
      <c r="S21" s="25">
        <v>6</v>
      </c>
      <c r="T21" s="25">
        <v>2</v>
      </c>
      <c r="U21" s="25">
        <v>3</v>
      </c>
      <c r="V21" s="25">
        <v>5</v>
      </c>
      <c r="W21" s="25">
        <v>7</v>
      </c>
      <c r="X21" s="25">
        <v>6</v>
      </c>
      <c r="Y21" s="25">
        <v>3</v>
      </c>
      <c r="Z21" s="25">
        <v>2</v>
      </c>
      <c r="AA21" s="25">
        <v>2</v>
      </c>
      <c r="AB21" s="25">
        <v>3</v>
      </c>
      <c r="AC21" s="25">
        <v>1</v>
      </c>
      <c r="AD21" s="25">
        <v>1</v>
      </c>
      <c r="AE21" s="25">
        <v>1</v>
      </c>
      <c r="AF21" s="25">
        <v>1</v>
      </c>
      <c r="AG21" s="25">
        <v>1</v>
      </c>
      <c r="AH21" s="25">
        <v>3</v>
      </c>
      <c r="AI21" s="25">
        <v>3</v>
      </c>
      <c r="AJ21" s="25">
        <v>2</v>
      </c>
      <c r="AK21" s="25">
        <v>0</v>
      </c>
      <c r="AL21" s="25">
        <v>2</v>
      </c>
      <c r="AM21" s="25">
        <v>1</v>
      </c>
      <c r="AN21" s="25">
        <v>3</v>
      </c>
      <c r="AO21" s="25">
        <v>0</v>
      </c>
      <c r="AP21" s="25">
        <v>0</v>
      </c>
      <c r="AQ21" s="25">
        <v>1</v>
      </c>
      <c r="AR21" s="25">
        <v>0</v>
      </c>
      <c r="AS21" s="25">
        <v>0</v>
      </c>
      <c r="AT21" s="25">
        <v>0</v>
      </c>
      <c r="AU21" s="25">
        <v>0</v>
      </c>
      <c r="AV21" s="50">
        <v>3</v>
      </c>
      <c r="AW21" s="50">
        <v>0</v>
      </c>
      <c r="AX21" s="50">
        <v>1</v>
      </c>
      <c r="AY21" s="25">
        <f t="shared" si="0"/>
        <v>16</v>
      </c>
      <c r="AZ21" s="25">
        <f t="shared" si="1"/>
        <v>47</v>
      </c>
      <c r="BA21" s="25">
        <f t="shared" si="2"/>
        <v>26</v>
      </c>
      <c r="BB21" s="25">
        <f t="shared" si="3"/>
        <v>19</v>
      </c>
      <c r="BC21" s="25">
        <f t="shared" si="4"/>
        <v>16</v>
      </c>
      <c r="BD21" s="25">
        <f t="shared" si="5"/>
        <v>18</v>
      </c>
      <c r="BE21" s="25">
        <f t="shared" si="6"/>
        <v>7</v>
      </c>
      <c r="BF21" s="25">
        <f t="shared" si="7"/>
        <v>6</v>
      </c>
      <c r="BG21" s="25">
        <f t="shared" si="8"/>
        <v>7</v>
      </c>
      <c r="BH21" s="25">
        <f t="shared" si="9"/>
        <v>4</v>
      </c>
      <c r="BI21" s="25">
        <f t="shared" si="10"/>
        <v>1</v>
      </c>
      <c r="BJ21" s="25">
        <f t="shared" si="11"/>
        <v>4</v>
      </c>
    </row>
    <row r="22" spans="2:62" ht="15" customHeight="1" thickBot="1" x14ac:dyDescent="0.25">
      <c r="B22" s="24" t="s">
        <v>20</v>
      </c>
      <c r="C22" s="25">
        <v>1</v>
      </c>
      <c r="D22" s="25">
        <v>0</v>
      </c>
      <c r="E22" s="25">
        <v>0</v>
      </c>
      <c r="F22" s="25">
        <v>1</v>
      </c>
      <c r="G22" s="25">
        <v>0</v>
      </c>
      <c r="H22" s="25">
        <v>0</v>
      </c>
      <c r="I22" s="25">
        <v>1</v>
      </c>
      <c r="J22" s="25">
        <v>0</v>
      </c>
      <c r="K22" s="25">
        <v>0</v>
      </c>
      <c r="L22" s="25">
        <v>0</v>
      </c>
      <c r="M22" s="25">
        <v>1</v>
      </c>
      <c r="N22" s="25">
        <v>0</v>
      </c>
      <c r="O22" s="25">
        <v>1</v>
      </c>
      <c r="P22" s="25">
        <v>0</v>
      </c>
      <c r="Q22" s="25">
        <v>0</v>
      </c>
      <c r="R22" s="25">
        <v>0</v>
      </c>
      <c r="S22" s="25">
        <v>0</v>
      </c>
      <c r="T22" s="25">
        <v>0</v>
      </c>
      <c r="U22" s="25">
        <v>0</v>
      </c>
      <c r="V22" s="25">
        <v>0</v>
      </c>
      <c r="W22" s="25">
        <v>0</v>
      </c>
      <c r="X22" s="25">
        <v>0</v>
      </c>
      <c r="Y22" s="25">
        <v>0</v>
      </c>
      <c r="Z22" s="25">
        <v>0</v>
      </c>
      <c r="AA22" s="25">
        <v>0</v>
      </c>
      <c r="AB22" s="25">
        <v>0</v>
      </c>
      <c r="AC22" s="25">
        <v>0</v>
      </c>
      <c r="AD22" s="25">
        <v>0</v>
      </c>
      <c r="AE22" s="25">
        <v>0</v>
      </c>
      <c r="AF22" s="25">
        <v>0</v>
      </c>
      <c r="AG22" s="25">
        <v>0</v>
      </c>
      <c r="AH22" s="25">
        <v>0</v>
      </c>
      <c r="AI22" s="25">
        <v>0</v>
      </c>
      <c r="AJ22" s="25">
        <v>0</v>
      </c>
      <c r="AK22" s="25">
        <v>0</v>
      </c>
      <c r="AL22" s="25">
        <v>0</v>
      </c>
      <c r="AM22" s="25">
        <v>0</v>
      </c>
      <c r="AN22" s="25">
        <v>0</v>
      </c>
      <c r="AO22" s="25">
        <v>0</v>
      </c>
      <c r="AP22" s="25">
        <v>0</v>
      </c>
      <c r="AQ22" s="25">
        <v>0</v>
      </c>
      <c r="AR22" s="25">
        <v>0</v>
      </c>
      <c r="AS22" s="25">
        <v>0</v>
      </c>
      <c r="AT22" s="25">
        <v>0</v>
      </c>
      <c r="AU22" s="25">
        <v>0</v>
      </c>
      <c r="AV22" s="50">
        <v>0</v>
      </c>
      <c r="AW22" s="50">
        <v>0</v>
      </c>
      <c r="AX22" s="50">
        <v>0</v>
      </c>
      <c r="AY22" s="25">
        <f t="shared" si="0"/>
        <v>2</v>
      </c>
      <c r="AZ22" s="25">
        <f t="shared" si="1"/>
        <v>1</v>
      </c>
      <c r="BA22" s="25">
        <f t="shared" si="2"/>
        <v>1</v>
      </c>
      <c r="BB22" s="25">
        <f t="shared" si="3"/>
        <v>1</v>
      </c>
      <c r="BC22" s="25">
        <f t="shared" si="4"/>
        <v>0</v>
      </c>
      <c r="BD22" s="25">
        <f t="shared" si="5"/>
        <v>0</v>
      </c>
      <c r="BE22" s="25">
        <f t="shared" si="6"/>
        <v>0</v>
      </c>
      <c r="BF22" s="25">
        <f t="shared" si="7"/>
        <v>0</v>
      </c>
      <c r="BG22" s="25">
        <f t="shared" si="8"/>
        <v>0</v>
      </c>
      <c r="BH22" s="25">
        <f t="shared" si="9"/>
        <v>0</v>
      </c>
      <c r="BI22" s="25">
        <f t="shared" si="10"/>
        <v>0</v>
      </c>
      <c r="BJ22" s="25">
        <f t="shared" si="11"/>
        <v>0</v>
      </c>
    </row>
    <row r="23" spans="2:62" ht="15" customHeight="1" thickBot="1" x14ac:dyDescent="0.25">
      <c r="B23" s="24" t="s">
        <v>23</v>
      </c>
      <c r="C23" s="25">
        <v>11</v>
      </c>
      <c r="D23" s="25">
        <v>9</v>
      </c>
      <c r="E23" s="25">
        <v>0</v>
      </c>
      <c r="F23" s="25">
        <v>6</v>
      </c>
      <c r="G23" s="25">
        <v>4</v>
      </c>
      <c r="H23" s="25">
        <v>9</v>
      </c>
      <c r="I23" s="25">
        <v>3</v>
      </c>
      <c r="J23" s="25">
        <v>0</v>
      </c>
      <c r="K23" s="25">
        <v>3</v>
      </c>
      <c r="L23" s="25">
        <v>8</v>
      </c>
      <c r="M23" s="25">
        <v>3</v>
      </c>
      <c r="N23" s="25">
        <v>3</v>
      </c>
      <c r="O23" s="25">
        <v>5</v>
      </c>
      <c r="P23" s="25">
        <v>0</v>
      </c>
      <c r="Q23" s="25">
        <v>0</v>
      </c>
      <c r="R23" s="25">
        <v>5</v>
      </c>
      <c r="S23" s="25">
        <v>0</v>
      </c>
      <c r="T23" s="25">
        <v>2</v>
      </c>
      <c r="U23" s="25">
        <v>0</v>
      </c>
      <c r="V23" s="25">
        <v>3</v>
      </c>
      <c r="W23" s="25">
        <v>17</v>
      </c>
      <c r="X23" s="25">
        <v>2</v>
      </c>
      <c r="Y23" s="25">
        <v>4</v>
      </c>
      <c r="Z23" s="25">
        <v>5</v>
      </c>
      <c r="AA23" s="25">
        <v>2</v>
      </c>
      <c r="AB23" s="25">
        <v>3</v>
      </c>
      <c r="AC23" s="25">
        <v>0</v>
      </c>
      <c r="AD23" s="25">
        <v>1</v>
      </c>
      <c r="AE23" s="25">
        <v>3</v>
      </c>
      <c r="AF23" s="25">
        <v>1</v>
      </c>
      <c r="AG23" s="25">
        <v>0</v>
      </c>
      <c r="AH23" s="25">
        <v>0</v>
      </c>
      <c r="AI23" s="25">
        <v>1</v>
      </c>
      <c r="AJ23" s="25">
        <v>0</v>
      </c>
      <c r="AK23" s="25">
        <v>2</v>
      </c>
      <c r="AL23" s="25">
        <v>2</v>
      </c>
      <c r="AM23" s="25">
        <v>0</v>
      </c>
      <c r="AN23" s="25">
        <v>0</v>
      </c>
      <c r="AO23" s="25">
        <v>0</v>
      </c>
      <c r="AP23" s="25">
        <v>0</v>
      </c>
      <c r="AQ23" s="25">
        <v>0</v>
      </c>
      <c r="AR23" s="25">
        <v>2</v>
      </c>
      <c r="AS23" s="25">
        <v>0</v>
      </c>
      <c r="AT23" s="25">
        <v>0</v>
      </c>
      <c r="AU23" s="25">
        <v>0</v>
      </c>
      <c r="AV23" s="50">
        <v>0</v>
      </c>
      <c r="AW23" s="50">
        <v>1</v>
      </c>
      <c r="AX23" s="50">
        <v>0</v>
      </c>
      <c r="AY23" s="25">
        <f t="shared" si="0"/>
        <v>26</v>
      </c>
      <c r="AZ23" s="25">
        <f t="shared" si="1"/>
        <v>16</v>
      </c>
      <c r="BA23" s="25">
        <f t="shared" si="2"/>
        <v>17</v>
      </c>
      <c r="BB23" s="25">
        <f t="shared" si="3"/>
        <v>10</v>
      </c>
      <c r="BC23" s="25">
        <f t="shared" si="4"/>
        <v>5</v>
      </c>
      <c r="BD23" s="25">
        <f t="shared" si="5"/>
        <v>28</v>
      </c>
      <c r="BE23" s="25">
        <f t="shared" si="6"/>
        <v>6</v>
      </c>
      <c r="BF23" s="25">
        <f t="shared" si="7"/>
        <v>4</v>
      </c>
      <c r="BG23" s="25">
        <f t="shared" si="8"/>
        <v>5</v>
      </c>
      <c r="BH23" s="25">
        <f t="shared" si="9"/>
        <v>0</v>
      </c>
      <c r="BI23" s="25">
        <f t="shared" si="10"/>
        <v>2</v>
      </c>
      <c r="BJ23" s="25">
        <f t="shared" si="11"/>
        <v>1</v>
      </c>
    </row>
    <row r="24" spans="2:62" ht="15" customHeight="1" thickBot="1" x14ac:dyDescent="0.25">
      <c r="B24" s="24" t="s">
        <v>35</v>
      </c>
      <c r="C24" s="25">
        <v>3</v>
      </c>
      <c r="D24" s="25">
        <v>11</v>
      </c>
      <c r="E24" s="25">
        <v>4</v>
      </c>
      <c r="F24" s="25">
        <v>10</v>
      </c>
      <c r="G24" s="25">
        <v>5</v>
      </c>
      <c r="H24" s="25">
        <v>6</v>
      </c>
      <c r="I24" s="25">
        <v>3</v>
      </c>
      <c r="J24" s="25">
        <v>4</v>
      </c>
      <c r="K24" s="25">
        <v>6</v>
      </c>
      <c r="L24" s="25">
        <v>8</v>
      </c>
      <c r="M24" s="25">
        <v>3</v>
      </c>
      <c r="N24" s="25">
        <v>0</v>
      </c>
      <c r="O24" s="25">
        <v>0</v>
      </c>
      <c r="P24" s="25">
        <v>3</v>
      </c>
      <c r="Q24" s="25">
        <v>3</v>
      </c>
      <c r="R24" s="25">
        <v>0</v>
      </c>
      <c r="S24" s="25">
        <v>2</v>
      </c>
      <c r="T24" s="25">
        <v>1</v>
      </c>
      <c r="U24" s="25">
        <v>0</v>
      </c>
      <c r="V24" s="25">
        <v>2</v>
      </c>
      <c r="W24" s="25">
        <v>2</v>
      </c>
      <c r="X24" s="25">
        <v>1</v>
      </c>
      <c r="Y24" s="25">
        <v>0</v>
      </c>
      <c r="Z24" s="25">
        <v>1</v>
      </c>
      <c r="AA24" s="25">
        <v>0</v>
      </c>
      <c r="AB24" s="25">
        <v>0</v>
      </c>
      <c r="AC24" s="25">
        <v>0</v>
      </c>
      <c r="AD24" s="25">
        <v>0</v>
      </c>
      <c r="AE24" s="25">
        <v>0</v>
      </c>
      <c r="AF24" s="25">
        <v>0</v>
      </c>
      <c r="AG24" s="25">
        <v>0</v>
      </c>
      <c r="AH24" s="25">
        <v>1</v>
      </c>
      <c r="AI24" s="25">
        <v>1</v>
      </c>
      <c r="AJ24" s="25">
        <v>0</v>
      </c>
      <c r="AK24" s="25">
        <v>1</v>
      </c>
      <c r="AL24" s="25">
        <v>0</v>
      </c>
      <c r="AM24" s="25">
        <v>0</v>
      </c>
      <c r="AN24" s="25">
        <v>0</v>
      </c>
      <c r="AO24" s="25">
        <v>0</v>
      </c>
      <c r="AP24" s="25">
        <v>0</v>
      </c>
      <c r="AQ24" s="25">
        <v>0</v>
      </c>
      <c r="AR24" s="25">
        <v>1</v>
      </c>
      <c r="AS24" s="25">
        <v>0</v>
      </c>
      <c r="AT24" s="25">
        <v>1</v>
      </c>
      <c r="AU24" s="25">
        <v>1</v>
      </c>
      <c r="AV24" s="50">
        <v>1</v>
      </c>
      <c r="AW24" s="50">
        <v>1</v>
      </c>
      <c r="AX24" s="50">
        <v>0</v>
      </c>
      <c r="AY24" s="25">
        <f t="shared" si="0"/>
        <v>28</v>
      </c>
      <c r="AZ24" s="25">
        <f t="shared" si="1"/>
        <v>18</v>
      </c>
      <c r="BA24" s="25">
        <f t="shared" si="2"/>
        <v>17</v>
      </c>
      <c r="BB24" s="25">
        <f t="shared" si="3"/>
        <v>6</v>
      </c>
      <c r="BC24" s="25">
        <f t="shared" si="4"/>
        <v>5</v>
      </c>
      <c r="BD24" s="25">
        <f t="shared" si="5"/>
        <v>4</v>
      </c>
      <c r="BE24" s="25">
        <f t="shared" si="6"/>
        <v>0</v>
      </c>
      <c r="BF24" s="25">
        <f t="shared" si="7"/>
        <v>1</v>
      </c>
      <c r="BG24" s="25">
        <f t="shared" si="8"/>
        <v>2</v>
      </c>
      <c r="BH24" s="25">
        <f t="shared" si="9"/>
        <v>0</v>
      </c>
      <c r="BI24" s="25">
        <f t="shared" si="10"/>
        <v>2</v>
      </c>
      <c r="BJ24" s="25">
        <f t="shared" si="11"/>
        <v>3</v>
      </c>
    </row>
    <row r="25" spans="2:62" ht="15" customHeight="1" thickBot="1" x14ac:dyDescent="0.25">
      <c r="B25" s="24" t="s">
        <v>40</v>
      </c>
      <c r="C25" s="25">
        <v>0</v>
      </c>
      <c r="D25" s="25">
        <v>0</v>
      </c>
      <c r="E25" s="25">
        <v>0</v>
      </c>
      <c r="F25" s="25">
        <v>1</v>
      </c>
      <c r="G25" s="25">
        <v>4</v>
      </c>
      <c r="H25" s="25">
        <v>4</v>
      </c>
      <c r="I25" s="25">
        <v>0</v>
      </c>
      <c r="J25" s="25">
        <v>1</v>
      </c>
      <c r="K25" s="25">
        <v>2</v>
      </c>
      <c r="L25" s="25">
        <v>2</v>
      </c>
      <c r="M25" s="25">
        <v>0</v>
      </c>
      <c r="N25" s="25">
        <v>0</v>
      </c>
      <c r="O25" s="25">
        <v>1</v>
      </c>
      <c r="P25" s="25">
        <v>1</v>
      </c>
      <c r="Q25" s="25">
        <v>0</v>
      </c>
      <c r="R25" s="25">
        <v>0</v>
      </c>
      <c r="S25" s="25">
        <v>0</v>
      </c>
      <c r="T25" s="25">
        <v>0</v>
      </c>
      <c r="U25" s="25">
        <v>0</v>
      </c>
      <c r="V25" s="25">
        <v>0</v>
      </c>
      <c r="W25" s="25">
        <v>0</v>
      </c>
      <c r="X25" s="25">
        <v>0</v>
      </c>
      <c r="Y25" s="25">
        <v>0</v>
      </c>
      <c r="Z25" s="25">
        <v>2</v>
      </c>
      <c r="AA25" s="25">
        <v>1</v>
      </c>
      <c r="AB25" s="25">
        <v>0</v>
      </c>
      <c r="AC25" s="25">
        <v>0</v>
      </c>
      <c r="AD25" s="25">
        <v>0</v>
      </c>
      <c r="AE25" s="25">
        <v>0</v>
      </c>
      <c r="AF25" s="25">
        <v>0</v>
      </c>
      <c r="AG25" s="25">
        <v>0</v>
      </c>
      <c r="AH25" s="25">
        <v>0</v>
      </c>
      <c r="AI25" s="25">
        <v>0</v>
      </c>
      <c r="AJ25" s="25">
        <v>0</v>
      </c>
      <c r="AK25" s="25">
        <v>0</v>
      </c>
      <c r="AL25" s="25">
        <v>0</v>
      </c>
      <c r="AM25" s="25">
        <v>0</v>
      </c>
      <c r="AN25" s="25">
        <v>1</v>
      </c>
      <c r="AO25" s="25">
        <v>1</v>
      </c>
      <c r="AP25" s="25">
        <v>1</v>
      </c>
      <c r="AQ25" s="25">
        <v>3</v>
      </c>
      <c r="AR25" s="25">
        <v>1</v>
      </c>
      <c r="AS25" s="25">
        <v>0</v>
      </c>
      <c r="AT25" s="25">
        <v>0</v>
      </c>
      <c r="AU25" s="25">
        <v>0</v>
      </c>
      <c r="AV25" s="50">
        <v>0</v>
      </c>
      <c r="AW25" s="50">
        <v>0</v>
      </c>
      <c r="AX25" s="50">
        <v>0</v>
      </c>
      <c r="AY25" s="25">
        <f t="shared" si="0"/>
        <v>1</v>
      </c>
      <c r="AZ25" s="25">
        <f t="shared" si="1"/>
        <v>9</v>
      </c>
      <c r="BA25" s="25">
        <f t="shared" si="2"/>
        <v>4</v>
      </c>
      <c r="BB25" s="25">
        <f t="shared" si="3"/>
        <v>2</v>
      </c>
      <c r="BC25" s="25">
        <f t="shared" si="4"/>
        <v>0</v>
      </c>
      <c r="BD25" s="25">
        <f t="shared" si="5"/>
        <v>2</v>
      </c>
      <c r="BE25" s="25">
        <f t="shared" si="6"/>
        <v>1</v>
      </c>
      <c r="BF25" s="25">
        <f t="shared" si="7"/>
        <v>0</v>
      </c>
      <c r="BG25" s="25">
        <f t="shared" si="8"/>
        <v>0</v>
      </c>
      <c r="BH25" s="25">
        <f t="shared" si="9"/>
        <v>3</v>
      </c>
      <c r="BI25" s="25">
        <f t="shared" si="10"/>
        <v>4</v>
      </c>
      <c r="BJ25" s="25">
        <f t="shared" si="11"/>
        <v>0</v>
      </c>
    </row>
    <row r="26" spans="2:62" ht="15" customHeight="1" thickBot="1" x14ac:dyDescent="0.25">
      <c r="B26" s="24" t="s">
        <v>42</v>
      </c>
      <c r="C26" s="25">
        <v>0</v>
      </c>
      <c r="D26" s="25">
        <v>0</v>
      </c>
      <c r="E26" s="25">
        <v>0</v>
      </c>
      <c r="F26" s="25">
        <v>0</v>
      </c>
      <c r="G26" s="25">
        <v>0</v>
      </c>
      <c r="H26" s="25">
        <v>0</v>
      </c>
      <c r="I26" s="25">
        <v>0</v>
      </c>
      <c r="J26" s="25">
        <v>0</v>
      </c>
      <c r="K26" s="25">
        <v>0</v>
      </c>
      <c r="L26" s="25">
        <v>0</v>
      </c>
      <c r="M26" s="25">
        <v>0</v>
      </c>
      <c r="N26" s="25">
        <v>0</v>
      </c>
      <c r="O26" s="25">
        <v>0</v>
      </c>
      <c r="P26" s="25">
        <v>2</v>
      </c>
      <c r="Q26" s="25">
        <v>0</v>
      </c>
      <c r="R26" s="25">
        <v>0</v>
      </c>
      <c r="S26" s="25">
        <v>0</v>
      </c>
      <c r="T26" s="25">
        <v>0</v>
      </c>
      <c r="U26" s="25">
        <v>0</v>
      </c>
      <c r="V26" s="25">
        <v>0</v>
      </c>
      <c r="W26" s="25">
        <v>0</v>
      </c>
      <c r="X26" s="25">
        <v>0</v>
      </c>
      <c r="Y26" s="25">
        <v>0</v>
      </c>
      <c r="Z26" s="25">
        <v>0</v>
      </c>
      <c r="AA26" s="25">
        <v>0</v>
      </c>
      <c r="AB26" s="25">
        <v>0</v>
      </c>
      <c r="AC26" s="25">
        <v>0</v>
      </c>
      <c r="AD26" s="25">
        <v>0</v>
      </c>
      <c r="AE26" s="25">
        <v>0</v>
      </c>
      <c r="AF26" s="25">
        <v>0</v>
      </c>
      <c r="AG26" s="25">
        <v>0</v>
      </c>
      <c r="AH26" s="25">
        <v>0</v>
      </c>
      <c r="AI26" s="25">
        <v>0</v>
      </c>
      <c r="AJ26" s="25">
        <v>0</v>
      </c>
      <c r="AK26" s="25">
        <v>0</v>
      </c>
      <c r="AL26" s="25">
        <v>0</v>
      </c>
      <c r="AM26" s="25">
        <v>0</v>
      </c>
      <c r="AN26" s="25">
        <v>0</v>
      </c>
      <c r="AO26" s="25">
        <v>0</v>
      </c>
      <c r="AP26" s="25">
        <v>0</v>
      </c>
      <c r="AQ26" s="25">
        <v>0</v>
      </c>
      <c r="AR26" s="25">
        <v>0</v>
      </c>
      <c r="AS26" s="25">
        <v>0</v>
      </c>
      <c r="AT26" s="25">
        <v>0</v>
      </c>
      <c r="AU26" s="25">
        <v>2</v>
      </c>
      <c r="AV26" s="50">
        <v>0</v>
      </c>
      <c r="AW26" s="50">
        <v>0</v>
      </c>
      <c r="AX26" s="50">
        <v>0</v>
      </c>
      <c r="AY26" s="25">
        <f t="shared" si="0"/>
        <v>0</v>
      </c>
      <c r="AZ26" s="25">
        <f t="shared" si="1"/>
        <v>0</v>
      </c>
      <c r="BA26" s="25">
        <f t="shared" si="2"/>
        <v>0</v>
      </c>
      <c r="BB26" s="25">
        <f t="shared" si="3"/>
        <v>2</v>
      </c>
      <c r="BC26" s="25">
        <f t="shared" si="4"/>
        <v>0</v>
      </c>
      <c r="BD26" s="25">
        <f t="shared" si="5"/>
        <v>0</v>
      </c>
      <c r="BE26" s="25">
        <f t="shared" si="6"/>
        <v>0</v>
      </c>
      <c r="BF26" s="25">
        <f t="shared" si="7"/>
        <v>0</v>
      </c>
      <c r="BG26" s="25">
        <f t="shared" si="8"/>
        <v>0</v>
      </c>
      <c r="BH26" s="25">
        <f t="shared" si="9"/>
        <v>0</v>
      </c>
      <c r="BI26" s="25">
        <f t="shared" si="10"/>
        <v>0</v>
      </c>
      <c r="BJ26" s="25">
        <f t="shared" si="11"/>
        <v>2</v>
      </c>
    </row>
    <row r="27" spans="2:62" ht="15" customHeight="1" thickBot="1" x14ac:dyDescent="0.25">
      <c r="B27" s="24" t="s">
        <v>43</v>
      </c>
      <c r="C27" s="25">
        <v>3</v>
      </c>
      <c r="D27" s="25">
        <v>1</v>
      </c>
      <c r="E27" s="25">
        <v>1</v>
      </c>
      <c r="F27" s="25">
        <v>1</v>
      </c>
      <c r="G27" s="25">
        <v>2</v>
      </c>
      <c r="H27" s="25">
        <v>0</v>
      </c>
      <c r="I27" s="25">
        <v>2</v>
      </c>
      <c r="J27" s="25">
        <v>2</v>
      </c>
      <c r="K27" s="25">
        <v>2</v>
      </c>
      <c r="L27" s="25">
        <v>2</v>
      </c>
      <c r="M27" s="25">
        <v>1</v>
      </c>
      <c r="N27" s="25">
        <v>1</v>
      </c>
      <c r="O27" s="25">
        <v>3</v>
      </c>
      <c r="P27" s="25">
        <v>5</v>
      </c>
      <c r="Q27" s="25">
        <v>0</v>
      </c>
      <c r="R27" s="25">
        <v>0</v>
      </c>
      <c r="S27" s="25">
        <v>0</v>
      </c>
      <c r="T27" s="25">
        <v>0</v>
      </c>
      <c r="U27" s="25">
        <v>0</v>
      </c>
      <c r="V27" s="25">
        <v>0</v>
      </c>
      <c r="W27" s="25">
        <v>0</v>
      </c>
      <c r="X27" s="25">
        <v>0</v>
      </c>
      <c r="Y27" s="25">
        <v>0</v>
      </c>
      <c r="Z27" s="25">
        <v>1</v>
      </c>
      <c r="AA27" s="25">
        <v>1</v>
      </c>
      <c r="AB27" s="25">
        <v>0</v>
      </c>
      <c r="AC27" s="25">
        <v>0</v>
      </c>
      <c r="AD27" s="25">
        <v>0</v>
      </c>
      <c r="AE27" s="25">
        <v>0</v>
      </c>
      <c r="AF27" s="25">
        <v>0</v>
      </c>
      <c r="AG27" s="25">
        <v>0</v>
      </c>
      <c r="AH27" s="25">
        <v>0</v>
      </c>
      <c r="AI27" s="25">
        <v>0</v>
      </c>
      <c r="AJ27" s="25">
        <v>0</v>
      </c>
      <c r="AK27" s="25">
        <v>0</v>
      </c>
      <c r="AL27" s="25">
        <v>0</v>
      </c>
      <c r="AM27" s="25">
        <v>2</v>
      </c>
      <c r="AN27" s="25">
        <v>0</v>
      </c>
      <c r="AO27" s="25">
        <v>1</v>
      </c>
      <c r="AP27" s="25">
        <v>0</v>
      </c>
      <c r="AQ27" s="25">
        <v>0</v>
      </c>
      <c r="AR27" s="25">
        <v>0</v>
      </c>
      <c r="AS27" s="25">
        <v>0</v>
      </c>
      <c r="AT27" s="25">
        <v>0</v>
      </c>
      <c r="AU27" s="25">
        <v>0</v>
      </c>
      <c r="AV27" s="50">
        <v>0</v>
      </c>
      <c r="AW27" s="50">
        <v>0</v>
      </c>
      <c r="AX27" s="50">
        <v>0</v>
      </c>
      <c r="AY27" s="25">
        <f t="shared" si="0"/>
        <v>6</v>
      </c>
      <c r="AZ27" s="25">
        <f t="shared" si="1"/>
        <v>6</v>
      </c>
      <c r="BA27" s="25">
        <f t="shared" si="2"/>
        <v>6</v>
      </c>
      <c r="BB27" s="25">
        <f t="shared" si="3"/>
        <v>8</v>
      </c>
      <c r="BC27" s="25">
        <f t="shared" si="4"/>
        <v>0</v>
      </c>
      <c r="BD27" s="25">
        <f t="shared" si="5"/>
        <v>1</v>
      </c>
      <c r="BE27" s="25">
        <f t="shared" si="6"/>
        <v>1</v>
      </c>
      <c r="BF27" s="25">
        <f t="shared" si="7"/>
        <v>0</v>
      </c>
      <c r="BG27" s="25">
        <f t="shared" si="8"/>
        <v>0</v>
      </c>
      <c r="BH27" s="25">
        <f t="shared" si="9"/>
        <v>3</v>
      </c>
      <c r="BI27" s="25">
        <f t="shared" si="10"/>
        <v>0</v>
      </c>
      <c r="BJ27" s="25">
        <f t="shared" si="11"/>
        <v>0</v>
      </c>
    </row>
    <row r="28" spans="2:62" ht="15" customHeight="1" thickBot="1" x14ac:dyDescent="0.25">
      <c r="B28" s="24" t="s">
        <v>45</v>
      </c>
      <c r="C28" s="25">
        <v>3</v>
      </c>
      <c r="D28" s="25">
        <v>1</v>
      </c>
      <c r="E28" s="25">
        <v>0</v>
      </c>
      <c r="F28" s="25">
        <v>0</v>
      </c>
      <c r="G28" s="25">
        <v>0</v>
      </c>
      <c r="H28" s="25">
        <v>2</v>
      </c>
      <c r="I28" s="25">
        <v>0</v>
      </c>
      <c r="J28" s="25">
        <v>0</v>
      </c>
      <c r="K28" s="25">
        <v>0</v>
      </c>
      <c r="L28" s="25">
        <v>3</v>
      </c>
      <c r="M28" s="25">
        <v>2</v>
      </c>
      <c r="N28" s="25">
        <v>1</v>
      </c>
      <c r="O28" s="25">
        <v>0</v>
      </c>
      <c r="P28" s="25">
        <v>0</v>
      </c>
      <c r="Q28" s="25">
        <v>1</v>
      </c>
      <c r="R28" s="25">
        <v>0</v>
      </c>
      <c r="S28" s="25">
        <v>1</v>
      </c>
      <c r="T28" s="25">
        <v>1</v>
      </c>
      <c r="U28" s="25">
        <v>0</v>
      </c>
      <c r="V28" s="25">
        <v>0</v>
      </c>
      <c r="W28" s="25">
        <v>0</v>
      </c>
      <c r="X28" s="25">
        <v>0</v>
      </c>
      <c r="Y28" s="25">
        <v>0</v>
      </c>
      <c r="Z28" s="25">
        <v>0</v>
      </c>
      <c r="AA28" s="25">
        <v>2</v>
      </c>
      <c r="AB28" s="25">
        <v>1</v>
      </c>
      <c r="AC28" s="25">
        <v>0</v>
      </c>
      <c r="AD28" s="25">
        <v>0</v>
      </c>
      <c r="AE28" s="25">
        <v>0</v>
      </c>
      <c r="AF28" s="25">
        <v>2</v>
      </c>
      <c r="AG28" s="25">
        <v>0</v>
      </c>
      <c r="AH28" s="25">
        <v>0</v>
      </c>
      <c r="AI28" s="25">
        <v>0</v>
      </c>
      <c r="AJ28" s="25">
        <v>0</v>
      </c>
      <c r="AK28" s="25">
        <v>0</v>
      </c>
      <c r="AL28" s="25">
        <v>0</v>
      </c>
      <c r="AM28" s="25">
        <v>0</v>
      </c>
      <c r="AN28" s="25">
        <v>0</v>
      </c>
      <c r="AO28" s="25">
        <v>0</v>
      </c>
      <c r="AP28" s="25">
        <v>0</v>
      </c>
      <c r="AQ28" s="25">
        <v>0</v>
      </c>
      <c r="AR28" s="25">
        <v>0</v>
      </c>
      <c r="AS28" s="25">
        <v>0</v>
      </c>
      <c r="AT28" s="25">
        <v>0</v>
      </c>
      <c r="AU28" s="25">
        <v>0</v>
      </c>
      <c r="AV28" s="50">
        <v>0</v>
      </c>
      <c r="AW28" s="50">
        <v>0</v>
      </c>
      <c r="AX28" s="50">
        <v>0</v>
      </c>
      <c r="AY28" s="25">
        <f t="shared" si="0"/>
        <v>4</v>
      </c>
      <c r="AZ28" s="25">
        <f t="shared" si="1"/>
        <v>2</v>
      </c>
      <c r="BA28" s="25">
        <f t="shared" si="2"/>
        <v>6</v>
      </c>
      <c r="BB28" s="25">
        <f t="shared" si="3"/>
        <v>1</v>
      </c>
      <c r="BC28" s="25">
        <f t="shared" si="4"/>
        <v>2</v>
      </c>
      <c r="BD28" s="25">
        <f t="shared" si="5"/>
        <v>0</v>
      </c>
      <c r="BE28" s="25">
        <f t="shared" si="6"/>
        <v>3</v>
      </c>
      <c r="BF28" s="25">
        <f t="shared" si="7"/>
        <v>2</v>
      </c>
      <c r="BG28" s="25">
        <f t="shared" si="8"/>
        <v>0</v>
      </c>
      <c r="BH28" s="25">
        <f t="shared" si="9"/>
        <v>0</v>
      </c>
      <c r="BI28" s="25">
        <f t="shared" si="10"/>
        <v>0</v>
      </c>
      <c r="BJ28" s="25">
        <f t="shared" si="11"/>
        <v>0</v>
      </c>
    </row>
    <row r="29" spans="2:62" ht="15" customHeight="1" thickBot="1" x14ac:dyDescent="0.25">
      <c r="B29" s="24" t="s">
        <v>49</v>
      </c>
      <c r="C29" s="25">
        <v>18</v>
      </c>
      <c r="D29" s="25">
        <v>1</v>
      </c>
      <c r="E29" s="25">
        <v>6</v>
      </c>
      <c r="F29" s="25">
        <v>10</v>
      </c>
      <c r="G29" s="25">
        <v>5</v>
      </c>
      <c r="H29" s="25">
        <v>7</v>
      </c>
      <c r="I29" s="25">
        <v>5</v>
      </c>
      <c r="J29" s="25">
        <v>5</v>
      </c>
      <c r="K29" s="25">
        <v>7</v>
      </c>
      <c r="L29" s="25">
        <v>5</v>
      </c>
      <c r="M29" s="25">
        <v>1</v>
      </c>
      <c r="N29" s="25">
        <v>3</v>
      </c>
      <c r="O29" s="25">
        <v>3</v>
      </c>
      <c r="P29" s="25">
        <v>0</v>
      </c>
      <c r="Q29" s="25">
        <v>1</v>
      </c>
      <c r="R29" s="25">
        <v>3</v>
      </c>
      <c r="S29" s="25">
        <v>2</v>
      </c>
      <c r="T29" s="25">
        <v>0</v>
      </c>
      <c r="U29" s="25">
        <v>0</v>
      </c>
      <c r="V29" s="25">
        <v>0</v>
      </c>
      <c r="W29" s="25">
        <v>0</v>
      </c>
      <c r="X29" s="25">
        <v>1</v>
      </c>
      <c r="Y29" s="25">
        <v>2</v>
      </c>
      <c r="Z29" s="25">
        <v>1</v>
      </c>
      <c r="AA29" s="25">
        <v>0</v>
      </c>
      <c r="AB29" s="25">
        <v>0</v>
      </c>
      <c r="AC29" s="25">
        <v>1</v>
      </c>
      <c r="AD29" s="25">
        <v>2</v>
      </c>
      <c r="AE29" s="25">
        <v>1</v>
      </c>
      <c r="AF29" s="25">
        <v>0</v>
      </c>
      <c r="AG29" s="25">
        <v>1</v>
      </c>
      <c r="AH29" s="25">
        <v>0</v>
      </c>
      <c r="AI29" s="25">
        <v>0</v>
      </c>
      <c r="AJ29" s="25">
        <v>0</v>
      </c>
      <c r="AK29" s="25">
        <v>1</v>
      </c>
      <c r="AL29" s="25">
        <v>0</v>
      </c>
      <c r="AM29" s="25">
        <v>1</v>
      </c>
      <c r="AN29" s="25">
        <v>1</v>
      </c>
      <c r="AO29" s="25">
        <v>0</v>
      </c>
      <c r="AP29" s="25">
        <v>1</v>
      </c>
      <c r="AQ29" s="25">
        <v>11</v>
      </c>
      <c r="AR29" s="25">
        <v>2</v>
      </c>
      <c r="AS29" s="25">
        <v>0</v>
      </c>
      <c r="AT29" s="25">
        <v>1</v>
      </c>
      <c r="AU29" s="25">
        <v>0</v>
      </c>
      <c r="AV29" s="50">
        <v>0</v>
      </c>
      <c r="AW29" s="50">
        <v>0</v>
      </c>
      <c r="AX29" s="50">
        <v>0</v>
      </c>
      <c r="AY29" s="25">
        <f t="shared" si="0"/>
        <v>35</v>
      </c>
      <c r="AZ29" s="25">
        <f t="shared" si="1"/>
        <v>22</v>
      </c>
      <c r="BA29" s="25">
        <f t="shared" si="2"/>
        <v>16</v>
      </c>
      <c r="BB29" s="25">
        <f t="shared" si="3"/>
        <v>7</v>
      </c>
      <c r="BC29" s="25">
        <f t="shared" si="4"/>
        <v>2</v>
      </c>
      <c r="BD29" s="25">
        <f t="shared" si="5"/>
        <v>4</v>
      </c>
      <c r="BE29" s="25">
        <f t="shared" si="6"/>
        <v>3</v>
      </c>
      <c r="BF29" s="25">
        <f t="shared" si="7"/>
        <v>2</v>
      </c>
      <c r="BG29" s="25">
        <f t="shared" si="8"/>
        <v>1</v>
      </c>
      <c r="BH29" s="25">
        <f t="shared" si="9"/>
        <v>3</v>
      </c>
      <c r="BI29" s="25">
        <f t="shared" si="10"/>
        <v>14</v>
      </c>
      <c r="BJ29" s="25">
        <f t="shared" si="11"/>
        <v>0</v>
      </c>
    </row>
    <row r="30" spans="2:62" ht="15" customHeight="1" thickBot="1" x14ac:dyDescent="0.25">
      <c r="B30" s="24" t="s">
        <v>50</v>
      </c>
      <c r="C30" s="25">
        <v>0</v>
      </c>
      <c r="D30" s="25">
        <v>0</v>
      </c>
      <c r="E30" s="25">
        <v>0</v>
      </c>
      <c r="F30" s="25">
        <v>0</v>
      </c>
      <c r="G30" s="25">
        <v>0</v>
      </c>
      <c r="H30" s="25">
        <v>1</v>
      </c>
      <c r="I30" s="25">
        <v>0</v>
      </c>
      <c r="J30" s="25">
        <v>0</v>
      </c>
      <c r="K30" s="25">
        <v>1</v>
      </c>
      <c r="L30" s="25">
        <v>6</v>
      </c>
      <c r="M30" s="25">
        <v>0</v>
      </c>
      <c r="N30" s="25">
        <v>3</v>
      </c>
      <c r="O30" s="25">
        <v>1</v>
      </c>
      <c r="P30" s="25">
        <v>0</v>
      </c>
      <c r="Q30" s="25">
        <v>0</v>
      </c>
      <c r="R30" s="25">
        <v>1</v>
      </c>
      <c r="S30" s="25">
        <v>0</v>
      </c>
      <c r="T30" s="25">
        <v>0</v>
      </c>
      <c r="U30" s="25">
        <v>0</v>
      </c>
      <c r="V30" s="25">
        <v>1</v>
      </c>
      <c r="W30" s="25">
        <v>0</v>
      </c>
      <c r="X30" s="25">
        <v>0</v>
      </c>
      <c r="Y30" s="25">
        <v>0</v>
      </c>
      <c r="Z30" s="25">
        <v>0</v>
      </c>
      <c r="AA30" s="25">
        <v>2</v>
      </c>
      <c r="AB30" s="25">
        <v>0</v>
      </c>
      <c r="AC30" s="25">
        <v>1</v>
      </c>
      <c r="AD30" s="25">
        <v>0</v>
      </c>
      <c r="AE30" s="25">
        <v>0</v>
      </c>
      <c r="AF30" s="25">
        <v>0</v>
      </c>
      <c r="AG30" s="25">
        <v>0</v>
      </c>
      <c r="AH30" s="25">
        <v>0</v>
      </c>
      <c r="AI30" s="25">
        <v>0</v>
      </c>
      <c r="AJ30" s="25">
        <v>0</v>
      </c>
      <c r="AK30" s="25">
        <v>1</v>
      </c>
      <c r="AL30" s="25">
        <v>0</v>
      </c>
      <c r="AM30" s="25">
        <v>0</v>
      </c>
      <c r="AN30" s="25">
        <v>0</v>
      </c>
      <c r="AO30" s="25">
        <v>0</v>
      </c>
      <c r="AP30" s="25">
        <v>0</v>
      </c>
      <c r="AQ30" s="25">
        <v>0</v>
      </c>
      <c r="AR30" s="25">
        <v>0</v>
      </c>
      <c r="AS30" s="25">
        <v>0</v>
      </c>
      <c r="AT30" s="25">
        <v>0</v>
      </c>
      <c r="AU30" s="25">
        <v>0</v>
      </c>
      <c r="AV30" s="50">
        <v>0</v>
      </c>
      <c r="AW30" s="50">
        <v>0</v>
      </c>
      <c r="AX30" s="50">
        <v>0</v>
      </c>
      <c r="AY30" s="25">
        <f t="shared" si="0"/>
        <v>0</v>
      </c>
      <c r="AZ30" s="25">
        <f t="shared" si="1"/>
        <v>1</v>
      </c>
      <c r="BA30" s="25">
        <f t="shared" si="2"/>
        <v>10</v>
      </c>
      <c r="BB30" s="25">
        <f t="shared" si="3"/>
        <v>2</v>
      </c>
      <c r="BC30" s="25">
        <f t="shared" si="4"/>
        <v>1</v>
      </c>
      <c r="BD30" s="25">
        <f t="shared" si="5"/>
        <v>0</v>
      </c>
      <c r="BE30" s="25">
        <f t="shared" si="6"/>
        <v>3</v>
      </c>
      <c r="BF30" s="25">
        <f t="shared" si="7"/>
        <v>0</v>
      </c>
      <c r="BG30" s="25">
        <f t="shared" si="8"/>
        <v>1</v>
      </c>
      <c r="BH30" s="25">
        <f t="shared" si="9"/>
        <v>0</v>
      </c>
      <c r="BI30" s="25">
        <f t="shared" si="10"/>
        <v>0</v>
      </c>
      <c r="BJ30" s="25">
        <f t="shared" si="11"/>
        <v>0</v>
      </c>
    </row>
    <row r="31" spans="2:62" ht="15" customHeight="1" thickBot="1" x14ac:dyDescent="0.25">
      <c r="B31" s="24" t="s">
        <v>17</v>
      </c>
      <c r="C31" s="25">
        <v>3</v>
      </c>
      <c r="D31" s="25">
        <v>18</v>
      </c>
      <c r="E31" s="25">
        <v>9</v>
      </c>
      <c r="F31" s="25">
        <v>3</v>
      </c>
      <c r="G31" s="25">
        <v>9</v>
      </c>
      <c r="H31" s="25">
        <v>9</v>
      </c>
      <c r="I31" s="25">
        <v>3</v>
      </c>
      <c r="J31" s="25">
        <v>2</v>
      </c>
      <c r="K31" s="25">
        <v>4</v>
      </c>
      <c r="L31" s="25">
        <v>1</v>
      </c>
      <c r="M31" s="25">
        <v>5</v>
      </c>
      <c r="N31" s="25">
        <v>4</v>
      </c>
      <c r="O31" s="25">
        <v>2</v>
      </c>
      <c r="P31" s="25">
        <v>2</v>
      </c>
      <c r="Q31" s="25">
        <v>3</v>
      </c>
      <c r="R31" s="25">
        <v>2</v>
      </c>
      <c r="S31" s="25">
        <v>0</v>
      </c>
      <c r="T31" s="25">
        <v>1</v>
      </c>
      <c r="U31" s="25">
        <v>2</v>
      </c>
      <c r="V31" s="25">
        <v>0</v>
      </c>
      <c r="W31" s="25">
        <v>0</v>
      </c>
      <c r="X31" s="25">
        <v>0</v>
      </c>
      <c r="Y31" s="25">
        <v>0</v>
      </c>
      <c r="Z31" s="25">
        <v>0</v>
      </c>
      <c r="AA31" s="25">
        <v>2</v>
      </c>
      <c r="AB31" s="25">
        <v>2</v>
      </c>
      <c r="AC31" s="25">
        <v>0</v>
      </c>
      <c r="AD31" s="25">
        <v>0</v>
      </c>
      <c r="AE31" s="25">
        <v>0</v>
      </c>
      <c r="AF31" s="25">
        <v>1</v>
      </c>
      <c r="AG31" s="25">
        <v>0</v>
      </c>
      <c r="AH31" s="25">
        <v>0</v>
      </c>
      <c r="AI31" s="25">
        <v>1</v>
      </c>
      <c r="AJ31" s="25">
        <v>0</v>
      </c>
      <c r="AK31" s="25">
        <v>1</v>
      </c>
      <c r="AL31" s="25">
        <v>0</v>
      </c>
      <c r="AM31" s="25">
        <v>0</v>
      </c>
      <c r="AN31" s="25">
        <v>1</v>
      </c>
      <c r="AO31" s="25">
        <v>0</v>
      </c>
      <c r="AP31" s="25">
        <v>0</v>
      </c>
      <c r="AQ31" s="25">
        <v>0</v>
      </c>
      <c r="AR31" s="25">
        <v>0</v>
      </c>
      <c r="AS31" s="25">
        <v>0</v>
      </c>
      <c r="AT31" s="25">
        <v>0</v>
      </c>
      <c r="AU31" s="25">
        <v>0</v>
      </c>
      <c r="AV31" s="50">
        <v>1</v>
      </c>
      <c r="AW31" s="50">
        <v>1</v>
      </c>
      <c r="AX31" s="50">
        <v>2</v>
      </c>
      <c r="AY31" s="25">
        <f t="shared" si="0"/>
        <v>33</v>
      </c>
      <c r="AZ31" s="25">
        <f t="shared" si="1"/>
        <v>23</v>
      </c>
      <c r="BA31" s="25">
        <f t="shared" si="2"/>
        <v>14</v>
      </c>
      <c r="BB31" s="25">
        <f t="shared" si="3"/>
        <v>9</v>
      </c>
      <c r="BC31" s="25">
        <f t="shared" si="4"/>
        <v>3</v>
      </c>
      <c r="BD31" s="25">
        <f t="shared" si="5"/>
        <v>0</v>
      </c>
      <c r="BE31" s="25">
        <f t="shared" si="6"/>
        <v>4</v>
      </c>
      <c r="BF31" s="25">
        <f t="shared" si="7"/>
        <v>1</v>
      </c>
      <c r="BG31" s="25">
        <f t="shared" si="8"/>
        <v>2</v>
      </c>
      <c r="BH31" s="25">
        <f t="shared" si="9"/>
        <v>1</v>
      </c>
      <c r="BI31" s="25">
        <f t="shared" si="10"/>
        <v>0</v>
      </c>
      <c r="BJ31" s="25">
        <f t="shared" si="11"/>
        <v>4</v>
      </c>
    </row>
    <row r="32" spans="2:62" ht="15" customHeight="1" thickBot="1" x14ac:dyDescent="0.25">
      <c r="B32" s="24" t="s">
        <v>53</v>
      </c>
      <c r="C32" s="25">
        <v>0</v>
      </c>
      <c r="D32" s="25">
        <v>2</v>
      </c>
      <c r="E32" s="25">
        <v>2</v>
      </c>
      <c r="F32" s="25">
        <v>1</v>
      </c>
      <c r="G32" s="25">
        <v>0</v>
      </c>
      <c r="H32" s="25">
        <v>1</v>
      </c>
      <c r="I32" s="25">
        <v>0</v>
      </c>
      <c r="J32" s="25">
        <v>1</v>
      </c>
      <c r="K32" s="25">
        <v>2</v>
      </c>
      <c r="L32" s="25">
        <v>1</v>
      </c>
      <c r="M32" s="25">
        <v>4</v>
      </c>
      <c r="N32" s="25">
        <v>2</v>
      </c>
      <c r="O32" s="25">
        <v>1</v>
      </c>
      <c r="P32" s="25">
        <v>4</v>
      </c>
      <c r="Q32" s="25">
        <v>1</v>
      </c>
      <c r="R32" s="25">
        <v>1</v>
      </c>
      <c r="S32" s="25">
        <v>1</v>
      </c>
      <c r="T32" s="25">
        <v>1</v>
      </c>
      <c r="U32" s="25">
        <v>0</v>
      </c>
      <c r="V32" s="25">
        <v>4</v>
      </c>
      <c r="W32" s="25">
        <v>2</v>
      </c>
      <c r="X32" s="25">
        <v>2</v>
      </c>
      <c r="Y32" s="25">
        <v>0</v>
      </c>
      <c r="Z32" s="25">
        <v>1</v>
      </c>
      <c r="AA32" s="25">
        <v>1</v>
      </c>
      <c r="AB32" s="25">
        <v>0</v>
      </c>
      <c r="AC32" s="25">
        <v>0</v>
      </c>
      <c r="AD32" s="25">
        <v>0</v>
      </c>
      <c r="AE32" s="25">
        <v>0</v>
      </c>
      <c r="AF32" s="25">
        <v>1</v>
      </c>
      <c r="AG32" s="25">
        <v>1</v>
      </c>
      <c r="AH32" s="25">
        <v>0</v>
      </c>
      <c r="AI32" s="25">
        <v>1</v>
      </c>
      <c r="AJ32" s="25">
        <v>0</v>
      </c>
      <c r="AK32" s="25">
        <v>0</v>
      </c>
      <c r="AL32" s="25">
        <v>1</v>
      </c>
      <c r="AM32" s="25">
        <v>1</v>
      </c>
      <c r="AN32" s="25">
        <v>0</v>
      </c>
      <c r="AO32" s="25">
        <v>0</v>
      </c>
      <c r="AP32" s="25">
        <v>0</v>
      </c>
      <c r="AQ32" s="25">
        <v>0</v>
      </c>
      <c r="AR32" s="25">
        <v>0</v>
      </c>
      <c r="AS32" s="25">
        <v>0</v>
      </c>
      <c r="AT32" s="25">
        <v>0</v>
      </c>
      <c r="AU32" s="25">
        <v>0</v>
      </c>
      <c r="AV32" s="50">
        <v>0</v>
      </c>
      <c r="AW32" s="50">
        <v>0</v>
      </c>
      <c r="AX32" s="50">
        <v>0</v>
      </c>
      <c r="AY32" s="25">
        <f t="shared" si="0"/>
        <v>5</v>
      </c>
      <c r="AZ32" s="25">
        <f t="shared" si="1"/>
        <v>2</v>
      </c>
      <c r="BA32" s="25">
        <f t="shared" si="2"/>
        <v>9</v>
      </c>
      <c r="BB32" s="25">
        <f t="shared" si="3"/>
        <v>7</v>
      </c>
      <c r="BC32" s="25">
        <f t="shared" si="4"/>
        <v>6</v>
      </c>
      <c r="BD32" s="25">
        <f t="shared" si="5"/>
        <v>5</v>
      </c>
      <c r="BE32" s="25">
        <f t="shared" si="6"/>
        <v>1</v>
      </c>
      <c r="BF32" s="25">
        <f t="shared" si="7"/>
        <v>2</v>
      </c>
      <c r="BG32" s="25">
        <f t="shared" si="8"/>
        <v>2</v>
      </c>
      <c r="BH32" s="25">
        <f t="shared" si="9"/>
        <v>1</v>
      </c>
      <c r="BI32" s="25">
        <f t="shared" si="10"/>
        <v>0</v>
      </c>
      <c r="BJ32" s="25">
        <f t="shared" si="11"/>
        <v>0</v>
      </c>
    </row>
    <row r="33" spans="2:62" ht="15" customHeight="1" thickBot="1" x14ac:dyDescent="0.25">
      <c r="B33" s="24" t="s">
        <v>28</v>
      </c>
      <c r="C33" s="25">
        <v>1</v>
      </c>
      <c r="D33" s="25">
        <v>2</v>
      </c>
      <c r="E33" s="25">
        <v>1</v>
      </c>
      <c r="F33" s="25">
        <v>2</v>
      </c>
      <c r="G33" s="25">
        <v>7</v>
      </c>
      <c r="H33" s="25">
        <v>0</v>
      </c>
      <c r="I33" s="25">
        <v>2</v>
      </c>
      <c r="J33" s="25">
        <v>0</v>
      </c>
      <c r="K33" s="25">
        <v>1</v>
      </c>
      <c r="L33" s="25">
        <v>1</v>
      </c>
      <c r="M33" s="25">
        <v>8</v>
      </c>
      <c r="N33" s="25">
        <v>7</v>
      </c>
      <c r="O33" s="25">
        <v>11</v>
      </c>
      <c r="P33" s="25">
        <v>3</v>
      </c>
      <c r="Q33" s="25">
        <v>0</v>
      </c>
      <c r="R33" s="25">
        <v>0</v>
      </c>
      <c r="S33" s="25">
        <v>0</v>
      </c>
      <c r="T33" s="25">
        <v>0</v>
      </c>
      <c r="U33" s="25">
        <v>0</v>
      </c>
      <c r="V33" s="25">
        <v>0</v>
      </c>
      <c r="W33" s="25">
        <v>0</v>
      </c>
      <c r="X33" s="25">
        <v>0</v>
      </c>
      <c r="Y33" s="25">
        <v>0</v>
      </c>
      <c r="Z33" s="25">
        <v>0</v>
      </c>
      <c r="AA33" s="25">
        <v>1</v>
      </c>
      <c r="AB33" s="25">
        <v>0</v>
      </c>
      <c r="AC33" s="25">
        <v>0</v>
      </c>
      <c r="AD33" s="25">
        <v>0</v>
      </c>
      <c r="AE33" s="25">
        <v>0</v>
      </c>
      <c r="AF33" s="25">
        <v>0</v>
      </c>
      <c r="AG33" s="25">
        <v>0</v>
      </c>
      <c r="AH33" s="25">
        <v>0</v>
      </c>
      <c r="AI33" s="25">
        <v>1</v>
      </c>
      <c r="AJ33" s="25">
        <v>0</v>
      </c>
      <c r="AK33" s="25">
        <v>0</v>
      </c>
      <c r="AL33" s="25">
        <v>1</v>
      </c>
      <c r="AM33" s="25">
        <v>0</v>
      </c>
      <c r="AN33" s="25">
        <v>0</v>
      </c>
      <c r="AO33" s="25">
        <v>0</v>
      </c>
      <c r="AP33" s="25">
        <v>0</v>
      </c>
      <c r="AQ33" s="25">
        <v>0</v>
      </c>
      <c r="AR33" s="25">
        <v>0</v>
      </c>
      <c r="AS33" s="25">
        <v>0</v>
      </c>
      <c r="AT33" s="25">
        <v>0</v>
      </c>
      <c r="AU33" s="25">
        <v>0</v>
      </c>
      <c r="AV33" s="50">
        <v>0</v>
      </c>
      <c r="AW33" s="50">
        <v>0</v>
      </c>
      <c r="AX33" s="50">
        <v>0</v>
      </c>
      <c r="AY33" s="25">
        <f t="shared" si="0"/>
        <v>6</v>
      </c>
      <c r="AZ33" s="25">
        <f t="shared" si="1"/>
        <v>9</v>
      </c>
      <c r="BA33" s="25">
        <f t="shared" si="2"/>
        <v>17</v>
      </c>
      <c r="BB33" s="25">
        <f t="shared" si="3"/>
        <v>14</v>
      </c>
      <c r="BC33" s="25">
        <f t="shared" si="4"/>
        <v>0</v>
      </c>
      <c r="BD33" s="25">
        <f t="shared" si="5"/>
        <v>0</v>
      </c>
      <c r="BE33" s="25">
        <f t="shared" si="6"/>
        <v>1</v>
      </c>
      <c r="BF33" s="25">
        <f t="shared" si="7"/>
        <v>0</v>
      </c>
      <c r="BG33" s="25">
        <f t="shared" si="8"/>
        <v>2</v>
      </c>
      <c r="BH33" s="25">
        <f t="shared" si="9"/>
        <v>0</v>
      </c>
      <c r="BI33" s="25">
        <f t="shared" si="10"/>
        <v>0</v>
      </c>
      <c r="BJ33" s="25">
        <f t="shared" si="11"/>
        <v>0</v>
      </c>
    </row>
    <row r="34" spans="2:62" ht="15" customHeight="1" thickBot="1" x14ac:dyDescent="0.25">
      <c r="B34" s="24" t="s">
        <v>52</v>
      </c>
      <c r="C34" s="25">
        <v>2</v>
      </c>
      <c r="D34" s="25">
        <v>0</v>
      </c>
      <c r="E34" s="25">
        <v>6</v>
      </c>
      <c r="F34" s="25">
        <v>0</v>
      </c>
      <c r="G34" s="25">
        <v>0</v>
      </c>
      <c r="H34" s="25">
        <v>0</v>
      </c>
      <c r="I34" s="25">
        <v>1</v>
      </c>
      <c r="J34" s="25">
        <v>0</v>
      </c>
      <c r="K34" s="25">
        <v>11</v>
      </c>
      <c r="L34" s="25">
        <v>2</v>
      </c>
      <c r="M34" s="25">
        <v>3</v>
      </c>
      <c r="N34" s="25">
        <v>0</v>
      </c>
      <c r="O34" s="25">
        <v>1</v>
      </c>
      <c r="P34" s="25">
        <v>1</v>
      </c>
      <c r="Q34" s="25">
        <v>0</v>
      </c>
      <c r="R34" s="25">
        <v>2</v>
      </c>
      <c r="S34" s="25">
        <v>0</v>
      </c>
      <c r="T34" s="25">
        <v>0</v>
      </c>
      <c r="U34" s="25">
        <v>0</v>
      </c>
      <c r="V34" s="25">
        <v>0</v>
      </c>
      <c r="W34" s="25">
        <v>2</v>
      </c>
      <c r="X34" s="25">
        <v>0</v>
      </c>
      <c r="Y34" s="25">
        <v>0</v>
      </c>
      <c r="Z34" s="25">
        <v>0</v>
      </c>
      <c r="AA34" s="25">
        <v>0</v>
      </c>
      <c r="AB34" s="25">
        <v>0</v>
      </c>
      <c r="AC34" s="25">
        <v>0</v>
      </c>
      <c r="AD34" s="25">
        <v>0</v>
      </c>
      <c r="AE34" s="25">
        <v>4</v>
      </c>
      <c r="AF34" s="25">
        <v>2</v>
      </c>
      <c r="AG34" s="25">
        <v>0</v>
      </c>
      <c r="AH34" s="25">
        <v>0</v>
      </c>
      <c r="AI34" s="25">
        <v>0</v>
      </c>
      <c r="AJ34" s="25">
        <v>0</v>
      </c>
      <c r="AK34" s="25">
        <v>0</v>
      </c>
      <c r="AL34" s="25">
        <v>0</v>
      </c>
      <c r="AM34" s="25">
        <v>0</v>
      </c>
      <c r="AN34" s="25">
        <v>0</v>
      </c>
      <c r="AO34" s="25">
        <v>0</v>
      </c>
      <c r="AP34" s="25">
        <v>0</v>
      </c>
      <c r="AQ34" s="25">
        <v>0</v>
      </c>
      <c r="AR34" s="25">
        <v>0</v>
      </c>
      <c r="AS34" s="25">
        <v>0</v>
      </c>
      <c r="AT34" s="25">
        <v>0</v>
      </c>
      <c r="AU34" s="25">
        <v>0</v>
      </c>
      <c r="AV34" s="50">
        <v>0</v>
      </c>
      <c r="AW34" s="50">
        <v>0</v>
      </c>
      <c r="AX34" s="50">
        <v>0</v>
      </c>
      <c r="AY34" s="25">
        <f t="shared" si="0"/>
        <v>8</v>
      </c>
      <c r="AZ34" s="25">
        <f t="shared" si="1"/>
        <v>1</v>
      </c>
      <c r="BA34" s="25">
        <f t="shared" si="2"/>
        <v>16</v>
      </c>
      <c r="BB34" s="25">
        <f t="shared" si="3"/>
        <v>4</v>
      </c>
      <c r="BC34" s="25">
        <f t="shared" si="4"/>
        <v>0</v>
      </c>
      <c r="BD34" s="25">
        <f t="shared" si="5"/>
        <v>2</v>
      </c>
      <c r="BE34" s="25">
        <f t="shared" si="6"/>
        <v>0</v>
      </c>
      <c r="BF34" s="25">
        <f t="shared" si="7"/>
        <v>6</v>
      </c>
      <c r="BG34" s="25">
        <f t="shared" si="8"/>
        <v>0</v>
      </c>
      <c r="BH34" s="25">
        <f t="shared" si="9"/>
        <v>0</v>
      </c>
      <c r="BI34" s="25">
        <f t="shared" si="10"/>
        <v>0</v>
      </c>
      <c r="BJ34" s="25">
        <f t="shared" si="11"/>
        <v>0</v>
      </c>
    </row>
    <row r="35" spans="2:62" ht="15" customHeight="1" thickBot="1" x14ac:dyDescent="0.25">
      <c r="B35" s="24" t="s">
        <v>48</v>
      </c>
      <c r="C35" s="25">
        <v>3</v>
      </c>
      <c r="D35" s="25">
        <v>0</v>
      </c>
      <c r="E35" s="25">
        <v>1</v>
      </c>
      <c r="F35" s="25">
        <v>2</v>
      </c>
      <c r="G35" s="25">
        <v>5</v>
      </c>
      <c r="H35" s="25">
        <v>0</v>
      </c>
      <c r="I35" s="25">
        <v>11</v>
      </c>
      <c r="J35" s="25">
        <v>6</v>
      </c>
      <c r="K35" s="25">
        <v>8</v>
      </c>
      <c r="L35" s="25">
        <v>1</v>
      </c>
      <c r="M35" s="25">
        <v>7</v>
      </c>
      <c r="N35" s="25">
        <v>4</v>
      </c>
      <c r="O35" s="25">
        <v>8</v>
      </c>
      <c r="P35" s="25">
        <v>5</v>
      </c>
      <c r="Q35" s="25">
        <v>0</v>
      </c>
      <c r="R35" s="25">
        <v>3</v>
      </c>
      <c r="S35" s="25">
        <v>5</v>
      </c>
      <c r="T35" s="25">
        <v>1</v>
      </c>
      <c r="U35" s="25">
        <v>2</v>
      </c>
      <c r="V35" s="25">
        <v>1</v>
      </c>
      <c r="W35" s="25">
        <v>0</v>
      </c>
      <c r="X35" s="25">
        <v>0</v>
      </c>
      <c r="Y35" s="25">
        <v>0</v>
      </c>
      <c r="Z35" s="25">
        <v>1</v>
      </c>
      <c r="AA35" s="25">
        <v>1</v>
      </c>
      <c r="AB35" s="25">
        <v>1</v>
      </c>
      <c r="AC35" s="25">
        <v>1</v>
      </c>
      <c r="AD35" s="25">
        <v>2</v>
      </c>
      <c r="AE35" s="25">
        <v>1</v>
      </c>
      <c r="AF35" s="25">
        <v>7</v>
      </c>
      <c r="AG35" s="25">
        <v>0</v>
      </c>
      <c r="AH35" s="25">
        <v>0</v>
      </c>
      <c r="AI35" s="25">
        <v>0</v>
      </c>
      <c r="AJ35" s="25">
        <v>1</v>
      </c>
      <c r="AK35" s="25">
        <v>0</v>
      </c>
      <c r="AL35" s="25">
        <v>3</v>
      </c>
      <c r="AM35" s="25">
        <v>0</v>
      </c>
      <c r="AN35" s="25">
        <v>0</v>
      </c>
      <c r="AO35" s="25">
        <v>0</v>
      </c>
      <c r="AP35" s="25">
        <v>0</v>
      </c>
      <c r="AQ35" s="25">
        <v>0</v>
      </c>
      <c r="AR35" s="25">
        <v>0</v>
      </c>
      <c r="AS35" s="25">
        <v>1</v>
      </c>
      <c r="AT35" s="25">
        <v>0</v>
      </c>
      <c r="AU35" s="25">
        <v>0</v>
      </c>
      <c r="AV35" s="50">
        <v>0</v>
      </c>
      <c r="AW35" s="50">
        <v>0</v>
      </c>
      <c r="AX35" s="50">
        <v>0</v>
      </c>
      <c r="AY35" s="25">
        <f t="shared" si="0"/>
        <v>6</v>
      </c>
      <c r="AZ35" s="25">
        <f t="shared" si="1"/>
        <v>22</v>
      </c>
      <c r="BA35" s="25">
        <f t="shared" si="2"/>
        <v>20</v>
      </c>
      <c r="BB35" s="25">
        <f t="shared" si="3"/>
        <v>16</v>
      </c>
      <c r="BC35" s="25">
        <f t="shared" si="4"/>
        <v>9</v>
      </c>
      <c r="BD35" s="25">
        <f t="shared" si="5"/>
        <v>1</v>
      </c>
      <c r="BE35" s="25">
        <f t="shared" si="6"/>
        <v>5</v>
      </c>
      <c r="BF35" s="25">
        <f t="shared" si="7"/>
        <v>8</v>
      </c>
      <c r="BG35" s="25">
        <f t="shared" si="8"/>
        <v>4</v>
      </c>
      <c r="BH35" s="25">
        <f t="shared" si="9"/>
        <v>0</v>
      </c>
      <c r="BI35" s="25">
        <f t="shared" si="10"/>
        <v>1</v>
      </c>
      <c r="BJ35" s="25">
        <f t="shared" si="11"/>
        <v>0</v>
      </c>
    </row>
    <row r="36" spans="2:62" ht="15" customHeight="1" thickBot="1" x14ac:dyDescent="0.25">
      <c r="B36" s="24" t="s">
        <v>22</v>
      </c>
      <c r="C36" s="25">
        <v>53</v>
      </c>
      <c r="D36" s="25">
        <v>88</v>
      </c>
      <c r="E36" s="25">
        <v>47</v>
      </c>
      <c r="F36" s="25">
        <v>73</v>
      </c>
      <c r="G36" s="25">
        <v>72</v>
      </c>
      <c r="H36" s="25">
        <v>48</v>
      </c>
      <c r="I36" s="25">
        <v>30</v>
      </c>
      <c r="J36" s="25">
        <v>43</v>
      </c>
      <c r="K36" s="25">
        <v>37</v>
      </c>
      <c r="L36" s="25">
        <v>34</v>
      </c>
      <c r="M36" s="25">
        <v>29</v>
      </c>
      <c r="N36" s="25">
        <v>33</v>
      </c>
      <c r="O36" s="25">
        <v>51</v>
      </c>
      <c r="P36" s="25">
        <v>32</v>
      </c>
      <c r="Q36" s="25">
        <v>14</v>
      </c>
      <c r="R36" s="25">
        <v>14</v>
      </c>
      <c r="S36" s="25">
        <v>22</v>
      </c>
      <c r="T36" s="25">
        <v>22</v>
      </c>
      <c r="U36" s="25">
        <v>13</v>
      </c>
      <c r="V36" s="25">
        <v>14</v>
      </c>
      <c r="W36" s="25">
        <v>14</v>
      </c>
      <c r="X36" s="25">
        <v>20</v>
      </c>
      <c r="Y36" s="25">
        <v>11</v>
      </c>
      <c r="Z36" s="25">
        <v>9</v>
      </c>
      <c r="AA36" s="25">
        <v>18</v>
      </c>
      <c r="AB36" s="25">
        <v>6</v>
      </c>
      <c r="AC36" s="25">
        <v>8</v>
      </c>
      <c r="AD36" s="25">
        <v>2</v>
      </c>
      <c r="AE36" s="25">
        <v>13</v>
      </c>
      <c r="AF36" s="25">
        <v>8</v>
      </c>
      <c r="AG36" s="25">
        <v>7</v>
      </c>
      <c r="AH36" s="25">
        <v>15</v>
      </c>
      <c r="AI36" s="25">
        <v>7</v>
      </c>
      <c r="AJ36" s="25">
        <v>1</v>
      </c>
      <c r="AK36" s="25">
        <v>1</v>
      </c>
      <c r="AL36" s="25">
        <v>14</v>
      </c>
      <c r="AM36" s="25">
        <v>4</v>
      </c>
      <c r="AN36" s="25">
        <v>8</v>
      </c>
      <c r="AO36" s="25">
        <v>9</v>
      </c>
      <c r="AP36" s="25">
        <v>12</v>
      </c>
      <c r="AQ36" s="25">
        <v>6</v>
      </c>
      <c r="AR36" s="25">
        <v>6</v>
      </c>
      <c r="AS36" s="25">
        <v>4</v>
      </c>
      <c r="AT36" s="25">
        <v>4</v>
      </c>
      <c r="AU36" s="25">
        <v>5</v>
      </c>
      <c r="AV36" s="50">
        <v>3</v>
      </c>
      <c r="AW36" s="50">
        <v>4</v>
      </c>
      <c r="AX36" s="50">
        <v>3</v>
      </c>
      <c r="AY36" s="25">
        <f t="shared" si="0"/>
        <v>261</v>
      </c>
      <c r="AZ36" s="25">
        <f t="shared" si="1"/>
        <v>193</v>
      </c>
      <c r="BA36" s="25">
        <f t="shared" si="2"/>
        <v>133</v>
      </c>
      <c r="BB36" s="25">
        <f t="shared" si="3"/>
        <v>111</v>
      </c>
      <c r="BC36" s="25">
        <f t="shared" si="4"/>
        <v>71</v>
      </c>
      <c r="BD36" s="25">
        <f t="shared" si="5"/>
        <v>54</v>
      </c>
      <c r="BE36" s="25">
        <f t="shared" si="6"/>
        <v>34</v>
      </c>
      <c r="BF36" s="25">
        <f t="shared" si="7"/>
        <v>43</v>
      </c>
      <c r="BG36" s="25">
        <f t="shared" si="8"/>
        <v>23</v>
      </c>
      <c r="BH36" s="25">
        <f t="shared" si="9"/>
        <v>33</v>
      </c>
      <c r="BI36" s="25">
        <f t="shared" si="10"/>
        <v>20</v>
      </c>
      <c r="BJ36" s="25">
        <f t="shared" si="11"/>
        <v>15</v>
      </c>
    </row>
    <row r="37" spans="2:62" ht="15" customHeight="1" thickBot="1" x14ac:dyDescent="0.25">
      <c r="B37" s="24" t="s">
        <v>29</v>
      </c>
      <c r="C37" s="25">
        <v>10</v>
      </c>
      <c r="D37" s="25">
        <v>0</v>
      </c>
      <c r="E37" s="25">
        <v>0</v>
      </c>
      <c r="F37" s="25">
        <v>2</v>
      </c>
      <c r="G37" s="25">
        <v>3</v>
      </c>
      <c r="H37" s="25">
        <v>4</v>
      </c>
      <c r="I37" s="25">
        <v>0</v>
      </c>
      <c r="J37" s="25">
        <v>0</v>
      </c>
      <c r="K37" s="25">
        <v>6</v>
      </c>
      <c r="L37" s="25">
        <v>0</v>
      </c>
      <c r="M37" s="25">
        <v>10</v>
      </c>
      <c r="N37" s="25">
        <v>9</v>
      </c>
      <c r="O37" s="25">
        <v>6</v>
      </c>
      <c r="P37" s="25">
        <v>0</v>
      </c>
      <c r="Q37" s="25">
        <v>0</v>
      </c>
      <c r="R37" s="25">
        <v>0</v>
      </c>
      <c r="S37" s="25">
        <v>0</v>
      </c>
      <c r="T37" s="25">
        <v>5</v>
      </c>
      <c r="U37" s="25">
        <v>0</v>
      </c>
      <c r="V37" s="25">
        <v>10</v>
      </c>
      <c r="W37" s="25">
        <v>10</v>
      </c>
      <c r="X37" s="25">
        <v>7</v>
      </c>
      <c r="Y37" s="25">
        <v>0</v>
      </c>
      <c r="Z37" s="25">
        <v>0</v>
      </c>
      <c r="AA37" s="25">
        <v>0</v>
      </c>
      <c r="AB37" s="25">
        <v>0</v>
      </c>
      <c r="AC37" s="25">
        <v>1</v>
      </c>
      <c r="AD37" s="25">
        <v>2</v>
      </c>
      <c r="AE37" s="25">
        <v>3</v>
      </c>
      <c r="AF37" s="25">
        <v>3</v>
      </c>
      <c r="AG37" s="25">
        <v>1</v>
      </c>
      <c r="AH37" s="25">
        <v>2</v>
      </c>
      <c r="AI37" s="25">
        <v>2</v>
      </c>
      <c r="AJ37" s="25">
        <v>1</v>
      </c>
      <c r="AK37" s="25">
        <v>1</v>
      </c>
      <c r="AL37" s="25">
        <v>4</v>
      </c>
      <c r="AM37" s="25">
        <v>3</v>
      </c>
      <c r="AN37" s="25">
        <v>3</v>
      </c>
      <c r="AO37" s="25">
        <v>0</v>
      </c>
      <c r="AP37" s="25">
        <v>2</v>
      </c>
      <c r="AQ37" s="25">
        <v>0</v>
      </c>
      <c r="AR37" s="25">
        <v>0</v>
      </c>
      <c r="AS37" s="25">
        <v>0</v>
      </c>
      <c r="AT37" s="25">
        <v>2</v>
      </c>
      <c r="AU37" s="25">
        <v>1</v>
      </c>
      <c r="AV37" s="50">
        <v>0</v>
      </c>
      <c r="AW37" s="50">
        <v>0</v>
      </c>
      <c r="AX37" s="50">
        <v>1</v>
      </c>
      <c r="AY37" s="25">
        <f t="shared" si="0"/>
        <v>12</v>
      </c>
      <c r="AZ37" s="25">
        <f t="shared" si="1"/>
        <v>7</v>
      </c>
      <c r="BA37" s="25">
        <f t="shared" si="2"/>
        <v>25</v>
      </c>
      <c r="BB37" s="25">
        <f t="shared" si="3"/>
        <v>6</v>
      </c>
      <c r="BC37" s="25">
        <f t="shared" si="4"/>
        <v>15</v>
      </c>
      <c r="BD37" s="25">
        <f t="shared" si="5"/>
        <v>17</v>
      </c>
      <c r="BE37" s="25">
        <f t="shared" si="6"/>
        <v>3</v>
      </c>
      <c r="BF37" s="25">
        <f t="shared" si="7"/>
        <v>9</v>
      </c>
      <c r="BG37" s="25">
        <f t="shared" si="8"/>
        <v>8</v>
      </c>
      <c r="BH37" s="25">
        <f t="shared" si="9"/>
        <v>8</v>
      </c>
      <c r="BI37" s="25">
        <f t="shared" si="10"/>
        <v>2</v>
      </c>
      <c r="BJ37" s="25">
        <f t="shared" si="11"/>
        <v>2</v>
      </c>
    </row>
    <row r="38" spans="2:62" ht="15" customHeight="1" thickBot="1" x14ac:dyDescent="0.25">
      <c r="B38" s="24" t="s">
        <v>36</v>
      </c>
      <c r="C38" s="25">
        <v>7</v>
      </c>
      <c r="D38" s="25">
        <v>6</v>
      </c>
      <c r="E38" s="25">
        <v>8</v>
      </c>
      <c r="F38" s="25">
        <v>2</v>
      </c>
      <c r="G38" s="25">
        <v>1</v>
      </c>
      <c r="H38" s="25">
        <v>1</v>
      </c>
      <c r="I38" s="25">
        <v>0</v>
      </c>
      <c r="J38" s="25">
        <v>2</v>
      </c>
      <c r="K38" s="25">
        <v>6</v>
      </c>
      <c r="L38" s="25">
        <v>1</v>
      </c>
      <c r="M38" s="25">
        <v>2</v>
      </c>
      <c r="N38" s="25">
        <v>3</v>
      </c>
      <c r="O38" s="25">
        <v>4</v>
      </c>
      <c r="P38" s="25">
        <v>1</v>
      </c>
      <c r="Q38" s="25">
        <v>1</v>
      </c>
      <c r="R38" s="25">
        <v>2</v>
      </c>
      <c r="S38" s="25">
        <v>3</v>
      </c>
      <c r="T38" s="25">
        <v>0</v>
      </c>
      <c r="U38" s="25">
        <v>0</v>
      </c>
      <c r="V38" s="25">
        <v>2</v>
      </c>
      <c r="W38" s="25">
        <v>1</v>
      </c>
      <c r="X38" s="25">
        <v>0</v>
      </c>
      <c r="Y38" s="25">
        <v>0</v>
      </c>
      <c r="Z38" s="25">
        <v>1</v>
      </c>
      <c r="AA38" s="25">
        <v>0</v>
      </c>
      <c r="AB38" s="25">
        <v>0</v>
      </c>
      <c r="AC38" s="25">
        <v>0</v>
      </c>
      <c r="AD38" s="25">
        <v>0</v>
      </c>
      <c r="AE38" s="25">
        <v>0</v>
      </c>
      <c r="AF38" s="25">
        <v>0</v>
      </c>
      <c r="AG38" s="25">
        <v>0</v>
      </c>
      <c r="AH38" s="25">
        <v>0</v>
      </c>
      <c r="AI38" s="25">
        <v>0</v>
      </c>
      <c r="AJ38" s="25">
        <v>0</v>
      </c>
      <c r="AK38" s="25">
        <v>0</v>
      </c>
      <c r="AL38" s="25">
        <v>0</v>
      </c>
      <c r="AM38" s="25">
        <v>0</v>
      </c>
      <c r="AN38" s="25">
        <v>0</v>
      </c>
      <c r="AO38" s="25">
        <v>2</v>
      </c>
      <c r="AP38" s="25">
        <v>29</v>
      </c>
      <c r="AQ38" s="25">
        <v>0</v>
      </c>
      <c r="AR38" s="25">
        <v>0</v>
      </c>
      <c r="AS38" s="25">
        <v>0</v>
      </c>
      <c r="AT38" s="25">
        <v>0</v>
      </c>
      <c r="AU38" s="25">
        <v>2</v>
      </c>
      <c r="AV38" s="50">
        <v>0</v>
      </c>
      <c r="AW38" s="50">
        <v>0</v>
      </c>
      <c r="AX38" s="50">
        <v>0</v>
      </c>
      <c r="AY38" s="25">
        <f t="shared" ref="AY38:AY55" si="12">+C38+D38+E38+F38</f>
        <v>23</v>
      </c>
      <c r="AZ38" s="25">
        <f t="shared" ref="AZ38:AZ56" si="13">+G38+H38+I38+J38</f>
        <v>4</v>
      </c>
      <c r="BA38" s="25">
        <f t="shared" ref="BA38:BA56" si="14">+K38+L38+M38+N38</f>
        <v>12</v>
      </c>
      <c r="BB38" s="25">
        <f t="shared" ref="BB38:BB56" si="15">+O38+P38+Q38+R38</f>
        <v>8</v>
      </c>
      <c r="BC38" s="25">
        <f t="shared" ref="BC38:BC56" si="16">+S38+T38+U38+V38</f>
        <v>5</v>
      </c>
      <c r="BD38" s="25">
        <f t="shared" ref="BD38:BD56" si="17">+W38+X38+Y38+Z38</f>
        <v>2</v>
      </c>
      <c r="BE38" s="25">
        <f t="shared" ref="BE38:BE56" si="18">+AA38+AB38+AC38+AD38</f>
        <v>0</v>
      </c>
      <c r="BF38" s="25">
        <f t="shared" ref="BF38:BF56" si="19">+AE38+AF38+AG38+AH38</f>
        <v>0</v>
      </c>
      <c r="BG38" s="25">
        <f t="shared" ref="BG38:BG56" si="20">+AI38+AJ38+AK38+AL38</f>
        <v>0</v>
      </c>
      <c r="BH38" s="25">
        <f t="shared" ref="BH38:BH56" si="21">+AM38+AN38+AO38+AP38</f>
        <v>31</v>
      </c>
      <c r="BI38" s="25">
        <f t="shared" ref="BI38:BI56" si="22">+AQ38+AR38+AS38+AT38</f>
        <v>0</v>
      </c>
      <c r="BJ38" s="25">
        <f t="shared" si="11"/>
        <v>2</v>
      </c>
    </row>
    <row r="39" spans="2:62" ht="15" customHeight="1" thickBot="1" x14ac:dyDescent="0.25">
      <c r="B39" s="24" t="s">
        <v>46</v>
      </c>
      <c r="C39" s="25">
        <v>4</v>
      </c>
      <c r="D39" s="25">
        <v>5</v>
      </c>
      <c r="E39" s="25">
        <v>2</v>
      </c>
      <c r="F39" s="25">
        <v>5</v>
      </c>
      <c r="G39" s="25">
        <v>9</v>
      </c>
      <c r="H39" s="25">
        <v>8</v>
      </c>
      <c r="I39" s="25">
        <v>1</v>
      </c>
      <c r="J39" s="25">
        <v>5</v>
      </c>
      <c r="K39" s="25">
        <v>7</v>
      </c>
      <c r="L39" s="25">
        <v>0</v>
      </c>
      <c r="M39" s="25">
        <v>2</v>
      </c>
      <c r="N39" s="25">
        <v>4</v>
      </c>
      <c r="O39" s="25">
        <v>2</v>
      </c>
      <c r="P39" s="25">
        <v>2</v>
      </c>
      <c r="Q39" s="25">
        <v>0</v>
      </c>
      <c r="R39" s="25">
        <v>1</v>
      </c>
      <c r="S39" s="25">
        <v>4</v>
      </c>
      <c r="T39" s="25">
        <v>1</v>
      </c>
      <c r="U39" s="25">
        <v>1</v>
      </c>
      <c r="V39" s="25">
        <v>1</v>
      </c>
      <c r="W39" s="25">
        <v>1</v>
      </c>
      <c r="X39" s="25">
        <v>0</v>
      </c>
      <c r="Y39" s="25">
        <v>2</v>
      </c>
      <c r="Z39" s="25">
        <v>0</v>
      </c>
      <c r="AA39" s="25">
        <v>3</v>
      </c>
      <c r="AB39" s="25">
        <v>2</v>
      </c>
      <c r="AC39" s="25">
        <v>1</v>
      </c>
      <c r="AD39" s="25">
        <v>1</v>
      </c>
      <c r="AE39" s="25">
        <v>0</v>
      </c>
      <c r="AF39" s="25">
        <v>1</v>
      </c>
      <c r="AG39" s="25">
        <v>0</v>
      </c>
      <c r="AH39" s="25">
        <v>0</v>
      </c>
      <c r="AI39" s="25">
        <v>0</v>
      </c>
      <c r="AJ39" s="25">
        <v>0</v>
      </c>
      <c r="AK39" s="25">
        <v>0</v>
      </c>
      <c r="AL39" s="25">
        <v>1</v>
      </c>
      <c r="AM39" s="25">
        <v>0</v>
      </c>
      <c r="AN39" s="25">
        <v>3</v>
      </c>
      <c r="AO39" s="25">
        <v>0</v>
      </c>
      <c r="AP39" s="25">
        <v>0</v>
      </c>
      <c r="AQ39" s="25">
        <v>1</v>
      </c>
      <c r="AR39" s="25">
        <v>19</v>
      </c>
      <c r="AS39" s="25">
        <v>1</v>
      </c>
      <c r="AT39" s="25">
        <v>0</v>
      </c>
      <c r="AU39" s="25">
        <v>1</v>
      </c>
      <c r="AV39" s="50">
        <v>0</v>
      </c>
      <c r="AW39" s="50">
        <v>0</v>
      </c>
      <c r="AX39" s="50">
        <v>0</v>
      </c>
      <c r="AY39" s="25">
        <f t="shared" si="12"/>
        <v>16</v>
      </c>
      <c r="AZ39" s="25">
        <f t="shared" si="13"/>
        <v>23</v>
      </c>
      <c r="BA39" s="25">
        <f t="shared" si="14"/>
        <v>13</v>
      </c>
      <c r="BB39" s="25">
        <f t="shared" si="15"/>
        <v>5</v>
      </c>
      <c r="BC39" s="25">
        <f t="shared" si="16"/>
        <v>7</v>
      </c>
      <c r="BD39" s="25">
        <f t="shared" si="17"/>
        <v>3</v>
      </c>
      <c r="BE39" s="25">
        <f t="shared" si="18"/>
        <v>7</v>
      </c>
      <c r="BF39" s="25">
        <f t="shared" si="19"/>
        <v>1</v>
      </c>
      <c r="BG39" s="25">
        <f t="shared" si="20"/>
        <v>1</v>
      </c>
      <c r="BH39" s="25">
        <f t="shared" si="21"/>
        <v>3</v>
      </c>
      <c r="BI39" s="25">
        <f t="shared" si="22"/>
        <v>21</v>
      </c>
      <c r="BJ39" s="25">
        <f t="shared" si="11"/>
        <v>1</v>
      </c>
    </row>
    <row r="40" spans="2:62" ht="15" customHeight="1" thickBot="1" x14ac:dyDescent="0.25">
      <c r="B40" s="24" t="s">
        <v>18</v>
      </c>
      <c r="C40" s="25">
        <v>11</v>
      </c>
      <c r="D40" s="25">
        <v>12</v>
      </c>
      <c r="E40" s="25">
        <v>7</v>
      </c>
      <c r="F40" s="25">
        <v>13</v>
      </c>
      <c r="G40" s="25">
        <v>10</v>
      </c>
      <c r="H40" s="25">
        <v>15</v>
      </c>
      <c r="I40" s="25">
        <v>6</v>
      </c>
      <c r="J40" s="25">
        <v>4</v>
      </c>
      <c r="K40" s="25">
        <v>13</v>
      </c>
      <c r="L40" s="25">
        <v>4</v>
      </c>
      <c r="M40" s="25">
        <v>9</v>
      </c>
      <c r="N40" s="25">
        <v>3</v>
      </c>
      <c r="O40" s="25">
        <v>3</v>
      </c>
      <c r="P40" s="25">
        <v>1</v>
      </c>
      <c r="Q40" s="25">
        <v>2</v>
      </c>
      <c r="R40" s="25">
        <v>4</v>
      </c>
      <c r="S40" s="25">
        <v>5</v>
      </c>
      <c r="T40" s="25">
        <v>5</v>
      </c>
      <c r="U40" s="25">
        <v>2</v>
      </c>
      <c r="V40" s="25">
        <v>6</v>
      </c>
      <c r="W40" s="25">
        <v>6</v>
      </c>
      <c r="X40" s="25">
        <v>3</v>
      </c>
      <c r="Y40" s="25">
        <v>1</v>
      </c>
      <c r="Z40" s="25">
        <v>3</v>
      </c>
      <c r="AA40" s="25">
        <v>3</v>
      </c>
      <c r="AB40" s="25">
        <v>3</v>
      </c>
      <c r="AC40" s="25">
        <v>1</v>
      </c>
      <c r="AD40" s="25">
        <v>2</v>
      </c>
      <c r="AE40" s="25">
        <v>8</v>
      </c>
      <c r="AF40" s="25">
        <v>0</v>
      </c>
      <c r="AG40" s="25">
        <v>1</v>
      </c>
      <c r="AH40" s="25">
        <v>0</v>
      </c>
      <c r="AI40" s="25">
        <v>5</v>
      </c>
      <c r="AJ40" s="25">
        <v>0</v>
      </c>
      <c r="AK40" s="25">
        <v>0</v>
      </c>
      <c r="AL40" s="25">
        <v>4</v>
      </c>
      <c r="AM40" s="25">
        <v>5</v>
      </c>
      <c r="AN40" s="25">
        <v>3</v>
      </c>
      <c r="AO40" s="25">
        <v>5</v>
      </c>
      <c r="AP40" s="25">
        <v>4</v>
      </c>
      <c r="AQ40" s="25">
        <v>0</v>
      </c>
      <c r="AR40" s="25">
        <v>1</v>
      </c>
      <c r="AS40" s="25">
        <v>2</v>
      </c>
      <c r="AT40" s="25">
        <v>1</v>
      </c>
      <c r="AU40" s="25">
        <v>1</v>
      </c>
      <c r="AV40" s="50">
        <v>1</v>
      </c>
      <c r="AW40" s="50">
        <v>1</v>
      </c>
      <c r="AX40" s="50">
        <v>0</v>
      </c>
      <c r="AY40" s="25">
        <f t="shared" si="12"/>
        <v>43</v>
      </c>
      <c r="AZ40" s="25">
        <f t="shared" si="13"/>
        <v>35</v>
      </c>
      <c r="BA40" s="25">
        <f t="shared" si="14"/>
        <v>29</v>
      </c>
      <c r="BB40" s="25">
        <f t="shared" si="15"/>
        <v>10</v>
      </c>
      <c r="BC40" s="25">
        <f t="shared" si="16"/>
        <v>18</v>
      </c>
      <c r="BD40" s="25">
        <f t="shared" si="17"/>
        <v>13</v>
      </c>
      <c r="BE40" s="25">
        <f t="shared" si="18"/>
        <v>9</v>
      </c>
      <c r="BF40" s="25">
        <f t="shared" si="19"/>
        <v>9</v>
      </c>
      <c r="BG40" s="25">
        <f t="shared" si="20"/>
        <v>9</v>
      </c>
      <c r="BH40" s="25">
        <f t="shared" si="21"/>
        <v>17</v>
      </c>
      <c r="BI40" s="25">
        <f t="shared" si="22"/>
        <v>4</v>
      </c>
      <c r="BJ40" s="25">
        <f t="shared" si="11"/>
        <v>3</v>
      </c>
    </row>
    <row r="41" spans="2:62" ht="15" customHeight="1" thickBot="1" x14ac:dyDescent="0.25">
      <c r="B41" s="24" t="s">
        <v>26</v>
      </c>
      <c r="C41" s="25">
        <v>4</v>
      </c>
      <c r="D41" s="25">
        <v>1</v>
      </c>
      <c r="E41" s="25">
        <v>5</v>
      </c>
      <c r="F41" s="25">
        <v>6</v>
      </c>
      <c r="G41" s="25">
        <v>8</v>
      </c>
      <c r="H41" s="25">
        <v>4</v>
      </c>
      <c r="I41" s="25">
        <v>6</v>
      </c>
      <c r="J41" s="25">
        <v>2</v>
      </c>
      <c r="K41" s="25">
        <v>4</v>
      </c>
      <c r="L41" s="25">
        <v>1</v>
      </c>
      <c r="M41" s="25">
        <v>4</v>
      </c>
      <c r="N41" s="25">
        <v>10</v>
      </c>
      <c r="O41" s="25">
        <v>7</v>
      </c>
      <c r="P41" s="25">
        <v>8</v>
      </c>
      <c r="Q41" s="25">
        <v>2</v>
      </c>
      <c r="R41" s="25">
        <v>2</v>
      </c>
      <c r="S41" s="25">
        <v>2</v>
      </c>
      <c r="T41" s="25">
        <v>4</v>
      </c>
      <c r="U41" s="25">
        <v>5</v>
      </c>
      <c r="V41" s="25">
        <v>1</v>
      </c>
      <c r="W41" s="25">
        <v>5</v>
      </c>
      <c r="X41" s="25">
        <v>2</v>
      </c>
      <c r="Y41" s="25">
        <v>0</v>
      </c>
      <c r="Z41" s="25">
        <v>2</v>
      </c>
      <c r="AA41" s="25">
        <v>1</v>
      </c>
      <c r="AB41" s="25">
        <v>3</v>
      </c>
      <c r="AC41" s="25">
        <v>4</v>
      </c>
      <c r="AD41" s="25">
        <v>2</v>
      </c>
      <c r="AE41" s="25">
        <v>1</v>
      </c>
      <c r="AF41" s="25">
        <v>1</v>
      </c>
      <c r="AG41" s="25">
        <v>0</v>
      </c>
      <c r="AH41" s="25">
        <v>2</v>
      </c>
      <c r="AI41" s="25">
        <v>0</v>
      </c>
      <c r="AJ41" s="25">
        <v>0</v>
      </c>
      <c r="AK41" s="25">
        <v>1</v>
      </c>
      <c r="AL41" s="25">
        <v>1</v>
      </c>
      <c r="AM41" s="25">
        <v>0</v>
      </c>
      <c r="AN41" s="25">
        <v>1</v>
      </c>
      <c r="AO41" s="25">
        <v>0</v>
      </c>
      <c r="AP41" s="25">
        <v>0</v>
      </c>
      <c r="AQ41" s="25">
        <v>3</v>
      </c>
      <c r="AR41" s="25">
        <v>1</v>
      </c>
      <c r="AS41" s="25">
        <v>0</v>
      </c>
      <c r="AT41" s="25">
        <v>1</v>
      </c>
      <c r="AU41" s="25">
        <v>2</v>
      </c>
      <c r="AV41" s="50">
        <v>2</v>
      </c>
      <c r="AW41" s="50">
        <v>2</v>
      </c>
      <c r="AX41" s="50">
        <v>0</v>
      </c>
      <c r="AY41" s="25">
        <f t="shared" si="12"/>
        <v>16</v>
      </c>
      <c r="AZ41" s="25">
        <f t="shared" si="13"/>
        <v>20</v>
      </c>
      <c r="BA41" s="25">
        <f t="shared" si="14"/>
        <v>19</v>
      </c>
      <c r="BB41" s="25">
        <f t="shared" si="15"/>
        <v>19</v>
      </c>
      <c r="BC41" s="25">
        <f t="shared" si="16"/>
        <v>12</v>
      </c>
      <c r="BD41" s="25">
        <f t="shared" si="17"/>
        <v>9</v>
      </c>
      <c r="BE41" s="25">
        <f t="shared" si="18"/>
        <v>10</v>
      </c>
      <c r="BF41" s="25">
        <f t="shared" si="19"/>
        <v>4</v>
      </c>
      <c r="BG41" s="25">
        <f t="shared" si="20"/>
        <v>2</v>
      </c>
      <c r="BH41" s="25">
        <f t="shared" si="21"/>
        <v>1</v>
      </c>
      <c r="BI41" s="25">
        <f t="shared" si="22"/>
        <v>5</v>
      </c>
      <c r="BJ41" s="25">
        <f t="shared" si="11"/>
        <v>6</v>
      </c>
    </row>
    <row r="42" spans="2:62" ht="15" customHeight="1" thickBot="1" x14ac:dyDescent="0.25">
      <c r="B42" s="24" t="s">
        <v>13</v>
      </c>
      <c r="C42" s="25">
        <v>18</v>
      </c>
      <c r="D42" s="25">
        <v>10</v>
      </c>
      <c r="E42" s="25">
        <v>8</v>
      </c>
      <c r="F42" s="25">
        <v>13</v>
      </c>
      <c r="G42" s="25">
        <v>12</v>
      </c>
      <c r="H42" s="25">
        <v>14</v>
      </c>
      <c r="I42" s="25">
        <v>15</v>
      </c>
      <c r="J42" s="25">
        <v>24</v>
      </c>
      <c r="K42" s="25">
        <v>16</v>
      </c>
      <c r="L42" s="25">
        <v>14</v>
      </c>
      <c r="M42" s="25">
        <v>14</v>
      </c>
      <c r="N42" s="25">
        <v>10</v>
      </c>
      <c r="O42" s="25">
        <v>16</v>
      </c>
      <c r="P42" s="25">
        <v>15</v>
      </c>
      <c r="Q42" s="25">
        <v>8</v>
      </c>
      <c r="R42" s="25">
        <v>9</v>
      </c>
      <c r="S42" s="25">
        <v>11</v>
      </c>
      <c r="T42" s="25">
        <v>8</v>
      </c>
      <c r="U42" s="25">
        <v>8</v>
      </c>
      <c r="V42" s="25">
        <v>14</v>
      </c>
      <c r="W42" s="25">
        <v>10</v>
      </c>
      <c r="X42" s="25">
        <v>7</v>
      </c>
      <c r="Y42" s="25">
        <v>5</v>
      </c>
      <c r="Z42" s="25">
        <v>11</v>
      </c>
      <c r="AA42" s="25">
        <v>8</v>
      </c>
      <c r="AB42" s="25">
        <v>13</v>
      </c>
      <c r="AC42" s="25">
        <v>8</v>
      </c>
      <c r="AD42" s="25">
        <v>5</v>
      </c>
      <c r="AE42" s="25">
        <v>11</v>
      </c>
      <c r="AF42" s="25">
        <v>6</v>
      </c>
      <c r="AG42" s="25">
        <v>7</v>
      </c>
      <c r="AH42" s="25">
        <v>5</v>
      </c>
      <c r="AI42" s="25">
        <v>6</v>
      </c>
      <c r="AJ42" s="25">
        <v>1</v>
      </c>
      <c r="AK42" s="25">
        <v>2</v>
      </c>
      <c r="AL42" s="25">
        <v>5</v>
      </c>
      <c r="AM42" s="25">
        <v>4</v>
      </c>
      <c r="AN42" s="25">
        <v>5</v>
      </c>
      <c r="AO42" s="25">
        <v>2</v>
      </c>
      <c r="AP42" s="25">
        <v>5</v>
      </c>
      <c r="AQ42" s="25">
        <v>4</v>
      </c>
      <c r="AR42" s="25">
        <v>5</v>
      </c>
      <c r="AS42" s="25">
        <v>7</v>
      </c>
      <c r="AT42" s="25">
        <v>1</v>
      </c>
      <c r="AU42" s="25">
        <v>4</v>
      </c>
      <c r="AV42" s="50">
        <v>2</v>
      </c>
      <c r="AW42" s="50">
        <v>0</v>
      </c>
      <c r="AX42" s="50">
        <v>1</v>
      </c>
      <c r="AY42" s="25">
        <f t="shared" si="12"/>
        <v>49</v>
      </c>
      <c r="AZ42" s="25">
        <f t="shared" si="13"/>
        <v>65</v>
      </c>
      <c r="BA42" s="25">
        <f t="shared" si="14"/>
        <v>54</v>
      </c>
      <c r="BB42" s="25">
        <f t="shared" si="15"/>
        <v>48</v>
      </c>
      <c r="BC42" s="25">
        <f t="shared" si="16"/>
        <v>41</v>
      </c>
      <c r="BD42" s="25">
        <f t="shared" si="17"/>
        <v>33</v>
      </c>
      <c r="BE42" s="25">
        <f t="shared" si="18"/>
        <v>34</v>
      </c>
      <c r="BF42" s="25">
        <f t="shared" si="19"/>
        <v>29</v>
      </c>
      <c r="BG42" s="25">
        <f t="shared" si="20"/>
        <v>14</v>
      </c>
      <c r="BH42" s="25">
        <f t="shared" si="21"/>
        <v>16</v>
      </c>
      <c r="BI42" s="25">
        <f t="shared" si="22"/>
        <v>17</v>
      </c>
      <c r="BJ42" s="25">
        <f t="shared" si="11"/>
        <v>7</v>
      </c>
    </row>
    <row r="43" spans="2:62" ht="15" customHeight="1" thickBot="1" x14ac:dyDescent="0.25">
      <c r="B43" s="24" t="s">
        <v>21</v>
      </c>
      <c r="C43" s="25">
        <v>8</v>
      </c>
      <c r="D43" s="25">
        <v>18</v>
      </c>
      <c r="E43" s="25">
        <v>2</v>
      </c>
      <c r="F43" s="25">
        <v>4</v>
      </c>
      <c r="G43" s="25">
        <v>10</v>
      </c>
      <c r="H43" s="25">
        <v>11</v>
      </c>
      <c r="I43" s="25">
        <v>7</v>
      </c>
      <c r="J43" s="25">
        <v>8</v>
      </c>
      <c r="K43" s="25">
        <v>12</v>
      </c>
      <c r="L43" s="25">
        <v>7</v>
      </c>
      <c r="M43" s="25">
        <v>6</v>
      </c>
      <c r="N43" s="25">
        <v>2</v>
      </c>
      <c r="O43" s="25">
        <v>3</v>
      </c>
      <c r="P43" s="25">
        <v>3</v>
      </c>
      <c r="Q43" s="25">
        <v>4</v>
      </c>
      <c r="R43" s="25">
        <v>3</v>
      </c>
      <c r="S43" s="25">
        <v>1</v>
      </c>
      <c r="T43" s="25">
        <v>6</v>
      </c>
      <c r="U43" s="25">
        <v>3</v>
      </c>
      <c r="V43" s="25">
        <v>4</v>
      </c>
      <c r="W43" s="25">
        <v>1</v>
      </c>
      <c r="X43" s="25">
        <v>0</v>
      </c>
      <c r="Y43" s="25">
        <v>0</v>
      </c>
      <c r="Z43" s="25">
        <v>2</v>
      </c>
      <c r="AA43" s="25">
        <v>1</v>
      </c>
      <c r="AB43" s="25">
        <v>1</v>
      </c>
      <c r="AC43" s="25">
        <v>2</v>
      </c>
      <c r="AD43" s="25">
        <v>5</v>
      </c>
      <c r="AE43" s="25">
        <v>0</v>
      </c>
      <c r="AF43" s="25">
        <v>3</v>
      </c>
      <c r="AG43" s="25">
        <v>1</v>
      </c>
      <c r="AH43" s="25">
        <v>0</v>
      </c>
      <c r="AI43" s="25">
        <v>1</v>
      </c>
      <c r="AJ43" s="25">
        <v>1</v>
      </c>
      <c r="AK43" s="25">
        <v>0</v>
      </c>
      <c r="AL43" s="25">
        <v>2</v>
      </c>
      <c r="AM43" s="25">
        <v>2</v>
      </c>
      <c r="AN43" s="25">
        <v>0</v>
      </c>
      <c r="AO43" s="25">
        <v>0</v>
      </c>
      <c r="AP43" s="25">
        <v>4</v>
      </c>
      <c r="AQ43" s="25">
        <v>1</v>
      </c>
      <c r="AR43" s="25">
        <v>1</v>
      </c>
      <c r="AS43" s="25">
        <v>0</v>
      </c>
      <c r="AT43" s="25">
        <v>0</v>
      </c>
      <c r="AU43" s="25">
        <v>1</v>
      </c>
      <c r="AV43" s="50">
        <v>1</v>
      </c>
      <c r="AW43" s="50">
        <v>5</v>
      </c>
      <c r="AX43" s="50">
        <v>2</v>
      </c>
      <c r="AY43" s="25">
        <f t="shared" si="12"/>
        <v>32</v>
      </c>
      <c r="AZ43" s="25">
        <f t="shared" si="13"/>
        <v>36</v>
      </c>
      <c r="BA43" s="25">
        <f t="shared" si="14"/>
        <v>27</v>
      </c>
      <c r="BB43" s="25">
        <f t="shared" si="15"/>
        <v>13</v>
      </c>
      <c r="BC43" s="25">
        <f t="shared" si="16"/>
        <v>14</v>
      </c>
      <c r="BD43" s="25">
        <f t="shared" si="17"/>
        <v>3</v>
      </c>
      <c r="BE43" s="25">
        <f t="shared" si="18"/>
        <v>9</v>
      </c>
      <c r="BF43" s="25">
        <f t="shared" si="19"/>
        <v>4</v>
      </c>
      <c r="BG43" s="25">
        <f t="shared" si="20"/>
        <v>4</v>
      </c>
      <c r="BH43" s="25">
        <f t="shared" si="21"/>
        <v>6</v>
      </c>
      <c r="BI43" s="25">
        <f t="shared" si="22"/>
        <v>2</v>
      </c>
      <c r="BJ43" s="25">
        <f t="shared" si="11"/>
        <v>9</v>
      </c>
    </row>
    <row r="44" spans="2:62" ht="15" customHeight="1" thickBot="1" x14ac:dyDescent="0.25">
      <c r="B44" s="24" t="s">
        <v>24</v>
      </c>
      <c r="C44" s="25">
        <v>2</v>
      </c>
      <c r="D44" s="25">
        <v>10</v>
      </c>
      <c r="E44" s="25">
        <v>1</v>
      </c>
      <c r="F44" s="25">
        <v>3</v>
      </c>
      <c r="G44" s="25">
        <v>3</v>
      </c>
      <c r="H44" s="25">
        <v>0</v>
      </c>
      <c r="I44" s="25">
        <v>1</v>
      </c>
      <c r="J44" s="25">
        <v>5</v>
      </c>
      <c r="K44" s="25">
        <v>11</v>
      </c>
      <c r="L44" s="25">
        <v>5</v>
      </c>
      <c r="M44" s="25">
        <v>5</v>
      </c>
      <c r="N44" s="25">
        <v>6</v>
      </c>
      <c r="O44" s="25">
        <v>4</v>
      </c>
      <c r="P44" s="25">
        <v>0</v>
      </c>
      <c r="Q44" s="25">
        <v>1</v>
      </c>
      <c r="R44" s="25">
        <v>1</v>
      </c>
      <c r="S44" s="25">
        <v>2</v>
      </c>
      <c r="T44" s="25">
        <v>4</v>
      </c>
      <c r="U44" s="25">
        <v>2</v>
      </c>
      <c r="V44" s="25">
        <v>1</v>
      </c>
      <c r="W44" s="25">
        <v>2</v>
      </c>
      <c r="X44" s="25">
        <v>1</v>
      </c>
      <c r="Y44" s="25">
        <v>0</v>
      </c>
      <c r="Z44" s="25">
        <v>0</v>
      </c>
      <c r="AA44" s="25">
        <v>1</v>
      </c>
      <c r="AB44" s="25">
        <v>2</v>
      </c>
      <c r="AC44" s="25">
        <v>1</v>
      </c>
      <c r="AD44" s="25">
        <v>0</v>
      </c>
      <c r="AE44" s="25">
        <v>0</v>
      </c>
      <c r="AF44" s="25">
        <v>1</v>
      </c>
      <c r="AG44" s="25">
        <v>0</v>
      </c>
      <c r="AH44" s="25">
        <v>1</v>
      </c>
      <c r="AI44" s="25">
        <v>0</v>
      </c>
      <c r="AJ44" s="25">
        <v>0</v>
      </c>
      <c r="AK44" s="25">
        <v>2</v>
      </c>
      <c r="AL44" s="25">
        <v>0</v>
      </c>
      <c r="AM44" s="25">
        <v>1</v>
      </c>
      <c r="AN44" s="25">
        <v>0</v>
      </c>
      <c r="AO44" s="25">
        <v>0</v>
      </c>
      <c r="AP44" s="25">
        <v>1</v>
      </c>
      <c r="AQ44" s="25">
        <v>0</v>
      </c>
      <c r="AR44" s="25">
        <v>0</v>
      </c>
      <c r="AS44" s="25">
        <v>1</v>
      </c>
      <c r="AT44" s="25">
        <v>0</v>
      </c>
      <c r="AU44" s="25">
        <v>0</v>
      </c>
      <c r="AV44" s="50">
        <v>0</v>
      </c>
      <c r="AW44" s="50">
        <v>0</v>
      </c>
      <c r="AX44" s="50">
        <v>1</v>
      </c>
      <c r="AY44" s="25">
        <f t="shared" si="12"/>
        <v>16</v>
      </c>
      <c r="AZ44" s="25">
        <f t="shared" si="13"/>
        <v>9</v>
      </c>
      <c r="BA44" s="25">
        <f t="shared" si="14"/>
        <v>27</v>
      </c>
      <c r="BB44" s="25">
        <f t="shared" si="15"/>
        <v>6</v>
      </c>
      <c r="BC44" s="25">
        <f t="shared" si="16"/>
        <v>9</v>
      </c>
      <c r="BD44" s="25">
        <f t="shared" si="17"/>
        <v>3</v>
      </c>
      <c r="BE44" s="25">
        <f t="shared" si="18"/>
        <v>4</v>
      </c>
      <c r="BF44" s="25">
        <f t="shared" si="19"/>
        <v>2</v>
      </c>
      <c r="BG44" s="25">
        <f t="shared" si="20"/>
        <v>2</v>
      </c>
      <c r="BH44" s="25">
        <f t="shared" si="21"/>
        <v>2</v>
      </c>
      <c r="BI44" s="25">
        <f t="shared" si="22"/>
        <v>1</v>
      </c>
      <c r="BJ44" s="25">
        <f t="shared" si="11"/>
        <v>1</v>
      </c>
    </row>
    <row r="45" spans="2:62" ht="15" customHeight="1" thickBot="1" x14ac:dyDescent="0.25">
      <c r="B45" s="24" t="s">
        <v>68</v>
      </c>
      <c r="C45" s="25">
        <v>11</v>
      </c>
      <c r="D45" s="25">
        <v>17</v>
      </c>
      <c r="E45" s="25">
        <v>7</v>
      </c>
      <c r="F45" s="25">
        <v>4</v>
      </c>
      <c r="G45" s="25">
        <v>9</v>
      </c>
      <c r="H45" s="25">
        <v>2</v>
      </c>
      <c r="I45" s="25">
        <v>14</v>
      </c>
      <c r="J45" s="25">
        <v>3</v>
      </c>
      <c r="K45" s="25">
        <v>6</v>
      </c>
      <c r="L45" s="25">
        <v>8</v>
      </c>
      <c r="M45" s="25">
        <v>8</v>
      </c>
      <c r="N45" s="25">
        <v>7</v>
      </c>
      <c r="O45" s="25">
        <v>0</v>
      </c>
      <c r="P45" s="25">
        <v>3</v>
      </c>
      <c r="Q45" s="25">
        <v>1</v>
      </c>
      <c r="R45" s="25">
        <v>7</v>
      </c>
      <c r="S45" s="25">
        <v>2</v>
      </c>
      <c r="T45" s="25">
        <v>8</v>
      </c>
      <c r="U45" s="25">
        <v>3</v>
      </c>
      <c r="V45" s="25">
        <v>2</v>
      </c>
      <c r="W45" s="25">
        <v>3</v>
      </c>
      <c r="X45" s="25">
        <v>5</v>
      </c>
      <c r="Y45" s="25">
        <v>5</v>
      </c>
      <c r="Z45" s="25">
        <v>4</v>
      </c>
      <c r="AA45" s="25">
        <v>0</v>
      </c>
      <c r="AB45" s="25">
        <v>8</v>
      </c>
      <c r="AC45" s="25">
        <v>1</v>
      </c>
      <c r="AD45" s="25">
        <v>2</v>
      </c>
      <c r="AE45" s="25">
        <v>5</v>
      </c>
      <c r="AF45" s="25">
        <v>4</v>
      </c>
      <c r="AG45" s="25">
        <v>1</v>
      </c>
      <c r="AH45" s="25">
        <v>4</v>
      </c>
      <c r="AI45" s="25">
        <v>3</v>
      </c>
      <c r="AJ45" s="25">
        <v>1</v>
      </c>
      <c r="AK45" s="25">
        <v>2</v>
      </c>
      <c r="AL45" s="25">
        <v>6</v>
      </c>
      <c r="AM45" s="25">
        <v>2</v>
      </c>
      <c r="AN45" s="25">
        <v>0</v>
      </c>
      <c r="AO45" s="25">
        <v>1</v>
      </c>
      <c r="AP45" s="25">
        <v>0</v>
      </c>
      <c r="AQ45" s="25">
        <v>1</v>
      </c>
      <c r="AR45" s="25">
        <v>2</v>
      </c>
      <c r="AS45" s="25">
        <v>0</v>
      </c>
      <c r="AT45" s="25">
        <v>1</v>
      </c>
      <c r="AU45" s="25">
        <v>0</v>
      </c>
      <c r="AV45" s="50">
        <v>0</v>
      </c>
      <c r="AW45" s="50">
        <v>0</v>
      </c>
      <c r="AX45" s="50">
        <v>1</v>
      </c>
      <c r="AY45" s="25">
        <f t="shared" si="12"/>
        <v>39</v>
      </c>
      <c r="AZ45" s="25">
        <f t="shared" si="13"/>
        <v>28</v>
      </c>
      <c r="BA45" s="25">
        <f t="shared" si="14"/>
        <v>29</v>
      </c>
      <c r="BB45" s="25">
        <f t="shared" si="15"/>
        <v>11</v>
      </c>
      <c r="BC45" s="25">
        <f t="shared" si="16"/>
        <v>15</v>
      </c>
      <c r="BD45" s="25">
        <f t="shared" si="17"/>
        <v>17</v>
      </c>
      <c r="BE45" s="25">
        <f t="shared" si="18"/>
        <v>11</v>
      </c>
      <c r="BF45" s="25">
        <f t="shared" si="19"/>
        <v>14</v>
      </c>
      <c r="BG45" s="25">
        <f t="shared" si="20"/>
        <v>12</v>
      </c>
      <c r="BH45" s="25">
        <f t="shared" si="21"/>
        <v>3</v>
      </c>
      <c r="BI45" s="25">
        <f t="shared" si="22"/>
        <v>4</v>
      </c>
      <c r="BJ45" s="25">
        <f t="shared" si="11"/>
        <v>1</v>
      </c>
    </row>
    <row r="46" spans="2:62" ht="15" customHeight="1" thickBot="1" x14ac:dyDescent="0.25">
      <c r="B46" s="24" t="s">
        <v>37</v>
      </c>
      <c r="C46" s="25">
        <v>18</v>
      </c>
      <c r="D46" s="25">
        <v>7</v>
      </c>
      <c r="E46" s="25">
        <v>2</v>
      </c>
      <c r="F46" s="25">
        <v>3</v>
      </c>
      <c r="G46" s="25">
        <v>6</v>
      </c>
      <c r="H46" s="25">
        <v>0</v>
      </c>
      <c r="I46" s="25">
        <v>4</v>
      </c>
      <c r="J46" s="25">
        <v>0</v>
      </c>
      <c r="K46" s="25">
        <v>3</v>
      </c>
      <c r="L46" s="25">
        <v>5</v>
      </c>
      <c r="M46" s="25">
        <v>3</v>
      </c>
      <c r="N46" s="25">
        <v>2</v>
      </c>
      <c r="O46" s="25">
        <v>3</v>
      </c>
      <c r="P46" s="25">
        <v>0</v>
      </c>
      <c r="Q46" s="25">
        <v>0</v>
      </c>
      <c r="R46" s="25">
        <v>2</v>
      </c>
      <c r="S46" s="25">
        <v>1</v>
      </c>
      <c r="T46" s="25">
        <v>5</v>
      </c>
      <c r="U46" s="25">
        <v>2</v>
      </c>
      <c r="V46" s="25">
        <v>5</v>
      </c>
      <c r="W46" s="25">
        <v>1</v>
      </c>
      <c r="X46" s="25">
        <v>1</v>
      </c>
      <c r="Y46" s="25">
        <v>4</v>
      </c>
      <c r="Z46" s="25">
        <v>2</v>
      </c>
      <c r="AA46" s="25">
        <v>5</v>
      </c>
      <c r="AB46" s="25">
        <v>0</v>
      </c>
      <c r="AC46" s="25">
        <v>0</v>
      </c>
      <c r="AD46" s="25">
        <v>3</v>
      </c>
      <c r="AE46" s="25">
        <v>2</v>
      </c>
      <c r="AF46" s="25">
        <v>11</v>
      </c>
      <c r="AG46" s="25">
        <v>0</v>
      </c>
      <c r="AH46" s="25">
        <v>3</v>
      </c>
      <c r="AI46" s="25">
        <v>2</v>
      </c>
      <c r="AJ46" s="25">
        <v>0</v>
      </c>
      <c r="AK46" s="25">
        <v>0</v>
      </c>
      <c r="AL46" s="25">
        <v>1</v>
      </c>
      <c r="AM46" s="25">
        <v>3</v>
      </c>
      <c r="AN46" s="25">
        <v>1</v>
      </c>
      <c r="AO46" s="25">
        <v>1</v>
      </c>
      <c r="AP46" s="25">
        <v>2</v>
      </c>
      <c r="AQ46" s="25">
        <v>7</v>
      </c>
      <c r="AR46" s="25">
        <v>27</v>
      </c>
      <c r="AS46" s="25">
        <v>0</v>
      </c>
      <c r="AT46" s="25">
        <v>2</v>
      </c>
      <c r="AU46" s="25">
        <v>1</v>
      </c>
      <c r="AV46" s="50">
        <v>0</v>
      </c>
      <c r="AW46" s="50">
        <v>2</v>
      </c>
      <c r="AX46" s="50">
        <v>2</v>
      </c>
      <c r="AY46" s="25">
        <f t="shared" si="12"/>
        <v>30</v>
      </c>
      <c r="AZ46" s="25">
        <f t="shared" si="13"/>
        <v>10</v>
      </c>
      <c r="BA46" s="25">
        <f t="shared" si="14"/>
        <v>13</v>
      </c>
      <c r="BB46" s="25">
        <f t="shared" si="15"/>
        <v>5</v>
      </c>
      <c r="BC46" s="25">
        <f t="shared" si="16"/>
        <v>13</v>
      </c>
      <c r="BD46" s="25">
        <f t="shared" si="17"/>
        <v>8</v>
      </c>
      <c r="BE46" s="25">
        <f t="shared" si="18"/>
        <v>8</v>
      </c>
      <c r="BF46" s="25">
        <f t="shared" si="19"/>
        <v>16</v>
      </c>
      <c r="BG46" s="25">
        <f t="shared" si="20"/>
        <v>3</v>
      </c>
      <c r="BH46" s="25">
        <f t="shared" si="21"/>
        <v>7</v>
      </c>
      <c r="BI46" s="25">
        <f t="shared" si="22"/>
        <v>36</v>
      </c>
      <c r="BJ46" s="25">
        <f t="shared" si="11"/>
        <v>5</v>
      </c>
    </row>
    <row r="47" spans="2:62" ht="15" customHeight="1" thickBot="1" x14ac:dyDescent="0.25">
      <c r="B47" s="24" t="s">
        <v>39</v>
      </c>
      <c r="C47" s="25">
        <v>5</v>
      </c>
      <c r="D47" s="25">
        <v>8</v>
      </c>
      <c r="E47" s="25">
        <v>2</v>
      </c>
      <c r="F47" s="25">
        <v>5</v>
      </c>
      <c r="G47" s="25">
        <v>0</v>
      </c>
      <c r="H47" s="25">
        <v>7</v>
      </c>
      <c r="I47" s="25">
        <v>3</v>
      </c>
      <c r="J47" s="25">
        <v>0</v>
      </c>
      <c r="K47" s="25">
        <v>1</v>
      </c>
      <c r="L47" s="25">
        <v>2</v>
      </c>
      <c r="M47" s="25">
        <v>3</v>
      </c>
      <c r="N47" s="25">
        <v>6</v>
      </c>
      <c r="O47" s="25">
        <v>1</v>
      </c>
      <c r="P47" s="25">
        <v>3</v>
      </c>
      <c r="Q47" s="25">
        <v>3</v>
      </c>
      <c r="R47" s="25">
        <v>1</v>
      </c>
      <c r="S47" s="25">
        <v>0</v>
      </c>
      <c r="T47" s="25">
        <v>0</v>
      </c>
      <c r="U47" s="25">
        <v>2</v>
      </c>
      <c r="V47" s="25">
        <v>0</v>
      </c>
      <c r="W47" s="25">
        <v>0</v>
      </c>
      <c r="X47" s="25">
        <v>0</v>
      </c>
      <c r="Y47" s="25">
        <v>0</v>
      </c>
      <c r="Z47" s="25">
        <v>2</v>
      </c>
      <c r="AA47" s="25">
        <v>1</v>
      </c>
      <c r="AB47" s="25">
        <v>0</v>
      </c>
      <c r="AC47" s="25">
        <v>0</v>
      </c>
      <c r="AD47" s="25">
        <v>0</v>
      </c>
      <c r="AE47" s="25">
        <v>0</v>
      </c>
      <c r="AF47" s="25">
        <v>1</v>
      </c>
      <c r="AG47" s="25">
        <v>2</v>
      </c>
      <c r="AH47" s="25">
        <v>0</v>
      </c>
      <c r="AI47" s="25">
        <v>0</v>
      </c>
      <c r="AJ47" s="25">
        <v>2</v>
      </c>
      <c r="AK47" s="25">
        <v>1</v>
      </c>
      <c r="AL47" s="25">
        <v>1</v>
      </c>
      <c r="AM47" s="25">
        <v>0</v>
      </c>
      <c r="AN47" s="25">
        <v>0</v>
      </c>
      <c r="AO47" s="25">
        <v>1</v>
      </c>
      <c r="AP47" s="25">
        <v>1</v>
      </c>
      <c r="AQ47" s="25">
        <v>0</v>
      </c>
      <c r="AR47" s="25">
        <v>1</v>
      </c>
      <c r="AS47" s="25">
        <v>0</v>
      </c>
      <c r="AT47" s="25">
        <v>1</v>
      </c>
      <c r="AU47" s="25">
        <v>1</v>
      </c>
      <c r="AV47" s="50">
        <v>0</v>
      </c>
      <c r="AW47" s="50">
        <v>0</v>
      </c>
      <c r="AX47" s="50">
        <v>0</v>
      </c>
      <c r="AY47" s="25">
        <f t="shared" si="12"/>
        <v>20</v>
      </c>
      <c r="AZ47" s="25">
        <f t="shared" si="13"/>
        <v>10</v>
      </c>
      <c r="BA47" s="25">
        <f t="shared" si="14"/>
        <v>12</v>
      </c>
      <c r="BB47" s="25">
        <f t="shared" si="15"/>
        <v>8</v>
      </c>
      <c r="BC47" s="25">
        <f t="shared" si="16"/>
        <v>2</v>
      </c>
      <c r="BD47" s="25">
        <f t="shared" si="17"/>
        <v>2</v>
      </c>
      <c r="BE47" s="25">
        <f t="shared" si="18"/>
        <v>1</v>
      </c>
      <c r="BF47" s="25">
        <f t="shared" si="19"/>
        <v>3</v>
      </c>
      <c r="BG47" s="25">
        <f t="shared" si="20"/>
        <v>4</v>
      </c>
      <c r="BH47" s="25">
        <f t="shared" si="21"/>
        <v>2</v>
      </c>
      <c r="BI47" s="25">
        <f t="shared" si="22"/>
        <v>2</v>
      </c>
      <c r="BJ47" s="25">
        <f t="shared" si="11"/>
        <v>1</v>
      </c>
    </row>
    <row r="48" spans="2:62" ht="15" customHeight="1" thickBot="1" x14ac:dyDescent="0.25">
      <c r="B48" s="24" t="s">
        <v>41</v>
      </c>
      <c r="C48" s="25">
        <v>23</v>
      </c>
      <c r="D48" s="25">
        <v>22</v>
      </c>
      <c r="E48" s="25">
        <v>3</v>
      </c>
      <c r="F48" s="25">
        <v>3</v>
      </c>
      <c r="G48" s="25">
        <v>5</v>
      </c>
      <c r="H48" s="25">
        <v>9</v>
      </c>
      <c r="I48" s="25">
        <v>7</v>
      </c>
      <c r="J48" s="25">
        <v>21</v>
      </c>
      <c r="K48" s="25">
        <v>21</v>
      </c>
      <c r="L48" s="25">
        <v>14</v>
      </c>
      <c r="M48" s="25">
        <v>4</v>
      </c>
      <c r="N48" s="25">
        <v>10</v>
      </c>
      <c r="O48" s="25">
        <v>1</v>
      </c>
      <c r="P48" s="25">
        <v>6</v>
      </c>
      <c r="Q48" s="25">
        <v>7</v>
      </c>
      <c r="R48" s="25">
        <v>3</v>
      </c>
      <c r="S48" s="25">
        <v>3</v>
      </c>
      <c r="T48" s="25">
        <v>6</v>
      </c>
      <c r="U48" s="25">
        <v>8</v>
      </c>
      <c r="V48" s="25">
        <v>6</v>
      </c>
      <c r="W48" s="25">
        <v>12</v>
      </c>
      <c r="X48" s="25">
        <v>7</v>
      </c>
      <c r="Y48" s="25">
        <v>3</v>
      </c>
      <c r="Z48" s="25">
        <v>4</v>
      </c>
      <c r="AA48" s="25">
        <v>4</v>
      </c>
      <c r="AB48" s="25">
        <v>1</v>
      </c>
      <c r="AC48" s="25">
        <v>3</v>
      </c>
      <c r="AD48" s="25">
        <v>7</v>
      </c>
      <c r="AE48" s="25">
        <v>6</v>
      </c>
      <c r="AF48" s="25">
        <v>3</v>
      </c>
      <c r="AG48" s="25">
        <v>1</v>
      </c>
      <c r="AH48" s="25">
        <v>2</v>
      </c>
      <c r="AI48" s="25">
        <v>5</v>
      </c>
      <c r="AJ48" s="25">
        <v>3</v>
      </c>
      <c r="AK48" s="25">
        <v>2</v>
      </c>
      <c r="AL48" s="25">
        <v>7</v>
      </c>
      <c r="AM48" s="25">
        <v>2</v>
      </c>
      <c r="AN48" s="25">
        <v>4</v>
      </c>
      <c r="AO48" s="25">
        <v>3</v>
      </c>
      <c r="AP48" s="25">
        <v>1</v>
      </c>
      <c r="AQ48" s="25">
        <v>4</v>
      </c>
      <c r="AR48" s="25">
        <v>3</v>
      </c>
      <c r="AS48" s="25">
        <v>3</v>
      </c>
      <c r="AT48" s="25">
        <v>3</v>
      </c>
      <c r="AU48" s="25">
        <v>13</v>
      </c>
      <c r="AV48" s="50">
        <v>3</v>
      </c>
      <c r="AW48" s="50">
        <v>6</v>
      </c>
      <c r="AX48" s="50">
        <v>3</v>
      </c>
      <c r="AY48" s="25">
        <f t="shared" si="12"/>
        <v>51</v>
      </c>
      <c r="AZ48" s="25">
        <f t="shared" si="13"/>
        <v>42</v>
      </c>
      <c r="BA48" s="25">
        <f t="shared" si="14"/>
        <v>49</v>
      </c>
      <c r="BB48" s="25">
        <f t="shared" si="15"/>
        <v>17</v>
      </c>
      <c r="BC48" s="25">
        <f t="shared" si="16"/>
        <v>23</v>
      </c>
      <c r="BD48" s="25">
        <f t="shared" si="17"/>
        <v>26</v>
      </c>
      <c r="BE48" s="25">
        <f t="shared" si="18"/>
        <v>15</v>
      </c>
      <c r="BF48" s="25">
        <f t="shared" si="19"/>
        <v>12</v>
      </c>
      <c r="BG48" s="25">
        <f t="shared" si="20"/>
        <v>17</v>
      </c>
      <c r="BH48" s="25">
        <f t="shared" si="21"/>
        <v>10</v>
      </c>
      <c r="BI48" s="25">
        <f t="shared" si="22"/>
        <v>13</v>
      </c>
      <c r="BJ48" s="25">
        <f t="shared" si="11"/>
        <v>25</v>
      </c>
    </row>
    <row r="49" spans="2:62" ht="15" customHeight="1" thickBot="1" x14ac:dyDescent="0.25">
      <c r="B49" s="24" t="s">
        <v>10</v>
      </c>
      <c r="C49" s="25">
        <v>68</v>
      </c>
      <c r="D49" s="25">
        <v>56</v>
      </c>
      <c r="E49" s="25">
        <v>37</v>
      </c>
      <c r="F49" s="25">
        <v>39</v>
      </c>
      <c r="G49" s="25">
        <v>48</v>
      </c>
      <c r="H49" s="25">
        <v>43</v>
      </c>
      <c r="I49" s="25">
        <v>31</v>
      </c>
      <c r="J49" s="25">
        <v>53</v>
      </c>
      <c r="K49" s="25">
        <v>28</v>
      </c>
      <c r="L49" s="25">
        <v>41</v>
      </c>
      <c r="M49" s="25">
        <v>25</v>
      </c>
      <c r="N49" s="25">
        <v>25</v>
      </c>
      <c r="O49" s="25">
        <v>33</v>
      </c>
      <c r="P49" s="25">
        <v>37</v>
      </c>
      <c r="Q49" s="25">
        <v>12</v>
      </c>
      <c r="R49" s="25">
        <v>30</v>
      </c>
      <c r="S49" s="25">
        <v>24</v>
      </c>
      <c r="T49" s="25">
        <v>55</v>
      </c>
      <c r="U49" s="25">
        <v>25</v>
      </c>
      <c r="V49" s="25">
        <v>10</v>
      </c>
      <c r="W49" s="25">
        <v>14</v>
      </c>
      <c r="X49" s="25">
        <v>21</v>
      </c>
      <c r="Y49" s="25">
        <v>10</v>
      </c>
      <c r="Z49" s="25">
        <v>19</v>
      </c>
      <c r="AA49" s="25">
        <v>10</v>
      </c>
      <c r="AB49" s="25">
        <v>25</v>
      </c>
      <c r="AC49" s="25">
        <v>16</v>
      </c>
      <c r="AD49" s="25">
        <v>16</v>
      </c>
      <c r="AE49" s="25">
        <v>11</v>
      </c>
      <c r="AF49" s="25">
        <v>24</v>
      </c>
      <c r="AG49" s="25">
        <v>16</v>
      </c>
      <c r="AH49" s="25">
        <v>18</v>
      </c>
      <c r="AI49" s="25">
        <v>8</v>
      </c>
      <c r="AJ49" s="25">
        <v>10</v>
      </c>
      <c r="AK49" s="25">
        <v>11</v>
      </c>
      <c r="AL49" s="25">
        <v>34</v>
      </c>
      <c r="AM49" s="25">
        <v>32</v>
      </c>
      <c r="AN49" s="25">
        <v>15</v>
      </c>
      <c r="AO49" s="25">
        <v>11</v>
      </c>
      <c r="AP49" s="25">
        <v>10</v>
      </c>
      <c r="AQ49" s="25">
        <v>18</v>
      </c>
      <c r="AR49" s="25">
        <v>21</v>
      </c>
      <c r="AS49" s="25">
        <v>8</v>
      </c>
      <c r="AT49" s="25">
        <v>22</v>
      </c>
      <c r="AU49" s="25">
        <v>6</v>
      </c>
      <c r="AV49" s="25">
        <v>5</v>
      </c>
      <c r="AW49" s="25">
        <v>4</v>
      </c>
      <c r="AX49" s="25">
        <v>5</v>
      </c>
      <c r="AY49" s="25">
        <f t="shared" si="12"/>
        <v>200</v>
      </c>
      <c r="AZ49" s="25">
        <f t="shared" si="13"/>
        <v>175</v>
      </c>
      <c r="BA49" s="25">
        <f t="shared" si="14"/>
        <v>119</v>
      </c>
      <c r="BB49" s="25">
        <f t="shared" si="15"/>
        <v>112</v>
      </c>
      <c r="BC49" s="25">
        <f t="shared" si="16"/>
        <v>114</v>
      </c>
      <c r="BD49" s="25">
        <f t="shared" si="17"/>
        <v>64</v>
      </c>
      <c r="BE49" s="25">
        <f t="shared" si="18"/>
        <v>67</v>
      </c>
      <c r="BF49" s="25">
        <f t="shared" si="19"/>
        <v>69</v>
      </c>
      <c r="BG49" s="25">
        <f t="shared" si="20"/>
        <v>63</v>
      </c>
      <c r="BH49" s="25">
        <f t="shared" si="21"/>
        <v>68</v>
      </c>
      <c r="BI49" s="25">
        <f t="shared" si="22"/>
        <v>69</v>
      </c>
      <c r="BJ49" s="25">
        <f t="shared" si="11"/>
        <v>20</v>
      </c>
    </row>
    <row r="50" spans="2:62" ht="15" customHeight="1" thickBot="1" x14ac:dyDescent="0.25">
      <c r="B50" s="24" t="s">
        <v>11</v>
      </c>
      <c r="C50" s="25">
        <v>0</v>
      </c>
      <c r="D50" s="25">
        <v>44</v>
      </c>
      <c r="E50" s="25">
        <v>29</v>
      </c>
      <c r="F50" s="25">
        <v>26</v>
      </c>
      <c r="G50" s="25">
        <v>45</v>
      </c>
      <c r="H50" s="25">
        <v>35</v>
      </c>
      <c r="I50" s="25">
        <v>70</v>
      </c>
      <c r="J50" s="25">
        <v>96</v>
      </c>
      <c r="K50" s="25">
        <v>71</v>
      </c>
      <c r="L50" s="25">
        <v>71</v>
      </c>
      <c r="M50" s="25">
        <v>63</v>
      </c>
      <c r="N50" s="25">
        <v>17</v>
      </c>
      <c r="O50" s="25">
        <v>23</v>
      </c>
      <c r="P50" s="25">
        <v>16</v>
      </c>
      <c r="Q50" s="25">
        <v>9</v>
      </c>
      <c r="R50" s="25">
        <v>9</v>
      </c>
      <c r="S50" s="25">
        <v>10</v>
      </c>
      <c r="T50" s="25">
        <v>6</v>
      </c>
      <c r="U50" s="25">
        <v>1</v>
      </c>
      <c r="V50" s="25">
        <v>2</v>
      </c>
      <c r="W50" s="25">
        <v>2</v>
      </c>
      <c r="X50" s="25">
        <v>3</v>
      </c>
      <c r="Y50" s="25">
        <v>3</v>
      </c>
      <c r="Z50" s="25">
        <v>2</v>
      </c>
      <c r="AA50" s="25">
        <v>3</v>
      </c>
      <c r="AB50" s="25">
        <v>14</v>
      </c>
      <c r="AC50" s="25">
        <v>2</v>
      </c>
      <c r="AD50" s="25">
        <v>4</v>
      </c>
      <c r="AE50" s="25">
        <v>5</v>
      </c>
      <c r="AF50" s="25">
        <v>1</v>
      </c>
      <c r="AG50" s="25">
        <v>1</v>
      </c>
      <c r="AH50" s="25">
        <v>2</v>
      </c>
      <c r="AI50" s="25">
        <v>9</v>
      </c>
      <c r="AJ50" s="25">
        <v>4</v>
      </c>
      <c r="AK50" s="25">
        <v>2</v>
      </c>
      <c r="AL50" s="25">
        <v>2</v>
      </c>
      <c r="AM50" s="25">
        <v>6</v>
      </c>
      <c r="AN50" s="25">
        <v>0</v>
      </c>
      <c r="AO50" s="25">
        <v>0</v>
      </c>
      <c r="AP50" s="25">
        <v>2</v>
      </c>
      <c r="AQ50" s="25">
        <v>0</v>
      </c>
      <c r="AR50" s="25">
        <v>3</v>
      </c>
      <c r="AS50" s="25">
        <v>3</v>
      </c>
      <c r="AT50" s="25">
        <v>5</v>
      </c>
      <c r="AU50" s="25">
        <v>1</v>
      </c>
      <c r="AV50" s="25">
        <v>3</v>
      </c>
      <c r="AW50" s="25">
        <v>3</v>
      </c>
      <c r="AX50" s="25">
        <v>0</v>
      </c>
      <c r="AY50" s="25">
        <f t="shared" si="12"/>
        <v>99</v>
      </c>
      <c r="AZ50" s="25">
        <f t="shared" si="13"/>
        <v>246</v>
      </c>
      <c r="BA50" s="25">
        <f t="shared" si="14"/>
        <v>222</v>
      </c>
      <c r="BB50" s="25">
        <f t="shared" si="15"/>
        <v>57</v>
      </c>
      <c r="BC50" s="25">
        <f t="shared" si="16"/>
        <v>19</v>
      </c>
      <c r="BD50" s="25">
        <f t="shared" si="17"/>
        <v>10</v>
      </c>
      <c r="BE50" s="25">
        <f t="shared" si="18"/>
        <v>23</v>
      </c>
      <c r="BF50" s="25">
        <f t="shared" si="19"/>
        <v>9</v>
      </c>
      <c r="BG50" s="25">
        <f t="shared" si="20"/>
        <v>17</v>
      </c>
      <c r="BH50" s="25">
        <f t="shared" si="21"/>
        <v>8</v>
      </c>
      <c r="BI50" s="25">
        <f t="shared" si="22"/>
        <v>11</v>
      </c>
      <c r="BJ50" s="25">
        <f t="shared" si="11"/>
        <v>7</v>
      </c>
    </row>
    <row r="51" spans="2:62" ht="15" customHeight="1" thickBot="1" x14ac:dyDescent="0.25">
      <c r="B51" s="24" t="s">
        <v>12</v>
      </c>
      <c r="C51" s="25">
        <v>6</v>
      </c>
      <c r="D51" s="25">
        <v>15</v>
      </c>
      <c r="E51" s="25">
        <v>5</v>
      </c>
      <c r="F51" s="25">
        <v>9</v>
      </c>
      <c r="G51" s="25">
        <v>11</v>
      </c>
      <c r="H51" s="25">
        <v>6</v>
      </c>
      <c r="I51" s="25">
        <v>9</v>
      </c>
      <c r="J51" s="25">
        <v>10</v>
      </c>
      <c r="K51" s="25">
        <v>9</v>
      </c>
      <c r="L51" s="25">
        <v>8</v>
      </c>
      <c r="M51" s="25">
        <v>1</v>
      </c>
      <c r="N51" s="25">
        <v>5</v>
      </c>
      <c r="O51" s="25">
        <v>5</v>
      </c>
      <c r="P51" s="25">
        <v>2</v>
      </c>
      <c r="Q51" s="25">
        <v>3</v>
      </c>
      <c r="R51" s="25">
        <v>7</v>
      </c>
      <c r="S51" s="25">
        <v>3</v>
      </c>
      <c r="T51" s="25">
        <v>1</v>
      </c>
      <c r="U51" s="25">
        <v>0</v>
      </c>
      <c r="V51" s="25">
        <v>2</v>
      </c>
      <c r="W51" s="25">
        <v>2</v>
      </c>
      <c r="X51" s="25">
        <v>3</v>
      </c>
      <c r="Y51" s="25">
        <v>2</v>
      </c>
      <c r="Z51" s="25">
        <v>3</v>
      </c>
      <c r="AA51" s="25">
        <v>1</v>
      </c>
      <c r="AB51" s="25">
        <v>15</v>
      </c>
      <c r="AC51" s="25">
        <v>2</v>
      </c>
      <c r="AD51" s="25">
        <v>2</v>
      </c>
      <c r="AE51" s="25">
        <v>1</v>
      </c>
      <c r="AF51" s="25">
        <v>1</v>
      </c>
      <c r="AG51" s="25">
        <v>3</v>
      </c>
      <c r="AH51" s="25">
        <v>3</v>
      </c>
      <c r="AI51" s="25">
        <v>2</v>
      </c>
      <c r="AJ51" s="25">
        <v>2</v>
      </c>
      <c r="AK51" s="25">
        <v>0</v>
      </c>
      <c r="AL51" s="25">
        <v>0</v>
      </c>
      <c r="AM51" s="25">
        <v>3</v>
      </c>
      <c r="AN51" s="25">
        <v>0</v>
      </c>
      <c r="AO51" s="25">
        <v>1</v>
      </c>
      <c r="AP51" s="25">
        <v>1</v>
      </c>
      <c r="AQ51" s="25">
        <v>5</v>
      </c>
      <c r="AR51" s="25">
        <v>1</v>
      </c>
      <c r="AS51" s="25">
        <v>0</v>
      </c>
      <c r="AT51" s="25">
        <v>0</v>
      </c>
      <c r="AU51" s="25">
        <v>2</v>
      </c>
      <c r="AV51" s="25">
        <v>0</v>
      </c>
      <c r="AW51" s="25">
        <v>1</v>
      </c>
      <c r="AX51" s="25">
        <v>2</v>
      </c>
      <c r="AY51" s="25">
        <f t="shared" si="12"/>
        <v>35</v>
      </c>
      <c r="AZ51" s="25">
        <f t="shared" si="13"/>
        <v>36</v>
      </c>
      <c r="BA51" s="25">
        <f t="shared" si="14"/>
        <v>23</v>
      </c>
      <c r="BB51" s="25">
        <f t="shared" si="15"/>
        <v>17</v>
      </c>
      <c r="BC51" s="25">
        <f t="shared" si="16"/>
        <v>6</v>
      </c>
      <c r="BD51" s="25">
        <f t="shared" si="17"/>
        <v>10</v>
      </c>
      <c r="BE51" s="25">
        <f t="shared" si="18"/>
        <v>20</v>
      </c>
      <c r="BF51" s="25">
        <f t="shared" si="19"/>
        <v>8</v>
      </c>
      <c r="BG51" s="25">
        <f t="shared" si="20"/>
        <v>4</v>
      </c>
      <c r="BH51" s="25">
        <f t="shared" si="21"/>
        <v>5</v>
      </c>
      <c r="BI51" s="25">
        <f t="shared" si="22"/>
        <v>6</v>
      </c>
      <c r="BJ51" s="25">
        <f t="shared" si="11"/>
        <v>5</v>
      </c>
    </row>
    <row r="52" spans="2:62" ht="15" customHeight="1" thickBot="1" x14ac:dyDescent="0.25">
      <c r="B52" s="24" t="s">
        <v>80</v>
      </c>
      <c r="C52" s="25">
        <v>1</v>
      </c>
      <c r="D52" s="25">
        <v>2</v>
      </c>
      <c r="E52" s="25">
        <v>2</v>
      </c>
      <c r="F52" s="25">
        <v>0</v>
      </c>
      <c r="G52" s="25">
        <v>2</v>
      </c>
      <c r="H52" s="25">
        <v>1</v>
      </c>
      <c r="I52" s="25">
        <v>4</v>
      </c>
      <c r="J52" s="25">
        <v>1</v>
      </c>
      <c r="K52" s="25">
        <v>0</v>
      </c>
      <c r="L52" s="25">
        <v>2</v>
      </c>
      <c r="M52" s="25">
        <v>1</v>
      </c>
      <c r="N52" s="25">
        <v>0</v>
      </c>
      <c r="O52" s="25">
        <v>2</v>
      </c>
      <c r="P52" s="25">
        <v>0</v>
      </c>
      <c r="Q52" s="25">
        <v>1</v>
      </c>
      <c r="R52" s="25">
        <v>1</v>
      </c>
      <c r="S52" s="25">
        <v>0</v>
      </c>
      <c r="T52" s="25">
        <v>0</v>
      </c>
      <c r="U52" s="25">
        <v>2</v>
      </c>
      <c r="V52" s="25">
        <v>0</v>
      </c>
      <c r="W52" s="25">
        <v>1</v>
      </c>
      <c r="X52" s="25">
        <v>1</v>
      </c>
      <c r="Y52" s="25">
        <v>0</v>
      </c>
      <c r="Z52" s="25">
        <v>0</v>
      </c>
      <c r="AA52" s="25">
        <v>0</v>
      </c>
      <c r="AB52" s="25">
        <v>0</v>
      </c>
      <c r="AC52" s="25">
        <v>0</v>
      </c>
      <c r="AD52" s="25">
        <v>1</v>
      </c>
      <c r="AE52" s="25">
        <v>0</v>
      </c>
      <c r="AF52" s="25">
        <v>0</v>
      </c>
      <c r="AG52" s="25">
        <v>1</v>
      </c>
      <c r="AH52" s="25">
        <v>2</v>
      </c>
      <c r="AI52" s="25">
        <v>1</v>
      </c>
      <c r="AJ52" s="25">
        <v>0</v>
      </c>
      <c r="AK52" s="25">
        <v>0</v>
      </c>
      <c r="AL52" s="25">
        <v>0</v>
      </c>
      <c r="AM52" s="25">
        <v>0</v>
      </c>
      <c r="AN52" s="25">
        <v>1</v>
      </c>
      <c r="AO52" s="25">
        <v>0</v>
      </c>
      <c r="AP52" s="25">
        <v>1</v>
      </c>
      <c r="AQ52" s="25">
        <v>0</v>
      </c>
      <c r="AR52" s="25">
        <v>1</v>
      </c>
      <c r="AS52" s="25">
        <v>0</v>
      </c>
      <c r="AT52" s="25">
        <v>0</v>
      </c>
      <c r="AU52" s="25">
        <v>0</v>
      </c>
      <c r="AV52" s="25">
        <v>0</v>
      </c>
      <c r="AW52" s="25">
        <v>0</v>
      </c>
      <c r="AX52" s="25">
        <v>0</v>
      </c>
      <c r="AY52" s="25">
        <f t="shared" si="12"/>
        <v>5</v>
      </c>
      <c r="AZ52" s="25">
        <f t="shared" si="13"/>
        <v>8</v>
      </c>
      <c r="BA52" s="25">
        <f t="shared" si="14"/>
        <v>3</v>
      </c>
      <c r="BB52" s="25">
        <f t="shared" si="15"/>
        <v>4</v>
      </c>
      <c r="BC52" s="25">
        <f t="shared" si="16"/>
        <v>2</v>
      </c>
      <c r="BD52" s="25">
        <f t="shared" si="17"/>
        <v>2</v>
      </c>
      <c r="BE52" s="25">
        <f t="shared" si="18"/>
        <v>1</v>
      </c>
      <c r="BF52" s="25">
        <f t="shared" si="19"/>
        <v>3</v>
      </c>
      <c r="BG52" s="25">
        <f t="shared" si="20"/>
        <v>1</v>
      </c>
      <c r="BH52" s="25">
        <f t="shared" si="21"/>
        <v>2</v>
      </c>
      <c r="BI52" s="25">
        <f t="shared" si="22"/>
        <v>1</v>
      </c>
      <c r="BJ52" s="25">
        <f t="shared" si="11"/>
        <v>0</v>
      </c>
    </row>
    <row r="53" spans="2:62" ht="15" customHeight="1" thickBot="1" x14ac:dyDescent="0.25">
      <c r="B53" s="24" t="s">
        <v>81</v>
      </c>
      <c r="C53" s="25">
        <v>8</v>
      </c>
      <c r="D53" s="25">
        <v>13</v>
      </c>
      <c r="E53" s="25">
        <v>6</v>
      </c>
      <c r="F53" s="25">
        <v>2</v>
      </c>
      <c r="G53" s="25">
        <v>0</v>
      </c>
      <c r="H53" s="25">
        <v>0</v>
      </c>
      <c r="I53" s="25">
        <v>0</v>
      </c>
      <c r="J53" s="25">
        <v>4</v>
      </c>
      <c r="K53" s="25">
        <v>8</v>
      </c>
      <c r="L53" s="25">
        <v>1</v>
      </c>
      <c r="M53" s="25">
        <v>0</v>
      </c>
      <c r="N53" s="25">
        <v>0</v>
      </c>
      <c r="O53" s="25">
        <v>0</v>
      </c>
      <c r="P53" s="25">
        <v>0</v>
      </c>
      <c r="Q53" s="25">
        <v>0</v>
      </c>
      <c r="R53" s="25">
        <v>0</v>
      </c>
      <c r="S53" s="25">
        <v>0</v>
      </c>
      <c r="T53" s="25">
        <v>0</v>
      </c>
      <c r="U53" s="25">
        <v>0</v>
      </c>
      <c r="V53" s="25">
        <v>0</v>
      </c>
      <c r="W53" s="25">
        <v>0</v>
      </c>
      <c r="X53" s="25">
        <v>0</v>
      </c>
      <c r="Y53" s="25">
        <v>0</v>
      </c>
      <c r="Z53" s="25">
        <v>0</v>
      </c>
      <c r="AA53" s="25">
        <v>3</v>
      </c>
      <c r="AB53" s="25">
        <v>0</v>
      </c>
      <c r="AC53" s="25">
        <v>1</v>
      </c>
      <c r="AD53" s="25">
        <v>1</v>
      </c>
      <c r="AE53" s="25">
        <v>1</v>
      </c>
      <c r="AF53" s="25">
        <v>1</v>
      </c>
      <c r="AG53" s="25">
        <v>0</v>
      </c>
      <c r="AH53" s="25">
        <v>0</v>
      </c>
      <c r="AI53" s="25">
        <v>1</v>
      </c>
      <c r="AJ53" s="25">
        <v>2</v>
      </c>
      <c r="AK53" s="25">
        <v>0</v>
      </c>
      <c r="AL53" s="25">
        <v>2</v>
      </c>
      <c r="AM53" s="25">
        <v>2</v>
      </c>
      <c r="AN53" s="25">
        <v>1</v>
      </c>
      <c r="AO53" s="25">
        <v>0</v>
      </c>
      <c r="AP53" s="25">
        <v>0</v>
      </c>
      <c r="AQ53" s="25">
        <v>2</v>
      </c>
      <c r="AR53" s="25">
        <v>0</v>
      </c>
      <c r="AS53" s="25">
        <v>0</v>
      </c>
      <c r="AT53" s="25">
        <v>2</v>
      </c>
      <c r="AU53" s="25">
        <v>1</v>
      </c>
      <c r="AV53" s="25">
        <v>0</v>
      </c>
      <c r="AW53" s="25">
        <v>0</v>
      </c>
      <c r="AX53" s="25">
        <v>0</v>
      </c>
      <c r="AY53" s="25">
        <f t="shared" si="12"/>
        <v>29</v>
      </c>
      <c r="AZ53" s="25">
        <f t="shared" si="13"/>
        <v>4</v>
      </c>
      <c r="BA53" s="25">
        <f t="shared" si="14"/>
        <v>9</v>
      </c>
      <c r="BB53" s="25">
        <f t="shared" si="15"/>
        <v>0</v>
      </c>
      <c r="BC53" s="25">
        <f t="shared" si="16"/>
        <v>0</v>
      </c>
      <c r="BD53" s="25">
        <f t="shared" si="17"/>
        <v>0</v>
      </c>
      <c r="BE53" s="25">
        <f t="shared" si="18"/>
        <v>5</v>
      </c>
      <c r="BF53" s="25">
        <f t="shared" si="19"/>
        <v>2</v>
      </c>
      <c r="BG53" s="25">
        <f t="shared" si="20"/>
        <v>5</v>
      </c>
      <c r="BH53" s="25">
        <f t="shared" si="21"/>
        <v>3</v>
      </c>
      <c r="BI53" s="25">
        <f t="shared" si="22"/>
        <v>4</v>
      </c>
      <c r="BJ53" s="25">
        <f t="shared" si="11"/>
        <v>1</v>
      </c>
    </row>
    <row r="54" spans="2:62" ht="15" customHeight="1" thickBot="1" x14ac:dyDescent="0.25">
      <c r="B54" s="24" t="s">
        <v>82</v>
      </c>
      <c r="C54" s="25">
        <v>14</v>
      </c>
      <c r="D54" s="25">
        <v>10</v>
      </c>
      <c r="E54" s="25">
        <v>7</v>
      </c>
      <c r="F54" s="25">
        <v>10</v>
      </c>
      <c r="G54" s="25">
        <v>8</v>
      </c>
      <c r="H54" s="25">
        <v>11</v>
      </c>
      <c r="I54" s="25">
        <v>2</v>
      </c>
      <c r="J54" s="25">
        <v>4</v>
      </c>
      <c r="K54" s="25">
        <v>7</v>
      </c>
      <c r="L54" s="25">
        <v>5</v>
      </c>
      <c r="M54" s="25">
        <v>5</v>
      </c>
      <c r="N54" s="25">
        <v>4</v>
      </c>
      <c r="O54" s="25">
        <v>9</v>
      </c>
      <c r="P54" s="25">
        <v>5</v>
      </c>
      <c r="Q54" s="25">
        <v>3</v>
      </c>
      <c r="R54" s="25">
        <v>8</v>
      </c>
      <c r="S54" s="25">
        <v>2</v>
      </c>
      <c r="T54" s="25">
        <v>1</v>
      </c>
      <c r="U54" s="25">
        <v>2</v>
      </c>
      <c r="V54" s="25">
        <v>3</v>
      </c>
      <c r="W54" s="25">
        <v>5</v>
      </c>
      <c r="X54" s="25">
        <v>2</v>
      </c>
      <c r="Y54" s="25">
        <v>0</v>
      </c>
      <c r="Z54" s="25">
        <v>6</v>
      </c>
      <c r="AA54" s="25">
        <v>1</v>
      </c>
      <c r="AB54" s="25">
        <v>3</v>
      </c>
      <c r="AC54" s="25">
        <v>1</v>
      </c>
      <c r="AD54" s="25">
        <v>1</v>
      </c>
      <c r="AE54" s="25">
        <v>12</v>
      </c>
      <c r="AF54" s="25">
        <v>7</v>
      </c>
      <c r="AG54" s="25">
        <v>0</v>
      </c>
      <c r="AH54" s="25">
        <v>2</v>
      </c>
      <c r="AI54" s="25">
        <v>3</v>
      </c>
      <c r="AJ54" s="25">
        <v>0</v>
      </c>
      <c r="AK54" s="25">
        <v>0</v>
      </c>
      <c r="AL54" s="25">
        <v>1</v>
      </c>
      <c r="AM54" s="25">
        <v>0</v>
      </c>
      <c r="AN54" s="25">
        <v>0</v>
      </c>
      <c r="AO54" s="25">
        <v>0</v>
      </c>
      <c r="AP54" s="25">
        <v>0</v>
      </c>
      <c r="AQ54" s="25">
        <v>8</v>
      </c>
      <c r="AR54" s="25">
        <v>0</v>
      </c>
      <c r="AS54" s="25">
        <v>5</v>
      </c>
      <c r="AT54" s="25">
        <v>1</v>
      </c>
      <c r="AU54" s="25">
        <v>1</v>
      </c>
      <c r="AV54" s="25">
        <v>1</v>
      </c>
      <c r="AW54" s="25">
        <v>8</v>
      </c>
      <c r="AX54" s="25">
        <v>0</v>
      </c>
      <c r="AY54" s="25">
        <f t="shared" si="12"/>
        <v>41</v>
      </c>
      <c r="AZ54" s="25">
        <f t="shared" si="13"/>
        <v>25</v>
      </c>
      <c r="BA54" s="25">
        <f t="shared" si="14"/>
        <v>21</v>
      </c>
      <c r="BB54" s="25">
        <f t="shared" si="15"/>
        <v>25</v>
      </c>
      <c r="BC54" s="25">
        <f t="shared" si="16"/>
        <v>8</v>
      </c>
      <c r="BD54" s="25">
        <f t="shared" si="17"/>
        <v>13</v>
      </c>
      <c r="BE54" s="25">
        <f t="shared" si="18"/>
        <v>6</v>
      </c>
      <c r="BF54" s="25">
        <f t="shared" si="19"/>
        <v>21</v>
      </c>
      <c r="BG54" s="25">
        <f t="shared" si="20"/>
        <v>4</v>
      </c>
      <c r="BH54" s="25">
        <f t="shared" si="21"/>
        <v>0</v>
      </c>
      <c r="BI54" s="25">
        <f t="shared" si="22"/>
        <v>14</v>
      </c>
      <c r="BJ54" s="25">
        <f t="shared" si="11"/>
        <v>10</v>
      </c>
    </row>
    <row r="55" spans="2:62" ht="15" customHeight="1" thickBot="1" x14ac:dyDescent="0.25">
      <c r="B55" s="24" t="s">
        <v>9</v>
      </c>
      <c r="C55" s="25">
        <v>1</v>
      </c>
      <c r="D55" s="25">
        <v>2</v>
      </c>
      <c r="E55" s="25">
        <v>1</v>
      </c>
      <c r="F55" s="25">
        <v>0</v>
      </c>
      <c r="G55" s="25">
        <v>2</v>
      </c>
      <c r="H55" s="25">
        <v>0</v>
      </c>
      <c r="I55" s="25">
        <v>1</v>
      </c>
      <c r="J55" s="25">
        <v>3</v>
      </c>
      <c r="K55" s="25">
        <v>3</v>
      </c>
      <c r="L55" s="25">
        <v>3</v>
      </c>
      <c r="M55" s="25">
        <v>1</v>
      </c>
      <c r="N55" s="25">
        <v>3</v>
      </c>
      <c r="O55" s="25">
        <v>3</v>
      </c>
      <c r="P55" s="25">
        <v>1</v>
      </c>
      <c r="Q55" s="25">
        <v>0</v>
      </c>
      <c r="R55" s="25">
        <v>4</v>
      </c>
      <c r="S55" s="25">
        <v>0</v>
      </c>
      <c r="T55" s="25">
        <v>2</v>
      </c>
      <c r="U55" s="25">
        <v>0</v>
      </c>
      <c r="V55" s="25">
        <v>1</v>
      </c>
      <c r="W55" s="25">
        <v>2</v>
      </c>
      <c r="X55" s="25">
        <v>1</v>
      </c>
      <c r="Y55" s="25">
        <v>0</v>
      </c>
      <c r="Z55" s="25">
        <v>0</v>
      </c>
      <c r="AA55" s="25">
        <v>0</v>
      </c>
      <c r="AB55" s="25">
        <v>0</v>
      </c>
      <c r="AC55" s="25">
        <v>0</v>
      </c>
      <c r="AD55" s="25">
        <v>0</v>
      </c>
      <c r="AE55" s="25">
        <v>1</v>
      </c>
      <c r="AF55" s="25">
        <v>1</v>
      </c>
      <c r="AG55" s="25">
        <v>0</v>
      </c>
      <c r="AH55" s="25">
        <v>0</v>
      </c>
      <c r="AI55" s="25">
        <v>0</v>
      </c>
      <c r="AJ55" s="25">
        <v>0</v>
      </c>
      <c r="AK55" s="25">
        <v>1</v>
      </c>
      <c r="AL55" s="25">
        <v>1</v>
      </c>
      <c r="AM55" s="25">
        <v>0</v>
      </c>
      <c r="AN55" s="25">
        <v>1</v>
      </c>
      <c r="AO55" s="25">
        <v>0</v>
      </c>
      <c r="AP55" s="25">
        <v>0</v>
      </c>
      <c r="AQ55" s="25">
        <v>4</v>
      </c>
      <c r="AR55" s="25">
        <v>0</v>
      </c>
      <c r="AS55" s="25">
        <v>0</v>
      </c>
      <c r="AT55" s="25">
        <v>0</v>
      </c>
      <c r="AU55" s="25">
        <v>0</v>
      </c>
      <c r="AV55" s="25">
        <v>1</v>
      </c>
      <c r="AW55" s="25">
        <v>0</v>
      </c>
      <c r="AX55" s="25">
        <v>0</v>
      </c>
      <c r="AY55" s="25">
        <f t="shared" si="12"/>
        <v>4</v>
      </c>
      <c r="AZ55" s="25">
        <f t="shared" si="13"/>
        <v>6</v>
      </c>
      <c r="BA55" s="25">
        <f t="shared" si="14"/>
        <v>10</v>
      </c>
      <c r="BB55" s="25">
        <f t="shared" si="15"/>
        <v>8</v>
      </c>
      <c r="BC55" s="25">
        <f t="shared" si="16"/>
        <v>3</v>
      </c>
      <c r="BD55" s="25">
        <f t="shared" si="17"/>
        <v>3</v>
      </c>
      <c r="BE55" s="25">
        <f t="shared" si="18"/>
        <v>0</v>
      </c>
      <c r="BF55" s="25">
        <f t="shared" si="19"/>
        <v>2</v>
      </c>
      <c r="BG55" s="25">
        <f t="shared" si="20"/>
        <v>2</v>
      </c>
      <c r="BH55" s="25">
        <f t="shared" si="21"/>
        <v>1</v>
      </c>
      <c r="BI55" s="25">
        <f t="shared" si="22"/>
        <v>4</v>
      </c>
      <c r="BJ55" s="25">
        <f t="shared" si="11"/>
        <v>1</v>
      </c>
    </row>
    <row r="56" spans="2:62" ht="15" customHeight="1" thickBot="1" x14ac:dyDescent="0.25">
      <c r="B56" s="44" t="s">
        <v>54</v>
      </c>
      <c r="C56" s="42">
        <f>SUM(C6:C55)</f>
        <v>439</v>
      </c>
      <c r="D56" s="42">
        <f>SUM(D6:D55)</f>
        <v>548</v>
      </c>
      <c r="E56" s="42">
        <f>SUM(E6:E55)</f>
        <v>303</v>
      </c>
      <c r="F56" s="43">
        <f>SUM(F6:F55)</f>
        <v>400</v>
      </c>
      <c r="G56" s="42">
        <f>SUM(G6:G55)</f>
        <v>422</v>
      </c>
      <c r="H56" s="42">
        <f t="shared" ref="H56:M56" si="23">SUM(H6:H55)</f>
        <v>406</v>
      </c>
      <c r="I56" s="42">
        <f t="shared" si="23"/>
        <v>340</v>
      </c>
      <c r="J56" s="43">
        <f t="shared" si="23"/>
        <v>445</v>
      </c>
      <c r="K56" s="42">
        <f t="shared" si="23"/>
        <v>468</v>
      </c>
      <c r="L56" s="42">
        <f t="shared" si="23"/>
        <v>401</v>
      </c>
      <c r="M56" s="42">
        <f t="shared" si="23"/>
        <v>336</v>
      </c>
      <c r="N56" s="43">
        <f>SUM(N6:N55)</f>
        <v>283</v>
      </c>
      <c r="O56" s="42">
        <f>SUM(O6:O55)</f>
        <v>317</v>
      </c>
      <c r="P56" s="42">
        <f>SUM(P6:P55)</f>
        <v>305</v>
      </c>
      <c r="Q56" s="42">
        <f>SUM(Q6:Q55)</f>
        <v>155</v>
      </c>
      <c r="R56" s="43">
        <f>SUM(R6:R55)</f>
        <v>242</v>
      </c>
      <c r="S56" s="42">
        <f t="shared" ref="S56:X56" si="24">SUM(S6:S55)</f>
        <v>215</v>
      </c>
      <c r="T56" s="42">
        <f t="shared" si="24"/>
        <v>245</v>
      </c>
      <c r="U56" s="42">
        <f t="shared" si="24"/>
        <v>147</v>
      </c>
      <c r="V56" s="43">
        <f t="shared" si="24"/>
        <v>142</v>
      </c>
      <c r="W56" s="42">
        <f t="shared" si="24"/>
        <v>191</v>
      </c>
      <c r="X56" s="42">
        <f t="shared" si="24"/>
        <v>137</v>
      </c>
      <c r="Y56" s="42">
        <v>112</v>
      </c>
      <c r="Z56" s="43">
        <f t="shared" ref="Z56:AY56" si="25">SUM(Z6:Z55)</f>
        <v>138</v>
      </c>
      <c r="AA56" s="42">
        <f t="shared" si="25"/>
        <v>137</v>
      </c>
      <c r="AB56" s="42">
        <f t="shared" si="25"/>
        <v>184</v>
      </c>
      <c r="AC56" s="42">
        <f t="shared" si="25"/>
        <v>87</v>
      </c>
      <c r="AD56" s="42">
        <f t="shared" si="25"/>
        <v>100</v>
      </c>
      <c r="AE56" s="42">
        <f t="shared" ref="AE56:AJ56" si="26">SUM(AE6:AE55)</f>
        <v>120</v>
      </c>
      <c r="AF56" s="42">
        <f t="shared" si="26"/>
        <v>138</v>
      </c>
      <c r="AG56" s="42">
        <f t="shared" si="26"/>
        <v>82</v>
      </c>
      <c r="AH56" s="42">
        <f t="shared" si="26"/>
        <v>98</v>
      </c>
      <c r="AI56" s="42">
        <f t="shared" si="26"/>
        <v>94</v>
      </c>
      <c r="AJ56" s="42">
        <f t="shared" si="26"/>
        <v>48</v>
      </c>
      <c r="AK56" s="42">
        <f t="shared" ref="AK56:AP56" si="27">SUM(AK6:AK55)</f>
        <v>62</v>
      </c>
      <c r="AL56" s="42">
        <f t="shared" si="27"/>
        <v>129</v>
      </c>
      <c r="AM56" s="42">
        <f t="shared" si="27"/>
        <v>111</v>
      </c>
      <c r="AN56" s="42">
        <f t="shared" si="27"/>
        <v>104</v>
      </c>
      <c r="AO56" s="42">
        <f t="shared" si="27"/>
        <v>77</v>
      </c>
      <c r="AP56" s="42">
        <f t="shared" si="27"/>
        <v>103</v>
      </c>
      <c r="AQ56" s="42">
        <f t="shared" ref="AQ56:AV56" si="28">SUM(AQ6:AQ55)</f>
        <v>121</v>
      </c>
      <c r="AR56" s="42">
        <f t="shared" si="28"/>
        <v>133</v>
      </c>
      <c r="AS56" s="42">
        <f t="shared" si="28"/>
        <v>60</v>
      </c>
      <c r="AT56" s="42">
        <f t="shared" si="28"/>
        <v>78</v>
      </c>
      <c r="AU56" s="42">
        <f t="shared" si="28"/>
        <v>62</v>
      </c>
      <c r="AV56" s="42">
        <f t="shared" si="28"/>
        <v>48</v>
      </c>
      <c r="AW56" s="42">
        <f>SUM(AW6:AW55)</f>
        <v>53</v>
      </c>
      <c r="AX56" s="42">
        <v>35</v>
      </c>
      <c r="AY56" s="42">
        <f t="shared" si="25"/>
        <v>1690</v>
      </c>
      <c r="AZ56" s="42">
        <f t="shared" si="13"/>
        <v>1613</v>
      </c>
      <c r="BA56" s="42">
        <f t="shared" si="14"/>
        <v>1488</v>
      </c>
      <c r="BB56" s="42">
        <f t="shared" si="15"/>
        <v>1019</v>
      </c>
      <c r="BC56" s="42">
        <f t="shared" si="16"/>
        <v>749</v>
      </c>
      <c r="BD56" s="42">
        <f t="shared" si="17"/>
        <v>578</v>
      </c>
      <c r="BE56" s="42">
        <f t="shared" si="18"/>
        <v>508</v>
      </c>
      <c r="BF56" s="42">
        <f t="shared" si="19"/>
        <v>438</v>
      </c>
      <c r="BG56" s="42">
        <f t="shared" si="20"/>
        <v>333</v>
      </c>
      <c r="BH56" s="42">
        <f t="shared" si="21"/>
        <v>395</v>
      </c>
      <c r="BI56" s="42">
        <f t="shared" si="22"/>
        <v>392</v>
      </c>
      <c r="BJ56" s="42">
        <f t="shared" si="11"/>
        <v>198</v>
      </c>
    </row>
    <row r="58" spans="2:62" ht="36" customHeight="1" x14ac:dyDescent="0.2">
      <c r="B58" s="48"/>
      <c r="C58" s="48"/>
      <c r="D58" s="48"/>
      <c r="E58" s="48"/>
    </row>
    <row r="60" spans="2:62" ht="36" customHeight="1" x14ac:dyDescent="0.2">
      <c r="C60" s="23" t="s">
        <v>109</v>
      </c>
      <c r="D60" s="23" t="s">
        <v>111</v>
      </c>
      <c r="E60" s="23" t="s">
        <v>113</v>
      </c>
      <c r="F60" s="45" t="s">
        <v>115</v>
      </c>
      <c r="G60" s="23" t="s">
        <v>119</v>
      </c>
      <c r="H60" s="23" t="s">
        <v>121</v>
      </c>
      <c r="I60" s="23" t="s">
        <v>128</v>
      </c>
      <c r="J60" s="45" t="s">
        <v>131</v>
      </c>
      <c r="K60" s="23" t="s">
        <v>133</v>
      </c>
      <c r="L60" s="23" t="s">
        <v>135</v>
      </c>
      <c r="M60" s="23" t="s">
        <v>137</v>
      </c>
      <c r="N60" s="45" t="s">
        <v>140</v>
      </c>
      <c r="O60" s="23" t="s">
        <v>142</v>
      </c>
      <c r="P60" s="23" t="s">
        <v>144</v>
      </c>
      <c r="Q60" s="23" t="s">
        <v>146</v>
      </c>
      <c r="R60" s="45" t="s">
        <v>149</v>
      </c>
      <c r="S60" s="23" t="s">
        <v>151</v>
      </c>
      <c r="T60" s="23" t="s">
        <v>153</v>
      </c>
      <c r="U60" s="23" t="s">
        <v>155</v>
      </c>
      <c r="V60" s="45" t="s">
        <v>158</v>
      </c>
      <c r="W60" s="23" t="s">
        <v>160</v>
      </c>
      <c r="X60" s="23" t="s">
        <v>162</v>
      </c>
      <c r="Y60" s="23" t="s">
        <v>164</v>
      </c>
      <c r="Z60" s="45" t="s">
        <v>181</v>
      </c>
      <c r="AA60" s="23" t="s">
        <v>183</v>
      </c>
      <c r="AB60" s="23" t="s">
        <v>187</v>
      </c>
      <c r="AC60" s="23" t="s">
        <v>189</v>
      </c>
      <c r="AD60" s="45" t="s">
        <v>193</v>
      </c>
      <c r="AE60" s="23" t="s">
        <v>196</v>
      </c>
      <c r="AF60" s="23" t="s">
        <v>198</v>
      </c>
      <c r="AG60" s="23" t="s">
        <v>201</v>
      </c>
      <c r="AH60" s="45" t="s">
        <v>205</v>
      </c>
      <c r="AI60" s="23" t="s">
        <v>207</v>
      </c>
      <c r="AJ60" s="23" t="s">
        <v>217</v>
      </c>
      <c r="AK60" s="23" t="s">
        <v>220</v>
      </c>
      <c r="AL60" s="45" t="s">
        <v>223</v>
      </c>
      <c r="AM60" s="23" t="s">
        <v>229</v>
      </c>
      <c r="AN60" s="23" t="s">
        <v>230</v>
      </c>
      <c r="AO60" s="23" t="s">
        <v>234</v>
      </c>
      <c r="AP60" s="45" t="s">
        <v>240</v>
      </c>
      <c r="AQ60" s="23" t="s">
        <v>246</v>
      </c>
      <c r="AR60" s="23" t="s">
        <v>248</v>
      </c>
      <c r="AS60" s="23" t="s">
        <v>250</v>
      </c>
      <c r="AT60" s="45" t="s">
        <v>255</v>
      </c>
      <c r="AU60" s="23" t="s">
        <v>116</v>
      </c>
      <c r="AV60" s="23" t="s">
        <v>130</v>
      </c>
      <c r="AW60" s="23" t="s">
        <v>139</v>
      </c>
      <c r="AX60" s="23" t="s">
        <v>148</v>
      </c>
      <c r="AY60" s="23" t="s">
        <v>157</v>
      </c>
      <c r="AZ60" s="23" t="s">
        <v>180</v>
      </c>
      <c r="BA60" s="23" t="s">
        <v>194</v>
      </c>
      <c r="BB60" s="23" t="s">
        <v>204</v>
      </c>
      <c r="BC60" s="23" t="s">
        <v>224</v>
      </c>
      <c r="BD60" s="23" t="s">
        <v>241</v>
      </c>
      <c r="BE60" s="23" t="s">
        <v>256</v>
      </c>
    </row>
    <row r="61" spans="2:62" ht="15" thickBot="1" x14ac:dyDescent="0.25">
      <c r="B61" s="24" t="s">
        <v>19</v>
      </c>
      <c r="C61" s="26">
        <f>+IF(C6&gt;0,(G6-C6)/C6,"-")</f>
        <v>-1</v>
      </c>
      <c r="D61" s="26">
        <f t="shared" ref="D61:Q61" si="29">+IF(D6&gt;0,(H6-D6)/D6,"-")</f>
        <v>-0.83333333333333337</v>
      </c>
      <c r="E61" s="26">
        <f t="shared" si="29"/>
        <v>-0.8571428571428571</v>
      </c>
      <c r="F61" s="26">
        <f t="shared" si="29"/>
        <v>-0.25</v>
      </c>
      <c r="G61" s="26" t="str">
        <f t="shared" si="29"/>
        <v>-</v>
      </c>
      <c r="H61" s="26">
        <f t="shared" si="29"/>
        <v>-0.33333333333333331</v>
      </c>
      <c r="I61" s="26">
        <f t="shared" si="29"/>
        <v>2</v>
      </c>
      <c r="J61" s="26">
        <f t="shared" si="29"/>
        <v>1.3333333333333333</v>
      </c>
      <c r="K61" s="26">
        <f t="shared" si="29"/>
        <v>-0.5</v>
      </c>
      <c r="L61" s="26">
        <f t="shared" si="29"/>
        <v>0.5</v>
      </c>
      <c r="M61" s="26">
        <f t="shared" si="29"/>
        <v>0</v>
      </c>
      <c r="N61" s="26">
        <f t="shared" si="29"/>
        <v>1</v>
      </c>
      <c r="O61" s="26">
        <f t="shared" si="29"/>
        <v>1.6</v>
      </c>
      <c r="P61" s="26">
        <f t="shared" si="29"/>
        <v>2.3333333333333335</v>
      </c>
      <c r="Q61" s="26">
        <f t="shared" si="29"/>
        <v>1.3333333333333333</v>
      </c>
      <c r="R61" s="26">
        <f t="shared" ref="R61" si="30">+IF(R6&gt;0,(V6-R6)/R6,"-")</f>
        <v>-0.7857142857142857</v>
      </c>
      <c r="S61" s="26">
        <f t="shared" ref="S61" si="31">+IF(S6&gt;0,(W6-S6)/S6,"-")</f>
        <v>0</v>
      </c>
      <c r="T61" s="26">
        <f t="shared" ref="T61" si="32">+IF(T6&gt;0,(X6-T6)/T6,"-")</f>
        <v>-1</v>
      </c>
      <c r="U61" s="26">
        <f t="shared" ref="U61" si="33">+IF(U6&gt;0,(Y6-U6)/U6,"-")</f>
        <v>-0.2857142857142857</v>
      </c>
      <c r="V61" s="26">
        <f t="shared" ref="V61" si="34">+IF(V6&gt;0,(Z6-V6)/V6,"-")</f>
        <v>0.33333333333333331</v>
      </c>
      <c r="W61" s="26">
        <f t="shared" ref="W61" si="35">+IF(W6&gt;0,(AA6-W6)/W6,"-")</f>
        <v>-0.61538461538461542</v>
      </c>
      <c r="X61" s="26" t="str">
        <f t="shared" ref="X61" si="36">+IF(X6&gt;0,(AB6-X6)/X6,"-")</f>
        <v>-</v>
      </c>
      <c r="Y61" s="26">
        <f t="shared" ref="Y61" si="37">+IF(Y6&gt;0,(AC6-Y6)/Y6,"-")</f>
        <v>-1</v>
      </c>
      <c r="Z61" s="26">
        <f t="shared" ref="Z61" si="38">+IF(Z6&gt;0,(AD6-Z6)/Z6,"-")</f>
        <v>-1</v>
      </c>
      <c r="AA61" s="26">
        <f t="shared" ref="AA61" si="39">+IF(AA6&gt;0,(AE6-AA6)/AA6,"-")</f>
        <v>-1</v>
      </c>
      <c r="AB61" s="26" t="str">
        <f t="shared" ref="AB61" si="40">+IF(AB6&gt;0,(AF6-AB6)/AB6,"-")</f>
        <v>-</v>
      </c>
      <c r="AC61" s="26" t="str">
        <f t="shared" ref="AC61" si="41">+IF(AC6&gt;0,(AG6-AC6)/AC6,"-")</f>
        <v>-</v>
      </c>
      <c r="AD61" s="26" t="str">
        <f t="shared" ref="AD61:AE61" si="42">+IF(AD6&gt;0,(AH6-AD6)/AD6,"-")</f>
        <v>-</v>
      </c>
      <c r="AE61" s="26" t="str">
        <f t="shared" si="42"/>
        <v>-</v>
      </c>
      <c r="AF61" s="26" t="str">
        <f t="shared" ref="AF61" si="43">+IF(AF6&gt;0,(AJ6-AF6)/AF6,"-")</f>
        <v>-</v>
      </c>
      <c r="AG61" s="26" t="str">
        <f t="shared" ref="AG61" si="44">+IF(AG6&gt;0,(AK6-AG6)/AG6,"-")</f>
        <v>-</v>
      </c>
      <c r="AH61" s="26">
        <f t="shared" ref="AH61" si="45">+IF(AH6&gt;0,(AL6-AH6)/AH6,"-")</f>
        <v>0</v>
      </c>
      <c r="AI61" s="26">
        <f t="shared" ref="AI61" si="46">+IF(AI6&gt;0,(AM6-AI6)/AI6,"-")</f>
        <v>-1</v>
      </c>
      <c r="AJ61" s="26" t="str">
        <f t="shared" ref="AJ61:AT76" si="47">+IF(AJ6&gt;0,(AN6-AJ6)/AJ6,"-")</f>
        <v>-</v>
      </c>
      <c r="AK61" s="26" t="str">
        <f t="shared" si="47"/>
        <v>-</v>
      </c>
      <c r="AL61" s="26">
        <f t="shared" si="47"/>
        <v>-1</v>
      </c>
      <c r="AM61" s="26" t="str">
        <f t="shared" si="47"/>
        <v>-</v>
      </c>
      <c r="AN61" s="26" t="str">
        <f t="shared" si="47"/>
        <v>-</v>
      </c>
      <c r="AO61" s="26">
        <f t="shared" si="47"/>
        <v>0</v>
      </c>
      <c r="AP61" s="26" t="str">
        <f t="shared" si="47"/>
        <v>-</v>
      </c>
      <c r="AQ61" s="26">
        <f t="shared" si="47"/>
        <v>-1</v>
      </c>
      <c r="AR61" s="26" t="str">
        <f t="shared" si="47"/>
        <v>-</v>
      </c>
      <c r="AS61" s="26">
        <f t="shared" si="47"/>
        <v>2</v>
      </c>
      <c r="AT61" s="26">
        <f t="shared" si="47"/>
        <v>-1</v>
      </c>
      <c r="AU61" s="26">
        <f>+IF(AY6&gt;0,(AZ6-AY6)/AY6,"-")</f>
        <v>-0.78125</v>
      </c>
      <c r="AV61" s="26">
        <f t="shared" ref="AV61:BE76" si="48">+IF(AZ6&gt;0,(BA6-AZ6)/AZ6,"-")</f>
        <v>2.1428571428571428</v>
      </c>
      <c r="AW61" s="26">
        <f t="shared" si="48"/>
        <v>0.13636363636363635</v>
      </c>
      <c r="AX61" s="26">
        <f t="shared" si="48"/>
        <v>0.32</v>
      </c>
      <c r="AY61" s="26">
        <f t="shared" si="48"/>
        <v>-0.33333333333333331</v>
      </c>
      <c r="AZ61" s="26">
        <f t="shared" si="48"/>
        <v>-0.77272727272727271</v>
      </c>
      <c r="BA61" s="26">
        <f t="shared" si="48"/>
        <v>-0.8</v>
      </c>
      <c r="BB61" s="26">
        <f t="shared" si="48"/>
        <v>1</v>
      </c>
      <c r="BC61" s="26">
        <f t="shared" si="48"/>
        <v>-0.5</v>
      </c>
      <c r="BD61" s="26">
        <f t="shared" si="48"/>
        <v>5</v>
      </c>
      <c r="BE61" s="26">
        <f t="shared" si="48"/>
        <v>-0.5</v>
      </c>
    </row>
    <row r="62" spans="2:62" ht="15" thickBot="1" x14ac:dyDescent="0.25">
      <c r="B62" s="24" t="s">
        <v>25</v>
      </c>
      <c r="C62" s="26">
        <f t="shared" ref="C62:C110" si="49">+IF(C7&gt;0,(G7-C7)/C7,"-")</f>
        <v>-0.1875</v>
      </c>
      <c r="D62" s="26">
        <f t="shared" ref="D62:D110" si="50">+IF(D7&gt;0,(H7-D7)/D7,"-")</f>
        <v>-0.22727272727272727</v>
      </c>
      <c r="E62" s="26">
        <f t="shared" ref="E62:E110" si="51">+IF(E7&gt;0,(I7-E7)/E7,"-")</f>
        <v>0.66666666666666663</v>
      </c>
      <c r="F62" s="26">
        <f t="shared" ref="F62:F110" si="52">+IF(F7&gt;0,(J7-F7)/F7,"-")</f>
        <v>-0.45833333333333331</v>
      </c>
      <c r="G62" s="26">
        <f t="shared" ref="G62:G110" si="53">+IF(G7&gt;0,(K7-G7)/G7,"-")</f>
        <v>0.92307692307692313</v>
      </c>
      <c r="H62" s="26">
        <f t="shared" ref="H62:H110" si="54">+IF(H7&gt;0,(L7-H7)/H7,"-")</f>
        <v>0.47058823529411764</v>
      </c>
      <c r="I62" s="26">
        <f t="shared" ref="I62:I110" si="55">+IF(I7&gt;0,(M7-I7)/I7,"-")</f>
        <v>-0.66666666666666663</v>
      </c>
      <c r="J62" s="26">
        <f t="shared" ref="J62:J110" si="56">+IF(J7&gt;0,(N7-J7)/J7,"-")</f>
        <v>-0.61538461538461542</v>
      </c>
      <c r="K62" s="26">
        <f t="shared" ref="K62:K110" si="57">+IF(K7&gt;0,(O7-K7)/K7,"-")</f>
        <v>-0.24</v>
      </c>
      <c r="L62" s="26">
        <f t="shared" ref="L62:L110" si="58">+IF(L7&gt;0,(P7-L7)/L7,"-")</f>
        <v>-0.48</v>
      </c>
      <c r="M62" s="26">
        <f t="shared" ref="M62:M110" si="59">+IF(M7&gt;0,(Q7-M7)/M7,"-")</f>
        <v>0</v>
      </c>
      <c r="N62" s="26">
        <f t="shared" ref="N62:N110" si="60">+IF(N7&gt;0,(R7-N7)/N7,"-")</f>
        <v>0.2</v>
      </c>
      <c r="O62" s="26">
        <f t="shared" ref="O62:O110" si="61">+IF(O7&gt;0,(S7-O7)/O7,"-")</f>
        <v>-0.73684210526315785</v>
      </c>
      <c r="P62" s="26">
        <f t="shared" ref="P62:P110" si="62">+IF(P7&gt;0,(T7-P7)/P7,"-")</f>
        <v>-0.53846153846153844</v>
      </c>
      <c r="Q62" s="26">
        <f t="shared" ref="Q62:Q110" si="63">+IF(Q7&gt;0,(U7-Q7)/Q7,"-")</f>
        <v>-0.4</v>
      </c>
      <c r="R62" s="26">
        <f t="shared" ref="R62:R110" si="64">+IF(R7&gt;0,(V7-R7)/R7,"-")</f>
        <v>-0.83333333333333337</v>
      </c>
      <c r="S62" s="26">
        <f t="shared" ref="S62:S110" si="65">+IF(S7&gt;0,(W7-S7)/S7,"-")</f>
        <v>0</v>
      </c>
      <c r="T62" s="26">
        <f t="shared" ref="T62:T110" si="66">+IF(T7&gt;0,(X7-T7)/T7,"-")</f>
        <v>-0.16666666666666666</v>
      </c>
      <c r="U62" s="26">
        <f t="shared" ref="U62:U110" si="67">+IF(U7&gt;0,(Y7-U7)/U7,"-")</f>
        <v>-0.66666666666666663</v>
      </c>
      <c r="V62" s="26">
        <f t="shared" ref="V62:V110" si="68">+IF(V7&gt;0,(Z7-V7)/V7,"-")</f>
        <v>2</v>
      </c>
      <c r="W62" s="26">
        <f t="shared" ref="W62:W110" si="69">+IF(W7&gt;0,(AA7-W7)/W7,"-")</f>
        <v>-0.2</v>
      </c>
      <c r="X62" s="26">
        <f t="shared" ref="X62:X110" si="70">+IF(X7&gt;0,(AB7-X7)/X7,"-")</f>
        <v>-0.4</v>
      </c>
      <c r="Y62" s="26">
        <f t="shared" ref="Y62:Y110" si="71">+IF(Y7&gt;0,(AC7-Y7)/Y7,"-")</f>
        <v>0</v>
      </c>
      <c r="Z62" s="26">
        <f t="shared" ref="Z62:Z110" si="72">+IF(Z7&gt;0,(AD7-Z7)/Z7,"-")</f>
        <v>-0.33333333333333331</v>
      </c>
      <c r="AA62" s="26">
        <f t="shared" ref="AA62:AA110" si="73">+IF(AA7&gt;0,(AE7-AA7)/AA7,"-")</f>
        <v>-1</v>
      </c>
      <c r="AB62" s="26">
        <f t="shared" ref="AB62:AB110" si="74">+IF(AB7&gt;0,(AF7-AB7)/AB7,"-")</f>
        <v>0</v>
      </c>
      <c r="AC62" s="26">
        <f t="shared" ref="AC62:AC110" si="75">+IF(AC7&gt;0,(AG7-AC7)/AC7,"-")</f>
        <v>1</v>
      </c>
      <c r="AD62" s="26">
        <f t="shared" ref="AD62:AD110" si="76">+IF(AD7&gt;0,(AH7-AD7)/AD7,"-")</f>
        <v>-1</v>
      </c>
      <c r="AE62" s="26" t="str">
        <f t="shared" ref="AE62:AE110" si="77">+IF(AE7&gt;0,(AI7-AE7)/AE7,"-")</f>
        <v>-</v>
      </c>
      <c r="AF62" s="26">
        <f t="shared" ref="AF62:AF110" si="78">+IF(AF7&gt;0,(AJ7-AF7)/AF7,"-")</f>
        <v>0.33333333333333331</v>
      </c>
      <c r="AG62" s="26">
        <f t="shared" ref="AG62:AG110" si="79">+IF(AG7&gt;0,(AK7-AG7)/AG7,"-")</f>
        <v>1</v>
      </c>
      <c r="AH62" s="26" t="str">
        <f t="shared" ref="AH62:AH110" si="80">+IF(AH7&gt;0,(AL7-AH7)/AH7,"-")</f>
        <v>-</v>
      </c>
      <c r="AI62" s="26" t="str">
        <f t="shared" ref="AI62:AI110" si="81">+IF(AI7&gt;0,(AM7-AI7)/AI7,"-")</f>
        <v>-</v>
      </c>
      <c r="AJ62" s="26">
        <f t="shared" ref="AJ62:AQ110" si="82">+IF(AJ7&gt;0,(AN7-AJ7)/AJ7,"-")</f>
        <v>-0.75</v>
      </c>
      <c r="AK62" s="26">
        <f t="shared" si="47"/>
        <v>-1</v>
      </c>
      <c r="AL62" s="26" t="str">
        <f t="shared" si="47"/>
        <v>-</v>
      </c>
      <c r="AM62" s="26" t="str">
        <f t="shared" si="47"/>
        <v>-</v>
      </c>
      <c r="AN62" s="26">
        <f t="shared" si="47"/>
        <v>2</v>
      </c>
      <c r="AO62" s="26" t="str">
        <f t="shared" si="47"/>
        <v>-</v>
      </c>
      <c r="AP62" s="26" t="str">
        <f t="shared" si="47"/>
        <v>-</v>
      </c>
      <c r="AQ62" s="26" t="str">
        <f t="shared" si="47"/>
        <v>-</v>
      </c>
      <c r="AR62" s="26">
        <f t="shared" si="47"/>
        <v>-1</v>
      </c>
      <c r="AS62" s="26">
        <f t="shared" si="47"/>
        <v>-1</v>
      </c>
      <c r="AT62" s="26">
        <f t="shared" si="47"/>
        <v>-1</v>
      </c>
      <c r="AU62" s="26">
        <f t="shared" ref="AU62:AU110" si="83">+IF(AY7&gt;0,(AZ7-AY7)/AY7,"-")</f>
        <v>-0.18309859154929578</v>
      </c>
      <c r="AV62" s="26">
        <f t="shared" ref="AV62:AV110" si="84">+IF(AZ7&gt;0,(BA7-AZ7)/AZ7,"-")</f>
        <v>3.4482758620689655E-2</v>
      </c>
      <c r="AW62" s="26">
        <f t="shared" ref="AW62:AW110" si="85">+IF(BA7&gt;0,(BB7-BA7)/BA7,"-")</f>
        <v>-0.28333333333333333</v>
      </c>
      <c r="AX62" s="26">
        <f t="shared" ref="AX62:AX110" si="86">+IF(BB7&gt;0,(BC7-BB7)/BB7,"-")</f>
        <v>-0.65116279069767447</v>
      </c>
      <c r="AY62" s="26">
        <f t="shared" ref="AY62:AY110" si="87">+IF(BC7&gt;0,(BD7-BC7)/BC7,"-")</f>
        <v>-6.6666666666666666E-2</v>
      </c>
      <c r="AZ62" s="26">
        <f t="shared" ref="AZ62:AZ110" si="88">+IF(BD7&gt;0,(BE7-BD7)/BD7,"-")</f>
        <v>-0.2857142857142857</v>
      </c>
      <c r="BA62" s="26">
        <f t="shared" ref="BA62:BA110" si="89">+IF(BE7&gt;0,(BF7-BE7)/BE7,"-")</f>
        <v>-0.5</v>
      </c>
      <c r="BB62" s="26">
        <f t="shared" ref="BB62:BE110" si="90">+IF(BF7&gt;0,(BG7-BF7)/BF7,"-")</f>
        <v>0.6</v>
      </c>
      <c r="BC62" s="26">
        <f t="shared" si="48"/>
        <v>-0.875</v>
      </c>
      <c r="BD62" s="26">
        <f t="shared" si="48"/>
        <v>14</v>
      </c>
      <c r="BE62" s="26">
        <f t="shared" si="48"/>
        <v>-0.93333333333333335</v>
      </c>
    </row>
    <row r="63" spans="2:62" ht="15" thickBot="1" x14ac:dyDescent="0.25">
      <c r="B63" s="24" t="s">
        <v>27</v>
      </c>
      <c r="C63" s="26">
        <f t="shared" si="49"/>
        <v>0.4</v>
      </c>
      <c r="D63" s="26">
        <f t="shared" si="50"/>
        <v>2.6666666666666665</v>
      </c>
      <c r="E63" s="26">
        <f t="shared" si="51"/>
        <v>-0.83333333333333337</v>
      </c>
      <c r="F63" s="26">
        <f t="shared" si="52"/>
        <v>0.8</v>
      </c>
      <c r="G63" s="26">
        <f t="shared" si="53"/>
        <v>-0.14285714285714285</v>
      </c>
      <c r="H63" s="26">
        <f t="shared" si="54"/>
        <v>-0.36363636363636365</v>
      </c>
      <c r="I63" s="26">
        <f t="shared" si="55"/>
        <v>0.5</v>
      </c>
      <c r="J63" s="26">
        <f t="shared" si="56"/>
        <v>-0.44444444444444442</v>
      </c>
      <c r="K63" s="26">
        <f t="shared" si="57"/>
        <v>0</v>
      </c>
      <c r="L63" s="26">
        <f t="shared" si="58"/>
        <v>0</v>
      </c>
      <c r="M63" s="26">
        <f t="shared" si="59"/>
        <v>-1</v>
      </c>
      <c r="N63" s="26">
        <f t="shared" si="60"/>
        <v>-1</v>
      </c>
      <c r="O63" s="26">
        <f t="shared" si="61"/>
        <v>-0.66666666666666663</v>
      </c>
      <c r="P63" s="26">
        <f t="shared" si="62"/>
        <v>-0.42857142857142855</v>
      </c>
      <c r="Q63" s="26" t="str">
        <f t="shared" si="63"/>
        <v>-</v>
      </c>
      <c r="R63" s="26" t="str">
        <f t="shared" si="64"/>
        <v>-</v>
      </c>
      <c r="S63" s="26">
        <f t="shared" si="65"/>
        <v>0</v>
      </c>
      <c r="T63" s="26">
        <f t="shared" si="66"/>
        <v>-0.75</v>
      </c>
      <c r="U63" s="26" t="str">
        <f t="shared" si="67"/>
        <v>-</v>
      </c>
      <c r="V63" s="26">
        <f t="shared" si="68"/>
        <v>-1</v>
      </c>
      <c r="W63" s="26">
        <f t="shared" si="69"/>
        <v>0</v>
      </c>
      <c r="X63" s="26">
        <f t="shared" si="70"/>
        <v>-1</v>
      </c>
      <c r="Y63" s="26" t="str">
        <f t="shared" si="71"/>
        <v>-</v>
      </c>
      <c r="Z63" s="26" t="str">
        <f t="shared" si="72"/>
        <v>-</v>
      </c>
      <c r="AA63" s="26">
        <f t="shared" si="73"/>
        <v>-1</v>
      </c>
      <c r="AB63" s="26" t="str">
        <f t="shared" si="74"/>
        <v>-</v>
      </c>
      <c r="AC63" s="26">
        <f t="shared" si="75"/>
        <v>0</v>
      </c>
      <c r="AD63" s="26" t="str">
        <f t="shared" si="76"/>
        <v>-</v>
      </c>
      <c r="AE63" s="26" t="str">
        <f t="shared" si="77"/>
        <v>-</v>
      </c>
      <c r="AF63" s="26">
        <f t="shared" si="78"/>
        <v>-1</v>
      </c>
      <c r="AG63" s="26">
        <f t="shared" si="79"/>
        <v>0</v>
      </c>
      <c r="AH63" s="26">
        <f t="shared" si="80"/>
        <v>2</v>
      </c>
      <c r="AI63" s="26">
        <f t="shared" si="81"/>
        <v>-0.5</v>
      </c>
      <c r="AJ63" s="26" t="str">
        <f t="shared" si="82"/>
        <v>-</v>
      </c>
      <c r="AK63" s="26">
        <f t="shared" si="47"/>
        <v>1</v>
      </c>
      <c r="AL63" s="26">
        <f t="shared" si="47"/>
        <v>-0.33333333333333331</v>
      </c>
      <c r="AM63" s="26">
        <f t="shared" si="47"/>
        <v>-1</v>
      </c>
      <c r="AN63" s="26">
        <f t="shared" si="47"/>
        <v>1</v>
      </c>
      <c r="AO63" s="26">
        <f t="shared" si="47"/>
        <v>0.5</v>
      </c>
      <c r="AP63" s="26">
        <f t="shared" si="47"/>
        <v>0</v>
      </c>
      <c r="AQ63" s="26" t="str">
        <f t="shared" si="47"/>
        <v>-</v>
      </c>
      <c r="AR63" s="26">
        <f t="shared" si="47"/>
        <v>-1</v>
      </c>
      <c r="AS63" s="26">
        <f t="shared" si="47"/>
        <v>-0.66666666666666663</v>
      </c>
      <c r="AT63" s="26">
        <f t="shared" si="47"/>
        <v>-1</v>
      </c>
      <c r="AU63" s="26">
        <f t="shared" si="83"/>
        <v>0.16</v>
      </c>
      <c r="AV63" s="26">
        <f t="shared" si="84"/>
        <v>-0.27586206896551724</v>
      </c>
      <c r="AW63" s="26">
        <f t="shared" si="85"/>
        <v>-0.38095238095238093</v>
      </c>
      <c r="AX63" s="26">
        <f t="shared" si="86"/>
        <v>-0.30769230769230771</v>
      </c>
      <c r="AY63" s="26">
        <f t="shared" si="87"/>
        <v>-0.66666666666666663</v>
      </c>
      <c r="AZ63" s="26">
        <f t="shared" si="88"/>
        <v>0</v>
      </c>
      <c r="BA63" s="26">
        <f t="shared" si="89"/>
        <v>0</v>
      </c>
      <c r="BB63" s="26">
        <f t="shared" si="90"/>
        <v>1</v>
      </c>
      <c r="BC63" s="26">
        <f t="shared" si="48"/>
        <v>0.16666666666666666</v>
      </c>
      <c r="BD63" s="26">
        <f t="shared" si="48"/>
        <v>0.2857142857142857</v>
      </c>
      <c r="BE63" s="26">
        <f t="shared" si="48"/>
        <v>-0.55555555555555558</v>
      </c>
    </row>
    <row r="64" spans="2:62" ht="15" thickBot="1" x14ac:dyDescent="0.25">
      <c r="B64" s="24" t="s">
        <v>30</v>
      </c>
      <c r="C64" s="26">
        <f t="shared" si="49"/>
        <v>-0.5714285714285714</v>
      </c>
      <c r="D64" s="26" t="str">
        <f t="shared" si="50"/>
        <v>-</v>
      </c>
      <c r="E64" s="26">
        <f t="shared" si="51"/>
        <v>1</v>
      </c>
      <c r="F64" s="26" t="str">
        <f t="shared" si="52"/>
        <v>-</v>
      </c>
      <c r="G64" s="26">
        <f t="shared" si="53"/>
        <v>2</v>
      </c>
      <c r="H64" s="26">
        <f t="shared" si="54"/>
        <v>1</v>
      </c>
      <c r="I64" s="26">
        <f t="shared" si="55"/>
        <v>1</v>
      </c>
      <c r="J64" s="26">
        <f t="shared" si="56"/>
        <v>-0.5</v>
      </c>
      <c r="K64" s="26">
        <f t="shared" si="57"/>
        <v>-1</v>
      </c>
      <c r="L64" s="26">
        <f t="shared" si="58"/>
        <v>-0.5</v>
      </c>
      <c r="M64" s="26">
        <f t="shared" si="59"/>
        <v>-1</v>
      </c>
      <c r="N64" s="26">
        <f t="shared" si="60"/>
        <v>-1</v>
      </c>
      <c r="O64" s="26" t="str">
        <f t="shared" si="61"/>
        <v>-</v>
      </c>
      <c r="P64" s="26">
        <f t="shared" si="62"/>
        <v>0</v>
      </c>
      <c r="Q64" s="26" t="str">
        <f t="shared" si="63"/>
        <v>-</v>
      </c>
      <c r="R64" s="26" t="str">
        <f t="shared" si="64"/>
        <v>-</v>
      </c>
      <c r="S64" s="26" t="str">
        <f t="shared" si="65"/>
        <v>-</v>
      </c>
      <c r="T64" s="26">
        <f t="shared" si="66"/>
        <v>-1</v>
      </c>
      <c r="U64" s="26" t="str">
        <f t="shared" si="67"/>
        <v>-</v>
      </c>
      <c r="V64" s="26" t="str">
        <f t="shared" si="68"/>
        <v>-</v>
      </c>
      <c r="W64" s="26">
        <f t="shared" si="69"/>
        <v>0</v>
      </c>
      <c r="X64" s="26" t="str">
        <f t="shared" si="70"/>
        <v>-</v>
      </c>
      <c r="Y64" s="26" t="str">
        <f t="shared" si="71"/>
        <v>-</v>
      </c>
      <c r="Z64" s="26">
        <f t="shared" si="72"/>
        <v>0</v>
      </c>
      <c r="AA64" s="26">
        <f t="shared" si="73"/>
        <v>-1</v>
      </c>
      <c r="AB64" s="26">
        <f t="shared" si="74"/>
        <v>-1</v>
      </c>
      <c r="AC64" s="26" t="str">
        <f t="shared" si="75"/>
        <v>-</v>
      </c>
      <c r="AD64" s="26">
        <f t="shared" si="76"/>
        <v>-1</v>
      </c>
      <c r="AE64" s="26" t="str">
        <f t="shared" si="77"/>
        <v>-</v>
      </c>
      <c r="AF64" s="26" t="str">
        <f t="shared" si="78"/>
        <v>-</v>
      </c>
      <c r="AG64" s="26">
        <f t="shared" si="79"/>
        <v>0</v>
      </c>
      <c r="AH64" s="26" t="str">
        <f t="shared" si="80"/>
        <v>-</v>
      </c>
      <c r="AI64" s="26">
        <f t="shared" si="81"/>
        <v>-1</v>
      </c>
      <c r="AJ64" s="26" t="str">
        <f t="shared" si="82"/>
        <v>-</v>
      </c>
      <c r="AK64" s="26">
        <f t="shared" si="47"/>
        <v>0</v>
      </c>
      <c r="AL64" s="26">
        <f t="shared" si="47"/>
        <v>2</v>
      </c>
      <c r="AM64" s="26" t="str">
        <f t="shared" si="47"/>
        <v>-</v>
      </c>
      <c r="AN64" s="26">
        <f t="shared" si="47"/>
        <v>-0.5</v>
      </c>
      <c r="AO64" s="26">
        <f t="shared" si="47"/>
        <v>-1</v>
      </c>
      <c r="AP64" s="26">
        <f t="shared" si="47"/>
        <v>-1</v>
      </c>
      <c r="AQ64" s="26">
        <f t="shared" si="47"/>
        <v>-1</v>
      </c>
      <c r="AR64" s="26">
        <f t="shared" si="47"/>
        <v>-1</v>
      </c>
      <c r="AS64" s="26" t="str">
        <f t="shared" si="47"/>
        <v>-</v>
      </c>
      <c r="AT64" s="26" t="str">
        <f t="shared" si="47"/>
        <v>-</v>
      </c>
      <c r="AU64" s="26">
        <f t="shared" si="83"/>
        <v>1.125</v>
      </c>
      <c r="AV64" s="26">
        <f t="shared" si="84"/>
        <v>0.47058823529411764</v>
      </c>
      <c r="AW64" s="26">
        <f t="shared" si="85"/>
        <v>-0.84</v>
      </c>
      <c r="AX64" s="26">
        <f t="shared" si="86"/>
        <v>0</v>
      </c>
      <c r="AY64" s="26">
        <f t="shared" si="87"/>
        <v>-0.5</v>
      </c>
      <c r="AZ64" s="26">
        <f t="shared" si="88"/>
        <v>0.5</v>
      </c>
      <c r="BA64" s="26">
        <f t="shared" si="89"/>
        <v>-0.66666666666666663</v>
      </c>
      <c r="BB64" s="26">
        <f t="shared" si="90"/>
        <v>2</v>
      </c>
      <c r="BC64" s="26">
        <f t="shared" si="48"/>
        <v>1</v>
      </c>
      <c r="BD64" s="26">
        <f t="shared" si="48"/>
        <v>-0.5</v>
      </c>
      <c r="BE64" s="26">
        <f t="shared" si="48"/>
        <v>-1</v>
      </c>
    </row>
    <row r="65" spans="2:57" ht="15" thickBot="1" x14ac:dyDescent="0.25">
      <c r="B65" s="24" t="s">
        <v>31</v>
      </c>
      <c r="C65" s="26">
        <f t="shared" si="49"/>
        <v>-0.6</v>
      </c>
      <c r="D65" s="26" t="str">
        <f t="shared" si="50"/>
        <v>-</v>
      </c>
      <c r="E65" s="26">
        <f t="shared" si="51"/>
        <v>-1</v>
      </c>
      <c r="F65" s="26">
        <f t="shared" si="52"/>
        <v>-0.8571428571428571</v>
      </c>
      <c r="G65" s="26">
        <f t="shared" si="53"/>
        <v>-0.5</v>
      </c>
      <c r="H65" s="26" t="str">
        <f t="shared" si="54"/>
        <v>-</v>
      </c>
      <c r="I65" s="26" t="str">
        <f t="shared" si="55"/>
        <v>-</v>
      </c>
      <c r="J65" s="26">
        <f t="shared" si="56"/>
        <v>-1</v>
      </c>
      <c r="K65" s="26">
        <f t="shared" si="57"/>
        <v>0</v>
      </c>
      <c r="L65" s="26" t="str">
        <f t="shared" si="58"/>
        <v>-</v>
      </c>
      <c r="M65" s="26" t="str">
        <f t="shared" si="59"/>
        <v>-</v>
      </c>
      <c r="N65" s="26" t="str">
        <f t="shared" si="60"/>
        <v>-</v>
      </c>
      <c r="O65" s="26">
        <f t="shared" si="61"/>
        <v>-1</v>
      </c>
      <c r="P65" s="26" t="str">
        <f t="shared" si="62"/>
        <v>-</v>
      </c>
      <c r="Q65" s="26" t="str">
        <f t="shared" si="63"/>
        <v>-</v>
      </c>
      <c r="R65" s="26">
        <f t="shared" si="64"/>
        <v>-1</v>
      </c>
      <c r="S65" s="26" t="str">
        <f t="shared" si="65"/>
        <v>-</v>
      </c>
      <c r="T65" s="26">
        <f t="shared" si="66"/>
        <v>1</v>
      </c>
      <c r="U65" s="26" t="str">
        <f t="shared" si="67"/>
        <v>-</v>
      </c>
      <c r="V65" s="26" t="str">
        <f t="shared" si="68"/>
        <v>-</v>
      </c>
      <c r="W65" s="26">
        <f t="shared" si="69"/>
        <v>-1</v>
      </c>
      <c r="X65" s="26">
        <f t="shared" si="70"/>
        <v>-0.5</v>
      </c>
      <c r="Y65" s="26">
        <f t="shared" si="71"/>
        <v>-1</v>
      </c>
      <c r="Z65" s="26" t="str">
        <f t="shared" si="72"/>
        <v>-</v>
      </c>
      <c r="AA65" s="26" t="str">
        <f t="shared" si="73"/>
        <v>-</v>
      </c>
      <c r="AB65" s="26">
        <f t="shared" si="74"/>
        <v>-1</v>
      </c>
      <c r="AC65" s="26" t="str">
        <f t="shared" si="75"/>
        <v>-</v>
      </c>
      <c r="AD65" s="26">
        <f t="shared" si="76"/>
        <v>-1</v>
      </c>
      <c r="AE65" s="26" t="str">
        <f t="shared" si="77"/>
        <v>-</v>
      </c>
      <c r="AF65" s="26" t="str">
        <f t="shared" si="78"/>
        <v>-</v>
      </c>
      <c r="AG65" s="26" t="str">
        <f t="shared" si="79"/>
        <v>-</v>
      </c>
      <c r="AH65" s="26" t="str">
        <f t="shared" si="80"/>
        <v>-</v>
      </c>
      <c r="AI65" s="26">
        <f t="shared" si="81"/>
        <v>2</v>
      </c>
      <c r="AJ65" s="26" t="str">
        <f t="shared" si="82"/>
        <v>-</v>
      </c>
      <c r="AK65" s="26" t="str">
        <f t="shared" si="47"/>
        <v>-</v>
      </c>
      <c r="AL65" s="26">
        <f t="shared" si="47"/>
        <v>-1</v>
      </c>
      <c r="AM65" s="26">
        <f t="shared" si="47"/>
        <v>-1</v>
      </c>
      <c r="AN65" s="26">
        <f t="shared" si="47"/>
        <v>-1</v>
      </c>
      <c r="AO65" s="26" t="str">
        <f t="shared" si="47"/>
        <v>-</v>
      </c>
      <c r="AP65" s="26" t="str">
        <f t="shared" si="47"/>
        <v>-</v>
      </c>
      <c r="AQ65" s="26" t="str">
        <f t="shared" si="47"/>
        <v>-</v>
      </c>
      <c r="AR65" s="26" t="str">
        <f t="shared" si="47"/>
        <v>-</v>
      </c>
      <c r="AS65" s="26" t="str">
        <f t="shared" si="47"/>
        <v>-</v>
      </c>
      <c r="AT65" s="26">
        <f t="shared" si="47"/>
        <v>-1</v>
      </c>
      <c r="AU65" s="26">
        <f t="shared" si="83"/>
        <v>-0.76923076923076927</v>
      </c>
      <c r="AV65" s="26">
        <f t="shared" si="84"/>
        <v>-0.66666666666666663</v>
      </c>
      <c r="AW65" s="26">
        <f t="shared" si="85"/>
        <v>9</v>
      </c>
      <c r="AX65" s="26">
        <f t="shared" si="86"/>
        <v>-0.9</v>
      </c>
      <c r="AY65" s="26">
        <f t="shared" si="87"/>
        <v>3</v>
      </c>
      <c r="AZ65" s="26">
        <f t="shared" si="88"/>
        <v>0</v>
      </c>
      <c r="BA65" s="26">
        <f t="shared" si="89"/>
        <v>-1</v>
      </c>
      <c r="BB65" s="26" t="str">
        <f t="shared" si="90"/>
        <v>-</v>
      </c>
      <c r="BC65" s="26">
        <f t="shared" si="48"/>
        <v>0.33333333333333331</v>
      </c>
      <c r="BD65" s="26">
        <f t="shared" si="48"/>
        <v>-0.75</v>
      </c>
      <c r="BE65" s="26">
        <f t="shared" si="48"/>
        <v>-1</v>
      </c>
    </row>
    <row r="66" spans="2:57" ht="15" thickBot="1" x14ac:dyDescent="0.25">
      <c r="B66" s="24" t="s">
        <v>33</v>
      </c>
      <c r="C66" s="26">
        <f t="shared" si="49"/>
        <v>-1</v>
      </c>
      <c r="D66" s="26">
        <f t="shared" si="50"/>
        <v>-1</v>
      </c>
      <c r="E66" s="26">
        <f t="shared" si="51"/>
        <v>-0.625</v>
      </c>
      <c r="F66" s="26">
        <f t="shared" si="52"/>
        <v>-0.33333333333333331</v>
      </c>
      <c r="G66" s="26" t="str">
        <f t="shared" si="53"/>
        <v>-</v>
      </c>
      <c r="H66" s="26" t="str">
        <f t="shared" si="54"/>
        <v>-</v>
      </c>
      <c r="I66" s="26">
        <f t="shared" si="55"/>
        <v>-0.33333333333333331</v>
      </c>
      <c r="J66" s="26">
        <f t="shared" si="56"/>
        <v>-0.5</v>
      </c>
      <c r="K66" s="26">
        <f t="shared" si="57"/>
        <v>-1</v>
      </c>
      <c r="L66" s="26">
        <f t="shared" si="58"/>
        <v>0.5</v>
      </c>
      <c r="M66" s="26">
        <f t="shared" si="59"/>
        <v>0</v>
      </c>
      <c r="N66" s="26">
        <f t="shared" si="60"/>
        <v>0</v>
      </c>
      <c r="O66" s="26" t="str">
        <f t="shared" si="61"/>
        <v>-</v>
      </c>
      <c r="P66" s="26">
        <f t="shared" si="62"/>
        <v>-1</v>
      </c>
      <c r="Q66" s="26">
        <f t="shared" si="63"/>
        <v>-1</v>
      </c>
      <c r="R66" s="26">
        <f t="shared" si="64"/>
        <v>-1</v>
      </c>
      <c r="S66" s="26">
        <f t="shared" si="65"/>
        <v>-0.66666666666666663</v>
      </c>
      <c r="T66" s="26" t="str">
        <f t="shared" si="66"/>
        <v>-</v>
      </c>
      <c r="U66" s="26" t="str">
        <f t="shared" si="67"/>
        <v>-</v>
      </c>
      <c r="V66" s="26" t="str">
        <f t="shared" si="68"/>
        <v>-</v>
      </c>
      <c r="W66" s="26">
        <f t="shared" si="69"/>
        <v>-1</v>
      </c>
      <c r="X66" s="26" t="str">
        <f t="shared" si="70"/>
        <v>-</v>
      </c>
      <c r="Y66" s="26" t="str">
        <f t="shared" si="71"/>
        <v>-</v>
      </c>
      <c r="Z66" s="26">
        <f t="shared" si="72"/>
        <v>0</v>
      </c>
      <c r="AA66" s="26" t="str">
        <f t="shared" si="73"/>
        <v>-</v>
      </c>
      <c r="AB66" s="26">
        <f t="shared" si="74"/>
        <v>0</v>
      </c>
      <c r="AC66" s="26" t="str">
        <f t="shared" si="75"/>
        <v>-</v>
      </c>
      <c r="AD66" s="26">
        <f t="shared" si="76"/>
        <v>-1</v>
      </c>
      <c r="AE66" s="26">
        <f t="shared" si="77"/>
        <v>2</v>
      </c>
      <c r="AF66" s="26">
        <f t="shared" si="78"/>
        <v>2</v>
      </c>
      <c r="AG66" s="26">
        <f t="shared" si="79"/>
        <v>0</v>
      </c>
      <c r="AH66" s="26" t="str">
        <f t="shared" si="80"/>
        <v>-</v>
      </c>
      <c r="AI66" s="26">
        <f t="shared" si="81"/>
        <v>-0.33333333333333331</v>
      </c>
      <c r="AJ66" s="26">
        <f t="shared" si="82"/>
        <v>-0.66666666666666663</v>
      </c>
      <c r="AK66" s="26">
        <f t="shared" si="47"/>
        <v>4</v>
      </c>
      <c r="AL66" s="26" t="str">
        <f t="shared" si="47"/>
        <v>-</v>
      </c>
      <c r="AM66" s="26">
        <f t="shared" si="47"/>
        <v>-1</v>
      </c>
      <c r="AN66" s="26">
        <f t="shared" si="47"/>
        <v>2</v>
      </c>
      <c r="AO66" s="26">
        <f t="shared" si="47"/>
        <v>-1</v>
      </c>
      <c r="AP66" s="26" t="str">
        <f t="shared" si="47"/>
        <v>-</v>
      </c>
      <c r="AQ66" s="26" t="str">
        <f t="shared" si="47"/>
        <v>-</v>
      </c>
      <c r="AR66" s="26">
        <f t="shared" si="47"/>
        <v>-0.66666666666666663</v>
      </c>
      <c r="AS66" s="26" t="str">
        <f t="shared" si="47"/>
        <v>-</v>
      </c>
      <c r="AT66" s="26" t="str">
        <f t="shared" si="47"/>
        <v>-</v>
      </c>
      <c r="AU66" s="26">
        <f t="shared" si="83"/>
        <v>-0.82758620689655171</v>
      </c>
      <c r="AV66" s="26">
        <f t="shared" si="84"/>
        <v>1.4</v>
      </c>
      <c r="AW66" s="26">
        <f t="shared" si="85"/>
        <v>0.25</v>
      </c>
      <c r="AX66" s="26">
        <f t="shared" si="86"/>
        <v>-0.8</v>
      </c>
      <c r="AY66" s="26">
        <f t="shared" si="87"/>
        <v>-0.33333333333333331</v>
      </c>
      <c r="AZ66" s="26">
        <f t="shared" si="88"/>
        <v>0</v>
      </c>
      <c r="BA66" s="26">
        <f t="shared" si="89"/>
        <v>0.5</v>
      </c>
      <c r="BB66" s="26">
        <f t="shared" si="90"/>
        <v>1.3333333333333333</v>
      </c>
      <c r="BC66" s="26">
        <f t="shared" si="48"/>
        <v>0.14285714285714285</v>
      </c>
      <c r="BD66" s="26">
        <f t="shared" si="48"/>
        <v>-0.625</v>
      </c>
      <c r="BE66" s="26">
        <f t="shared" si="48"/>
        <v>-0.33333333333333331</v>
      </c>
    </row>
    <row r="67" spans="2:57" ht="15" thickBot="1" x14ac:dyDescent="0.25">
      <c r="B67" s="24" t="s">
        <v>38</v>
      </c>
      <c r="C67" s="26">
        <f t="shared" si="49"/>
        <v>0.5</v>
      </c>
      <c r="D67" s="26">
        <f t="shared" si="50"/>
        <v>0.45454545454545453</v>
      </c>
      <c r="E67" s="26">
        <f t="shared" si="51"/>
        <v>8.5</v>
      </c>
      <c r="F67" s="26">
        <f t="shared" si="52"/>
        <v>-0.11764705882352941</v>
      </c>
      <c r="G67" s="26">
        <f t="shared" si="53"/>
        <v>0.26666666666666666</v>
      </c>
      <c r="H67" s="26">
        <f t="shared" si="54"/>
        <v>-0.65625</v>
      </c>
      <c r="I67" s="26">
        <f t="shared" si="55"/>
        <v>-0.10526315789473684</v>
      </c>
      <c r="J67" s="26">
        <f t="shared" si="56"/>
        <v>0.53333333333333333</v>
      </c>
      <c r="K67" s="26">
        <f t="shared" si="57"/>
        <v>-0.68421052631578949</v>
      </c>
      <c r="L67" s="26">
        <f t="shared" si="58"/>
        <v>1.4545454545454546</v>
      </c>
      <c r="M67" s="26">
        <f t="shared" si="59"/>
        <v>-0.47058823529411764</v>
      </c>
      <c r="N67" s="26">
        <f t="shared" si="60"/>
        <v>-0.17391304347826086</v>
      </c>
      <c r="O67" s="26">
        <f t="shared" si="61"/>
        <v>1.3333333333333333</v>
      </c>
      <c r="P67" s="26">
        <f t="shared" si="62"/>
        <v>-0.51851851851851849</v>
      </c>
      <c r="Q67" s="26">
        <f t="shared" si="63"/>
        <v>1</v>
      </c>
      <c r="R67" s="26">
        <f t="shared" si="64"/>
        <v>-0.84210526315789469</v>
      </c>
      <c r="S67" s="26">
        <f t="shared" si="65"/>
        <v>0</v>
      </c>
      <c r="T67" s="26">
        <f t="shared" si="66"/>
        <v>-0.23076923076923078</v>
      </c>
      <c r="U67" s="26">
        <f t="shared" si="67"/>
        <v>-0.3888888888888889</v>
      </c>
      <c r="V67" s="26">
        <f t="shared" si="68"/>
        <v>4.333333333333333</v>
      </c>
      <c r="W67" s="26">
        <f t="shared" si="69"/>
        <v>-7.1428571428571425E-2</v>
      </c>
      <c r="X67" s="26">
        <f t="shared" si="70"/>
        <v>1</v>
      </c>
      <c r="Y67" s="26">
        <f t="shared" si="71"/>
        <v>-0.72727272727272729</v>
      </c>
      <c r="Z67" s="26">
        <f t="shared" si="72"/>
        <v>-0.375</v>
      </c>
      <c r="AA67" s="26">
        <f t="shared" si="73"/>
        <v>-0.23076923076923078</v>
      </c>
      <c r="AB67" s="26">
        <f t="shared" si="74"/>
        <v>-0.55000000000000004</v>
      </c>
      <c r="AC67" s="26">
        <f t="shared" si="75"/>
        <v>-0.33333333333333331</v>
      </c>
      <c r="AD67" s="26">
        <f t="shared" si="76"/>
        <v>-0.6</v>
      </c>
      <c r="AE67" s="26">
        <f t="shared" si="77"/>
        <v>-0.3</v>
      </c>
      <c r="AF67" s="26">
        <f t="shared" si="78"/>
        <v>-0.88888888888888884</v>
      </c>
      <c r="AG67" s="26">
        <f t="shared" si="79"/>
        <v>1</v>
      </c>
      <c r="AH67" s="26">
        <f t="shared" si="80"/>
        <v>1.5</v>
      </c>
      <c r="AI67" s="26">
        <f t="shared" si="81"/>
        <v>-0.2857142857142857</v>
      </c>
      <c r="AJ67" s="26">
        <f t="shared" si="82"/>
        <v>4</v>
      </c>
      <c r="AK67" s="26">
        <f t="shared" si="47"/>
        <v>1.25</v>
      </c>
      <c r="AL67" s="26">
        <f t="shared" si="47"/>
        <v>-0.4</v>
      </c>
      <c r="AM67" s="26">
        <f t="shared" si="47"/>
        <v>0.6</v>
      </c>
      <c r="AN67" s="26">
        <f t="shared" si="47"/>
        <v>-0.4</v>
      </c>
      <c r="AO67" s="26">
        <f t="shared" si="47"/>
        <v>-0.55555555555555558</v>
      </c>
      <c r="AP67" s="26">
        <f t="shared" si="47"/>
        <v>0.83333333333333337</v>
      </c>
      <c r="AQ67" s="26">
        <f t="shared" si="47"/>
        <v>-0.375</v>
      </c>
      <c r="AR67" s="26">
        <f t="shared" si="47"/>
        <v>1</v>
      </c>
      <c r="AS67" s="26">
        <f t="shared" si="47"/>
        <v>-0.25</v>
      </c>
      <c r="AT67" s="26">
        <f t="shared" si="47"/>
        <v>-0.72727272727272729</v>
      </c>
      <c r="AU67" s="26">
        <f t="shared" si="83"/>
        <v>0.58823529411764708</v>
      </c>
      <c r="AV67" s="26">
        <f t="shared" si="84"/>
        <v>-0.13580246913580246</v>
      </c>
      <c r="AW67" s="26">
        <f t="shared" si="85"/>
        <v>-0.12857142857142856</v>
      </c>
      <c r="AX67" s="26">
        <f t="shared" si="86"/>
        <v>-0.21311475409836064</v>
      </c>
      <c r="AY67" s="26">
        <f t="shared" si="87"/>
        <v>6.25E-2</v>
      </c>
      <c r="AZ67" s="26">
        <f t="shared" si="88"/>
        <v>-9.8039215686274508E-2</v>
      </c>
      <c r="BA67" s="26">
        <f t="shared" si="89"/>
        <v>-0.45652173913043476</v>
      </c>
      <c r="BB67" s="26">
        <f t="shared" si="90"/>
        <v>-0.12</v>
      </c>
      <c r="BC67" s="26">
        <f t="shared" si="48"/>
        <v>0.13636363636363635</v>
      </c>
      <c r="BD67" s="26">
        <f t="shared" si="48"/>
        <v>0.04</v>
      </c>
      <c r="BE67" s="26">
        <f t="shared" si="48"/>
        <v>-0.34615384615384615</v>
      </c>
    </row>
    <row r="68" spans="2:57" ht="15" thickBot="1" x14ac:dyDescent="0.25">
      <c r="B68" s="24" t="s">
        <v>44</v>
      </c>
      <c r="C68" s="26">
        <f t="shared" si="49"/>
        <v>-8.3333333333333329E-2</v>
      </c>
      <c r="D68" s="26">
        <f t="shared" si="50"/>
        <v>0.53846153846153844</v>
      </c>
      <c r="E68" s="26">
        <f t="shared" si="51"/>
        <v>0.5714285714285714</v>
      </c>
      <c r="F68" s="26">
        <f t="shared" si="52"/>
        <v>0.14285714285714285</v>
      </c>
      <c r="G68" s="26">
        <f t="shared" si="53"/>
        <v>-0.72727272727272729</v>
      </c>
      <c r="H68" s="26">
        <f t="shared" si="54"/>
        <v>-0.8</v>
      </c>
      <c r="I68" s="26">
        <f t="shared" si="55"/>
        <v>-0.45454545454545453</v>
      </c>
      <c r="J68" s="26">
        <f t="shared" si="56"/>
        <v>-0.125</v>
      </c>
      <c r="K68" s="26">
        <f t="shared" si="57"/>
        <v>1.3333333333333333</v>
      </c>
      <c r="L68" s="26">
        <f t="shared" si="58"/>
        <v>1</v>
      </c>
      <c r="M68" s="26">
        <f t="shared" si="59"/>
        <v>1.8333333333333333</v>
      </c>
      <c r="N68" s="26">
        <f t="shared" si="60"/>
        <v>0.14285714285714285</v>
      </c>
      <c r="O68" s="26">
        <f t="shared" si="61"/>
        <v>0.5714285714285714</v>
      </c>
      <c r="P68" s="26">
        <f t="shared" si="62"/>
        <v>0.75</v>
      </c>
      <c r="Q68" s="26">
        <f t="shared" si="63"/>
        <v>-0.58823529411764708</v>
      </c>
      <c r="R68" s="26">
        <f t="shared" si="64"/>
        <v>-0.125</v>
      </c>
      <c r="S68" s="26">
        <f t="shared" si="65"/>
        <v>-0.45454545454545453</v>
      </c>
      <c r="T68" s="26">
        <f t="shared" si="66"/>
        <v>-0.7142857142857143</v>
      </c>
      <c r="U68" s="26">
        <f t="shared" si="67"/>
        <v>1</v>
      </c>
      <c r="V68" s="26">
        <f t="shared" si="68"/>
        <v>-0.2857142857142857</v>
      </c>
      <c r="W68" s="26">
        <f t="shared" si="69"/>
        <v>-0.16666666666666666</v>
      </c>
      <c r="X68" s="26">
        <f t="shared" si="70"/>
        <v>3.75</v>
      </c>
      <c r="Y68" s="26">
        <f t="shared" si="71"/>
        <v>-0.7142857142857143</v>
      </c>
      <c r="Z68" s="26">
        <f t="shared" si="72"/>
        <v>-0.2</v>
      </c>
      <c r="AA68" s="26">
        <f t="shared" si="73"/>
        <v>-0.6</v>
      </c>
      <c r="AB68" s="26">
        <f t="shared" si="74"/>
        <v>-0.78947368421052633</v>
      </c>
      <c r="AC68" s="26">
        <f t="shared" si="75"/>
        <v>-0.25</v>
      </c>
      <c r="AD68" s="26">
        <f t="shared" si="76"/>
        <v>1</v>
      </c>
      <c r="AE68" s="26">
        <f t="shared" si="77"/>
        <v>-0.5</v>
      </c>
      <c r="AF68" s="26">
        <f t="shared" si="78"/>
        <v>0</v>
      </c>
      <c r="AG68" s="26">
        <f t="shared" si="79"/>
        <v>1.3333333333333333</v>
      </c>
      <c r="AH68" s="26">
        <f t="shared" si="80"/>
        <v>-0.375</v>
      </c>
      <c r="AI68" s="26">
        <f t="shared" si="81"/>
        <v>8</v>
      </c>
      <c r="AJ68" s="26">
        <f t="shared" si="82"/>
        <v>2.75</v>
      </c>
      <c r="AK68" s="26">
        <f t="shared" si="47"/>
        <v>-0.42857142857142855</v>
      </c>
      <c r="AL68" s="26">
        <f t="shared" si="47"/>
        <v>-0.4</v>
      </c>
      <c r="AM68" s="26">
        <f t="shared" si="47"/>
        <v>-0.44444444444444442</v>
      </c>
      <c r="AN68" s="26">
        <f t="shared" si="47"/>
        <v>-0.6</v>
      </c>
      <c r="AO68" s="26">
        <f t="shared" si="47"/>
        <v>-0.5</v>
      </c>
      <c r="AP68" s="26">
        <f t="shared" si="47"/>
        <v>-1</v>
      </c>
      <c r="AQ68" s="26">
        <f t="shared" si="47"/>
        <v>-0.4</v>
      </c>
      <c r="AR68" s="26">
        <f t="shared" si="47"/>
        <v>0.16666666666666666</v>
      </c>
      <c r="AS68" s="26">
        <f t="shared" si="47"/>
        <v>-1</v>
      </c>
      <c r="AT68" s="26" t="str">
        <f t="shared" si="47"/>
        <v>-</v>
      </c>
      <c r="AU68" s="26">
        <f t="shared" si="83"/>
        <v>0.28205128205128205</v>
      </c>
      <c r="AV68" s="26">
        <f t="shared" si="84"/>
        <v>-0.6</v>
      </c>
      <c r="AW68" s="26">
        <f t="shared" si="85"/>
        <v>1</v>
      </c>
      <c r="AX68" s="26">
        <f t="shared" si="86"/>
        <v>-2.5000000000000001E-2</v>
      </c>
      <c r="AY68" s="26">
        <f t="shared" si="87"/>
        <v>-0.25641025641025639</v>
      </c>
      <c r="AZ68" s="26">
        <f t="shared" si="88"/>
        <v>0.10344827586206896</v>
      </c>
      <c r="BA68" s="26">
        <f t="shared" si="89"/>
        <v>-0.46875</v>
      </c>
      <c r="BB68" s="26">
        <f t="shared" si="90"/>
        <v>0</v>
      </c>
      <c r="BC68" s="26">
        <f t="shared" si="48"/>
        <v>0.82352941176470584</v>
      </c>
      <c r="BD68" s="26">
        <f t="shared" si="48"/>
        <v>-0.58064516129032262</v>
      </c>
      <c r="BE68" s="26">
        <f t="shared" si="48"/>
        <v>-0.23076923076923078</v>
      </c>
    </row>
    <row r="69" spans="2:57" ht="15" thickBot="1" x14ac:dyDescent="0.25">
      <c r="B69" s="24" t="s">
        <v>32</v>
      </c>
      <c r="C69" s="26">
        <f t="shared" si="49"/>
        <v>-0.25</v>
      </c>
      <c r="D69" s="26">
        <f t="shared" si="50"/>
        <v>1.5</v>
      </c>
      <c r="E69" s="26">
        <f t="shared" si="51"/>
        <v>0.2</v>
      </c>
      <c r="F69" s="26">
        <f t="shared" si="52"/>
        <v>-0.375</v>
      </c>
      <c r="G69" s="26">
        <f t="shared" si="53"/>
        <v>-0.5</v>
      </c>
      <c r="H69" s="26">
        <f t="shared" si="54"/>
        <v>-0.4</v>
      </c>
      <c r="I69" s="26">
        <f t="shared" si="55"/>
        <v>-0.66666666666666663</v>
      </c>
      <c r="J69" s="26">
        <f t="shared" si="56"/>
        <v>-0.6</v>
      </c>
      <c r="K69" s="26">
        <f t="shared" si="57"/>
        <v>-0.66666666666666663</v>
      </c>
      <c r="L69" s="26">
        <f t="shared" si="58"/>
        <v>0.66666666666666663</v>
      </c>
      <c r="M69" s="26">
        <f t="shared" si="59"/>
        <v>0</v>
      </c>
      <c r="N69" s="26">
        <f t="shared" si="60"/>
        <v>-1</v>
      </c>
      <c r="O69" s="26">
        <f t="shared" si="61"/>
        <v>-1</v>
      </c>
      <c r="P69" s="26">
        <f t="shared" si="62"/>
        <v>-1</v>
      </c>
      <c r="Q69" s="26">
        <f t="shared" si="63"/>
        <v>-1</v>
      </c>
      <c r="R69" s="26" t="str">
        <f t="shared" si="64"/>
        <v>-</v>
      </c>
      <c r="S69" s="26" t="str">
        <f t="shared" si="65"/>
        <v>-</v>
      </c>
      <c r="T69" s="26" t="str">
        <f t="shared" si="66"/>
        <v>-</v>
      </c>
      <c r="U69" s="26" t="str">
        <f t="shared" si="67"/>
        <v>-</v>
      </c>
      <c r="V69" s="26" t="str">
        <f t="shared" si="68"/>
        <v>-</v>
      </c>
      <c r="W69" s="26" t="str">
        <f t="shared" si="69"/>
        <v>-</v>
      </c>
      <c r="X69" s="26">
        <f t="shared" si="70"/>
        <v>-1</v>
      </c>
      <c r="Y69" s="26" t="str">
        <f t="shared" si="71"/>
        <v>-</v>
      </c>
      <c r="Z69" s="26">
        <f t="shared" si="72"/>
        <v>0</v>
      </c>
      <c r="AA69" s="26">
        <f t="shared" si="73"/>
        <v>-1</v>
      </c>
      <c r="AB69" s="26" t="str">
        <f t="shared" si="74"/>
        <v>-</v>
      </c>
      <c r="AC69" s="26">
        <f t="shared" si="75"/>
        <v>-0.5</v>
      </c>
      <c r="AD69" s="26">
        <f t="shared" si="76"/>
        <v>-1</v>
      </c>
      <c r="AE69" s="26" t="str">
        <f t="shared" si="77"/>
        <v>-</v>
      </c>
      <c r="AF69" s="26" t="str">
        <f t="shared" si="78"/>
        <v>-</v>
      </c>
      <c r="AG69" s="26">
        <f t="shared" si="79"/>
        <v>0</v>
      </c>
      <c r="AH69" s="26" t="str">
        <f t="shared" si="80"/>
        <v>-</v>
      </c>
      <c r="AI69" s="26" t="str">
        <f t="shared" si="81"/>
        <v>-</v>
      </c>
      <c r="AJ69" s="26" t="str">
        <f t="shared" si="82"/>
        <v>-</v>
      </c>
      <c r="AK69" s="26">
        <f t="shared" si="47"/>
        <v>-1</v>
      </c>
      <c r="AL69" s="26" t="str">
        <f t="shared" si="47"/>
        <v>-</v>
      </c>
      <c r="AM69" s="26" t="str">
        <f t="shared" si="47"/>
        <v>-</v>
      </c>
      <c r="AN69" s="26">
        <f t="shared" si="47"/>
        <v>1</v>
      </c>
      <c r="AO69" s="26" t="str">
        <f t="shared" si="47"/>
        <v>-</v>
      </c>
      <c r="AP69" s="26">
        <f t="shared" si="47"/>
        <v>1</v>
      </c>
      <c r="AQ69" s="26" t="str">
        <f t="shared" si="47"/>
        <v>-</v>
      </c>
      <c r="AR69" s="26">
        <f t="shared" si="47"/>
        <v>-1</v>
      </c>
      <c r="AS69" s="26" t="str">
        <f t="shared" si="47"/>
        <v>-</v>
      </c>
      <c r="AT69" s="26">
        <f t="shared" si="47"/>
        <v>0</v>
      </c>
      <c r="AU69" s="26">
        <f t="shared" si="83"/>
        <v>-4.3478260869565216E-2</v>
      </c>
      <c r="AV69" s="26">
        <f t="shared" si="84"/>
        <v>-0.54545454545454541</v>
      </c>
      <c r="AW69" s="26">
        <f t="shared" si="85"/>
        <v>-0.2</v>
      </c>
      <c r="AX69" s="26">
        <f t="shared" si="86"/>
        <v>-1</v>
      </c>
      <c r="AY69" s="26" t="str">
        <f t="shared" si="87"/>
        <v>-</v>
      </c>
      <c r="AZ69" s="26">
        <f t="shared" si="88"/>
        <v>-0.2</v>
      </c>
      <c r="BA69" s="26">
        <f t="shared" si="89"/>
        <v>-0.75</v>
      </c>
      <c r="BB69" s="26">
        <f t="shared" si="90"/>
        <v>0</v>
      </c>
      <c r="BC69" s="26">
        <f t="shared" si="48"/>
        <v>1</v>
      </c>
      <c r="BD69" s="26">
        <f t="shared" si="48"/>
        <v>1</v>
      </c>
      <c r="BE69" s="26">
        <f t="shared" si="48"/>
        <v>0.75</v>
      </c>
    </row>
    <row r="70" spans="2:57" ht="15" thickBot="1" x14ac:dyDescent="0.25">
      <c r="B70" s="24" t="s">
        <v>47</v>
      </c>
      <c r="C70" s="26">
        <f t="shared" si="49"/>
        <v>0</v>
      </c>
      <c r="D70" s="26">
        <f t="shared" si="50"/>
        <v>-1</v>
      </c>
      <c r="E70" s="26" t="str">
        <f t="shared" si="51"/>
        <v>-</v>
      </c>
      <c r="F70" s="26" t="str">
        <f t="shared" si="52"/>
        <v>-</v>
      </c>
      <c r="G70" s="26">
        <f t="shared" si="53"/>
        <v>1</v>
      </c>
      <c r="H70" s="26" t="str">
        <f t="shared" si="54"/>
        <v>-</v>
      </c>
      <c r="I70" s="26" t="str">
        <f t="shared" si="55"/>
        <v>-</v>
      </c>
      <c r="J70" s="26" t="str">
        <f t="shared" si="56"/>
        <v>-</v>
      </c>
      <c r="K70" s="26">
        <f t="shared" si="57"/>
        <v>-0.5</v>
      </c>
      <c r="L70" s="26" t="str">
        <f t="shared" si="58"/>
        <v>-</v>
      </c>
      <c r="M70" s="26" t="str">
        <f t="shared" si="59"/>
        <v>-</v>
      </c>
      <c r="N70" s="26">
        <f t="shared" si="60"/>
        <v>-1</v>
      </c>
      <c r="O70" s="26">
        <f t="shared" si="61"/>
        <v>-1</v>
      </c>
      <c r="P70" s="26">
        <f t="shared" si="62"/>
        <v>-1</v>
      </c>
      <c r="Q70" s="26" t="str">
        <f t="shared" si="63"/>
        <v>-</v>
      </c>
      <c r="R70" s="26" t="str">
        <f t="shared" si="64"/>
        <v>-</v>
      </c>
      <c r="S70" s="26" t="str">
        <f t="shared" si="65"/>
        <v>-</v>
      </c>
      <c r="T70" s="26" t="str">
        <f t="shared" si="66"/>
        <v>-</v>
      </c>
      <c r="U70" s="26">
        <f t="shared" si="67"/>
        <v>-1</v>
      </c>
      <c r="V70" s="26">
        <f t="shared" si="68"/>
        <v>3</v>
      </c>
      <c r="W70" s="26" t="str">
        <f t="shared" si="69"/>
        <v>-</v>
      </c>
      <c r="X70" s="26" t="str">
        <f t="shared" si="70"/>
        <v>-</v>
      </c>
      <c r="Y70" s="26" t="str">
        <f t="shared" si="71"/>
        <v>-</v>
      </c>
      <c r="Z70" s="26">
        <f t="shared" si="72"/>
        <v>-1</v>
      </c>
      <c r="AA70" s="26" t="str">
        <f t="shared" si="73"/>
        <v>-</v>
      </c>
      <c r="AB70" s="26">
        <f t="shared" si="74"/>
        <v>-1</v>
      </c>
      <c r="AC70" s="26" t="str">
        <f t="shared" si="75"/>
        <v>-</v>
      </c>
      <c r="AD70" s="26" t="str">
        <f t="shared" si="76"/>
        <v>-</v>
      </c>
      <c r="AE70" s="26" t="str">
        <f t="shared" si="77"/>
        <v>-</v>
      </c>
      <c r="AF70" s="26" t="str">
        <f t="shared" si="78"/>
        <v>-</v>
      </c>
      <c r="AG70" s="26" t="str">
        <f t="shared" si="79"/>
        <v>-</v>
      </c>
      <c r="AH70" s="26">
        <f t="shared" si="80"/>
        <v>-1</v>
      </c>
      <c r="AI70" s="26">
        <f t="shared" si="81"/>
        <v>-0.5</v>
      </c>
      <c r="AJ70" s="26" t="str">
        <f t="shared" si="82"/>
        <v>-</v>
      </c>
      <c r="AK70" s="26" t="str">
        <f t="shared" si="47"/>
        <v>-</v>
      </c>
      <c r="AL70" s="26" t="str">
        <f t="shared" si="47"/>
        <v>-</v>
      </c>
      <c r="AM70" s="26">
        <f t="shared" si="47"/>
        <v>1</v>
      </c>
      <c r="AN70" s="26">
        <f t="shared" si="47"/>
        <v>0.33333333333333331</v>
      </c>
      <c r="AO70" s="26">
        <f t="shared" si="47"/>
        <v>0.33333333333333331</v>
      </c>
      <c r="AP70" s="26">
        <f t="shared" si="47"/>
        <v>-1</v>
      </c>
      <c r="AQ70" s="26">
        <f t="shared" si="47"/>
        <v>-1</v>
      </c>
      <c r="AR70" s="26">
        <f t="shared" si="47"/>
        <v>-1</v>
      </c>
      <c r="AS70" s="26">
        <f t="shared" si="47"/>
        <v>-1</v>
      </c>
      <c r="AT70" s="26" t="str">
        <f t="shared" si="47"/>
        <v>-</v>
      </c>
      <c r="AU70" s="26">
        <f t="shared" si="83"/>
        <v>-0.66666666666666663</v>
      </c>
      <c r="AV70" s="26">
        <f t="shared" si="84"/>
        <v>4</v>
      </c>
      <c r="AW70" s="26">
        <f t="shared" si="85"/>
        <v>-0.2</v>
      </c>
      <c r="AX70" s="26">
        <f t="shared" si="86"/>
        <v>-0.5</v>
      </c>
      <c r="AY70" s="26">
        <f t="shared" si="87"/>
        <v>1</v>
      </c>
      <c r="AZ70" s="26">
        <f t="shared" si="88"/>
        <v>-0.25</v>
      </c>
      <c r="BA70" s="26">
        <f t="shared" si="89"/>
        <v>0.66666666666666663</v>
      </c>
      <c r="BB70" s="26">
        <f t="shared" si="90"/>
        <v>-0.2</v>
      </c>
      <c r="BC70" s="26">
        <f t="shared" si="48"/>
        <v>1.75</v>
      </c>
      <c r="BD70" s="26">
        <f t="shared" si="48"/>
        <v>9.0909090909090912E-2</v>
      </c>
      <c r="BE70" s="26">
        <f t="shared" si="48"/>
        <v>-1</v>
      </c>
    </row>
    <row r="71" spans="2:57" ht="15" thickBot="1" x14ac:dyDescent="0.25">
      <c r="B71" s="24" t="s">
        <v>51</v>
      </c>
      <c r="C71" s="26">
        <f t="shared" si="49"/>
        <v>6</v>
      </c>
      <c r="D71" s="26">
        <f t="shared" si="50"/>
        <v>3</v>
      </c>
      <c r="E71" s="26">
        <f t="shared" si="51"/>
        <v>-0.83333333333333337</v>
      </c>
      <c r="F71" s="26">
        <f t="shared" si="52"/>
        <v>-0.72727272727272729</v>
      </c>
      <c r="G71" s="26">
        <f t="shared" si="53"/>
        <v>0.7142857142857143</v>
      </c>
      <c r="H71" s="26">
        <f t="shared" si="54"/>
        <v>1.5</v>
      </c>
      <c r="I71" s="26">
        <f t="shared" si="55"/>
        <v>5</v>
      </c>
      <c r="J71" s="26">
        <f t="shared" si="56"/>
        <v>-1</v>
      </c>
      <c r="K71" s="26">
        <f t="shared" si="57"/>
        <v>-0.83333333333333337</v>
      </c>
      <c r="L71" s="26">
        <f t="shared" si="58"/>
        <v>-0.7</v>
      </c>
      <c r="M71" s="26">
        <f t="shared" si="59"/>
        <v>-0.16666666666666666</v>
      </c>
      <c r="N71" s="26" t="str">
        <f t="shared" si="60"/>
        <v>-</v>
      </c>
      <c r="O71" s="26">
        <f t="shared" si="61"/>
        <v>3.5</v>
      </c>
      <c r="P71" s="26">
        <f t="shared" si="62"/>
        <v>3</v>
      </c>
      <c r="Q71" s="26">
        <f t="shared" si="63"/>
        <v>-0.8</v>
      </c>
      <c r="R71" s="26">
        <f t="shared" si="64"/>
        <v>-0.72727272727272729</v>
      </c>
      <c r="S71" s="26">
        <f t="shared" si="65"/>
        <v>0.22222222222222221</v>
      </c>
      <c r="T71" s="26">
        <f t="shared" si="66"/>
        <v>-0.75</v>
      </c>
      <c r="U71" s="26">
        <f t="shared" si="67"/>
        <v>-1</v>
      </c>
      <c r="V71" s="26">
        <f t="shared" si="68"/>
        <v>-0.33333333333333331</v>
      </c>
      <c r="W71" s="26">
        <f t="shared" si="69"/>
        <v>-0.63636363636363635</v>
      </c>
      <c r="X71" s="26">
        <f t="shared" si="70"/>
        <v>2.6666666666666665</v>
      </c>
      <c r="Y71" s="26" t="str">
        <f t="shared" si="71"/>
        <v>-</v>
      </c>
      <c r="Z71" s="26">
        <f t="shared" si="72"/>
        <v>-0.5</v>
      </c>
      <c r="AA71" s="26">
        <f t="shared" si="73"/>
        <v>-0.75</v>
      </c>
      <c r="AB71" s="26">
        <f t="shared" si="74"/>
        <v>-0.27272727272727271</v>
      </c>
      <c r="AC71" s="26">
        <f t="shared" si="75"/>
        <v>2</v>
      </c>
      <c r="AD71" s="26">
        <f t="shared" si="76"/>
        <v>0</v>
      </c>
      <c r="AE71" s="26">
        <f t="shared" si="77"/>
        <v>1</v>
      </c>
      <c r="AF71" s="26">
        <f t="shared" si="78"/>
        <v>-1</v>
      </c>
      <c r="AG71" s="26">
        <f t="shared" si="79"/>
        <v>-1</v>
      </c>
      <c r="AH71" s="26">
        <f t="shared" si="80"/>
        <v>3</v>
      </c>
      <c r="AI71" s="26">
        <f t="shared" si="81"/>
        <v>-0.5</v>
      </c>
      <c r="AJ71" s="26" t="str">
        <f t="shared" si="82"/>
        <v>-</v>
      </c>
      <c r="AK71" s="26" t="str">
        <f t="shared" si="47"/>
        <v>-</v>
      </c>
      <c r="AL71" s="26">
        <f t="shared" si="47"/>
        <v>-1</v>
      </c>
      <c r="AM71" s="26">
        <f t="shared" si="47"/>
        <v>5</v>
      </c>
      <c r="AN71" s="26">
        <f t="shared" si="47"/>
        <v>-0.5</v>
      </c>
      <c r="AO71" s="26">
        <f t="shared" si="47"/>
        <v>-1</v>
      </c>
      <c r="AP71" s="26" t="str">
        <f t="shared" si="47"/>
        <v>-</v>
      </c>
      <c r="AQ71" s="26">
        <f t="shared" si="47"/>
        <v>-1</v>
      </c>
      <c r="AR71" s="26">
        <f t="shared" si="47"/>
        <v>-1</v>
      </c>
      <c r="AS71" s="26" t="str">
        <f t="shared" si="47"/>
        <v>-</v>
      </c>
      <c r="AT71" s="26">
        <f t="shared" si="47"/>
        <v>1</v>
      </c>
      <c r="AU71" s="26">
        <f t="shared" si="83"/>
        <v>-0.21052631578947367</v>
      </c>
      <c r="AV71" s="26">
        <f t="shared" si="84"/>
        <v>0.8666666666666667</v>
      </c>
      <c r="AW71" s="26">
        <f t="shared" si="85"/>
        <v>-0.25</v>
      </c>
      <c r="AX71" s="26">
        <f t="shared" si="86"/>
        <v>0.19047619047619047</v>
      </c>
      <c r="AY71" s="26">
        <f t="shared" si="87"/>
        <v>-0.36</v>
      </c>
      <c r="AZ71" s="26">
        <f t="shared" si="88"/>
        <v>6.25E-2</v>
      </c>
      <c r="BA71" s="26">
        <f t="shared" si="89"/>
        <v>-0.23529411764705882</v>
      </c>
      <c r="BB71" s="26">
        <f t="shared" si="90"/>
        <v>-0.53846153846153844</v>
      </c>
      <c r="BC71" s="26">
        <f t="shared" si="48"/>
        <v>0</v>
      </c>
      <c r="BD71" s="26">
        <f t="shared" si="48"/>
        <v>0.33333333333333331</v>
      </c>
      <c r="BE71" s="26">
        <f t="shared" si="48"/>
        <v>-0.625</v>
      </c>
    </row>
    <row r="72" spans="2:57" ht="15" thickBot="1" x14ac:dyDescent="0.25">
      <c r="B72" s="24" t="s">
        <v>7</v>
      </c>
      <c r="C72" s="26">
        <f t="shared" si="49"/>
        <v>0.9</v>
      </c>
      <c r="D72" s="26">
        <f t="shared" si="50"/>
        <v>0.5714285714285714</v>
      </c>
      <c r="E72" s="26">
        <f t="shared" si="51"/>
        <v>0.625</v>
      </c>
      <c r="F72" s="26">
        <f t="shared" si="52"/>
        <v>0</v>
      </c>
      <c r="G72" s="26">
        <f t="shared" si="53"/>
        <v>-0.63157894736842102</v>
      </c>
      <c r="H72" s="26">
        <f t="shared" si="54"/>
        <v>-0.27272727272727271</v>
      </c>
      <c r="I72" s="26">
        <f t="shared" si="55"/>
        <v>-0.76923076923076927</v>
      </c>
      <c r="J72" s="26">
        <f t="shared" si="56"/>
        <v>-8.3333333333333329E-2</v>
      </c>
      <c r="K72" s="26">
        <f t="shared" si="57"/>
        <v>0.5714285714285714</v>
      </c>
      <c r="L72" s="26">
        <f t="shared" si="58"/>
        <v>-0.25</v>
      </c>
      <c r="M72" s="26">
        <f t="shared" si="59"/>
        <v>0</v>
      </c>
      <c r="N72" s="26">
        <f t="shared" si="60"/>
        <v>9.0909090909090912E-2</v>
      </c>
      <c r="O72" s="26">
        <f t="shared" si="61"/>
        <v>-0.27272727272727271</v>
      </c>
      <c r="P72" s="26">
        <f t="shared" si="62"/>
        <v>-0.16666666666666666</v>
      </c>
      <c r="Q72" s="26">
        <f t="shared" si="63"/>
        <v>-0.33333333333333331</v>
      </c>
      <c r="R72" s="26">
        <f t="shared" si="64"/>
        <v>-1</v>
      </c>
      <c r="S72" s="26">
        <f t="shared" si="65"/>
        <v>-0.875</v>
      </c>
      <c r="T72" s="26">
        <f t="shared" si="66"/>
        <v>-0.4</v>
      </c>
      <c r="U72" s="26">
        <f t="shared" si="67"/>
        <v>0.5</v>
      </c>
      <c r="V72" s="26" t="str">
        <f t="shared" si="68"/>
        <v>-</v>
      </c>
      <c r="W72" s="26">
        <f t="shared" si="69"/>
        <v>4</v>
      </c>
      <c r="X72" s="26">
        <f t="shared" si="70"/>
        <v>-0.66666666666666663</v>
      </c>
      <c r="Y72" s="26">
        <f t="shared" si="71"/>
        <v>0.33333333333333331</v>
      </c>
      <c r="Z72" s="26">
        <f t="shared" si="72"/>
        <v>-0.6</v>
      </c>
      <c r="AA72" s="26">
        <f t="shared" si="73"/>
        <v>-0.4</v>
      </c>
      <c r="AB72" s="26">
        <f t="shared" si="74"/>
        <v>0</v>
      </c>
      <c r="AC72" s="26">
        <f t="shared" si="75"/>
        <v>-0.75</v>
      </c>
      <c r="AD72" s="26">
        <f t="shared" si="76"/>
        <v>-0.5</v>
      </c>
      <c r="AE72" s="26">
        <f t="shared" si="77"/>
        <v>0</v>
      </c>
      <c r="AF72" s="26">
        <f t="shared" si="78"/>
        <v>0</v>
      </c>
      <c r="AG72" s="26">
        <f t="shared" si="79"/>
        <v>-1</v>
      </c>
      <c r="AH72" s="26">
        <f t="shared" si="80"/>
        <v>-1</v>
      </c>
      <c r="AI72" s="26">
        <f t="shared" si="81"/>
        <v>-0.33333333333333331</v>
      </c>
      <c r="AJ72" s="26">
        <f t="shared" si="82"/>
        <v>-1</v>
      </c>
      <c r="AK72" s="26" t="str">
        <f t="shared" si="47"/>
        <v>-</v>
      </c>
      <c r="AL72" s="26" t="str">
        <f t="shared" si="47"/>
        <v>-</v>
      </c>
      <c r="AM72" s="26">
        <f t="shared" si="47"/>
        <v>0</v>
      </c>
      <c r="AN72" s="26" t="str">
        <f t="shared" si="47"/>
        <v>-</v>
      </c>
      <c r="AO72" s="26" t="str">
        <f t="shared" si="47"/>
        <v>-</v>
      </c>
      <c r="AP72" s="26">
        <f t="shared" si="47"/>
        <v>-1</v>
      </c>
      <c r="AQ72" s="26">
        <f t="shared" si="47"/>
        <v>-1</v>
      </c>
      <c r="AR72" s="26">
        <f t="shared" si="47"/>
        <v>0</v>
      </c>
      <c r="AS72" s="26" t="str">
        <f t="shared" si="47"/>
        <v>-</v>
      </c>
      <c r="AT72" s="26" t="str">
        <f t="shared" si="47"/>
        <v>-</v>
      </c>
      <c r="AU72" s="26">
        <f t="shared" si="83"/>
        <v>0.48648648648648651</v>
      </c>
      <c r="AV72" s="26">
        <f t="shared" si="84"/>
        <v>-0.47272727272727272</v>
      </c>
      <c r="AW72" s="26">
        <f t="shared" si="85"/>
        <v>0.10344827586206896</v>
      </c>
      <c r="AX72" s="26">
        <f t="shared" si="86"/>
        <v>-0.53125</v>
      </c>
      <c r="AY72" s="26">
        <f t="shared" si="87"/>
        <v>-0.2</v>
      </c>
      <c r="AZ72" s="26">
        <f t="shared" si="88"/>
        <v>0</v>
      </c>
      <c r="BA72" s="26">
        <f t="shared" si="89"/>
        <v>-0.5</v>
      </c>
      <c r="BB72" s="26">
        <f t="shared" si="90"/>
        <v>-0.33333333333333331</v>
      </c>
      <c r="BC72" s="26">
        <f t="shared" si="48"/>
        <v>-0.25</v>
      </c>
      <c r="BD72" s="26">
        <f t="shared" si="48"/>
        <v>0</v>
      </c>
      <c r="BE72" s="26">
        <f t="shared" si="48"/>
        <v>-0.66666666666666663</v>
      </c>
    </row>
    <row r="73" spans="2:57" ht="15" thickBot="1" x14ac:dyDescent="0.25">
      <c r="B73" s="24" t="s">
        <v>218</v>
      </c>
      <c r="C73" s="26">
        <f t="shared" si="49"/>
        <v>-0.66666666666666663</v>
      </c>
      <c r="D73" s="26">
        <f t="shared" si="50"/>
        <v>-0.51219512195121952</v>
      </c>
      <c r="E73" s="26">
        <f t="shared" si="51"/>
        <v>-0.68</v>
      </c>
      <c r="F73" s="26">
        <f t="shared" si="52"/>
        <v>0.20689655172413793</v>
      </c>
      <c r="G73" s="26">
        <f t="shared" si="53"/>
        <v>2.125</v>
      </c>
      <c r="H73" s="26">
        <f t="shared" si="54"/>
        <v>0.3</v>
      </c>
      <c r="I73" s="26">
        <f t="shared" si="55"/>
        <v>1.5</v>
      </c>
      <c r="J73" s="26">
        <f t="shared" si="56"/>
        <v>-0.54285714285714282</v>
      </c>
      <c r="K73" s="26">
        <f t="shared" si="57"/>
        <v>-0.28000000000000003</v>
      </c>
      <c r="L73" s="26">
        <f t="shared" si="58"/>
        <v>-0.5</v>
      </c>
      <c r="M73" s="26">
        <f t="shared" si="59"/>
        <v>-0.6</v>
      </c>
      <c r="N73" s="26">
        <f t="shared" si="60"/>
        <v>0.125</v>
      </c>
      <c r="O73" s="26">
        <f t="shared" si="61"/>
        <v>-0.27777777777777779</v>
      </c>
      <c r="P73" s="26">
        <f t="shared" si="62"/>
        <v>7.6923076923076927E-2</v>
      </c>
      <c r="Q73" s="26">
        <f t="shared" si="63"/>
        <v>0.125</v>
      </c>
      <c r="R73" s="26">
        <f t="shared" si="64"/>
        <v>-0.27777777777777779</v>
      </c>
      <c r="S73" s="26">
        <f t="shared" si="65"/>
        <v>-0.61538461538461542</v>
      </c>
      <c r="T73" s="26">
        <f t="shared" si="66"/>
        <v>-0.6428571428571429</v>
      </c>
      <c r="U73" s="26">
        <f t="shared" si="67"/>
        <v>0.22222222222222221</v>
      </c>
      <c r="V73" s="26">
        <f t="shared" si="68"/>
        <v>-0.69230769230769229</v>
      </c>
      <c r="W73" s="26">
        <f t="shared" si="69"/>
        <v>2</v>
      </c>
      <c r="X73" s="26">
        <f t="shared" si="70"/>
        <v>0.4</v>
      </c>
      <c r="Y73" s="26">
        <f t="shared" si="71"/>
        <v>-0.45454545454545453</v>
      </c>
      <c r="Z73" s="26">
        <f t="shared" si="72"/>
        <v>0.5</v>
      </c>
      <c r="AA73" s="26">
        <f t="shared" si="73"/>
        <v>-0.8666666666666667</v>
      </c>
      <c r="AB73" s="26">
        <f t="shared" si="74"/>
        <v>-0.7142857142857143</v>
      </c>
      <c r="AC73" s="26">
        <f t="shared" si="75"/>
        <v>0.16666666666666666</v>
      </c>
      <c r="AD73" s="26">
        <f t="shared" si="76"/>
        <v>0</v>
      </c>
      <c r="AE73" s="26">
        <f t="shared" si="77"/>
        <v>-1</v>
      </c>
      <c r="AF73" s="26">
        <f t="shared" si="78"/>
        <v>0</v>
      </c>
      <c r="AG73" s="26">
        <f t="shared" si="79"/>
        <v>-0.5714285714285714</v>
      </c>
      <c r="AH73" s="26">
        <f t="shared" si="80"/>
        <v>-0.83333333333333337</v>
      </c>
      <c r="AI73" s="26" t="str">
        <f t="shared" si="81"/>
        <v>-</v>
      </c>
      <c r="AJ73" s="26">
        <f t="shared" si="82"/>
        <v>3.5</v>
      </c>
      <c r="AK73" s="26">
        <f t="shared" si="47"/>
        <v>0.33333333333333331</v>
      </c>
      <c r="AL73" s="26">
        <f t="shared" si="47"/>
        <v>2</v>
      </c>
      <c r="AM73" s="26">
        <f t="shared" si="47"/>
        <v>-0.2</v>
      </c>
      <c r="AN73" s="26">
        <f t="shared" si="47"/>
        <v>-0.66666666666666663</v>
      </c>
      <c r="AO73" s="26">
        <f t="shared" si="47"/>
        <v>0.75</v>
      </c>
      <c r="AP73" s="26">
        <f t="shared" si="47"/>
        <v>-1</v>
      </c>
      <c r="AQ73" s="26">
        <f t="shared" si="47"/>
        <v>-1</v>
      </c>
      <c r="AR73" s="26">
        <f t="shared" si="47"/>
        <v>-0.33333333333333331</v>
      </c>
      <c r="AS73" s="26">
        <f t="shared" si="47"/>
        <v>-0.8571428571428571</v>
      </c>
      <c r="AT73" s="26" t="str">
        <f t="shared" si="47"/>
        <v>-</v>
      </c>
      <c r="AU73" s="26">
        <f t="shared" si="83"/>
        <v>-0.40336134453781514</v>
      </c>
      <c r="AV73" s="26">
        <f t="shared" si="84"/>
        <v>0.22535211267605634</v>
      </c>
      <c r="AW73" s="26">
        <f t="shared" si="85"/>
        <v>-0.34482758620689657</v>
      </c>
      <c r="AX73" s="26">
        <f t="shared" si="86"/>
        <v>-0.14035087719298245</v>
      </c>
      <c r="AY73" s="26">
        <f t="shared" si="87"/>
        <v>-0.48979591836734693</v>
      </c>
      <c r="AZ73" s="26">
        <f t="shared" si="88"/>
        <v>0.36</v>
      </c>
      <c r="BA73" s="26">
        <f t="shared" si="89"/>
        <v>-0.5</v>
      </c>
      <c r="BB73" s="26">
        <f t="shared" si="90"/>
        <v>-0.6470588235294118</v>
      </c>
      <c r="BC73" s="26">
        <f t="shared" si="48"/>
        <v>2.5</v>
      </c>
      <c r="BD73" s="26">
        <f t="shared" si="48"/>
        <v>-0.33333333333333331</v>
      </c>
      <c r="BE73" s="26">
        <f t="shared" si="48"/>
        <v>-0.6428571428571429</v>
      </c>
    </row>
    <row r="74" spans="2:57" ht="15" thickBot="1" x14ac:dyDescent="0.25">
      <c r="B74" s="24" t="s">
        <v>34</v>
      </c>
      <c r="C74" s="26">
        <f t="shared" si="49"/>
        <v>-0.66666666666666663</v>
      </c>
      <c r="D74" s="26">
        <f t="shared" si="50"/>
        <v>-0.5714285714285714</v>
      </c>
      <c r="E74" s="26" t="str">
        <f t="shared" si="51"/>
        <v>-</v>
      </c>
      <c r="F74" s="26">
        <f t="shared" si="52"/>
        <v>5</v>
      </c>
      <c r="G74" s="26">
        <f t="shared" si="53"/>
        <v>5</v>
      </c>
      <c r="H74" s="26">
        <f t="shared" si="54"/>
        <v>0.33333333333333331</v>
      </c>
      <c r="I74" s="26">
        <f t="shared" si="55"/>
        <v>5.666666666666667</v>
      </c>
      <c r="J74" s="26">
        <f t="shared" si="56"/>
        <v>-0.66666666666666663</v>
      </c>
      <c r="K74" s="26">
        <f t="shared" si="57"/>
        <v>-0.58333333333333337</v>
      </c>
      <c r="L74" s="26">
        <f t="shared" si="58"/>
        <v>1.5</v>
      </c>
      <c r="M74" s="26">
        <f t="shared" si="59"/>
        <v>-0.35</v>
      </c>
      <c r="N74" s="26">
        <f t="shared" si="60"/>
        <v>5.5</v>
      </c>
      <c r="O74" s="26">
        <f t="shared" si="61"/>
        <v>0.4</v>
      </c>
      <c r="P74" s="26">
        <f t="shared" si="62"/>
        <v>-0.4</v>
      </c>
      <c r="Q74" s="26">
        <f t="shared" si="63"/>
        <v>-0.61538461538461542</v>
      </c>
      <c r="R74" s="26">
        <f t="shared" si="64"/>
        <v>-0.69230769230769229</v>
      </c>
      <c r="S74" s="26">
        <f t="shared" si="65"/>
        <v>0</v>
      </c>
      <c r="T74" s="26">
        <f t="shared" si="66"/>
        <v>-0.5</v>
      </c>
      <c r="U74" s="26">
        <f t="shared" si="67"/>
        <v>-0.2</v>
      </c>
      <c r="V74" s="26">
        <f t="shared" si="68"/>
        <v>1</v>
      </c>
      <c r="W74" s="26">
        <f t="shared" si="69"/>
        <v>-0.42857142857142855</v>
      </c>
      <c r="X74" s="26">
        <f t="shared" si="70"/>
        <v>0.66666666666666663</v>
      </c>
      <c r="Y74" s="26">
        <f t="shared" si="71"/>
        <v>0</v>
      </c>
      <c r="Z74" s="26">
        <f t="shared" si="72"/>
        <v>-0.75</v>
      </c>
      <c r="AA74" s="26">
        <f t="shared" si="73"/>
        <v>0.25</v>
      </c>
      <c r="AB74" s="26">
        <f t="shared" si="74"/>
        <v>-0.6</v>
      </c>
      <c r="AC74" s="26">
        <f t="shared" si="75"/>
        <v>0.25</v>
      </c>
      <c r="AD74" s="26">
        <f t="shared" si="76"/>
        <v>0</v>
      </c>
      <c r="AE74" s="26">
        <f t="shared" si="77"/>
        <v>-0.6</v>
      </c>
      <c r="AF74" s="26">
        <f t="shared" si="78"/>
        <v>-0.5</v>
      </c>
      <c r="AG74" s="26">
        <f t="shared" si="79"/>
        <v>-0.2</v>
      </c>
      <c r="AH74" s="26">
        <f t="shared" si="80"/>
        <v>0</v>
      </c>
      <c r="AI74" s="26">
        <f t="shared" si="81"/>
        <v>2</v>
      </c>
      <c r="AJ74" s="26">
        <f t="shared" si="82"/>
        <v>4</v>
      </c>
      <c r="AK74" s="26">
        <f t="shared" si="47"/>
        <v>-0.25</v>
      </c>
      <c r="AL74" s="26">
        <f t="shared" si="47"/>
        <v>-1</v>
      </c>
      <c r="AM74" s="26">
        <f t="shared" si="47"/>
        <v>-0.16666666666666666</v>
      </c>
      <c r="AN74" s="26">
        <f t="shared" si="47"/>
        <v>-0.6</v>
      </c>
      <c r="AO74" s="26">
        <f t="shared" si="47"/>
        <v>0</v>
      </c>
      <c r="AP74" s="26" t="str">
        <f t="shared" si="47"/>
        <v>-</v>
      </c>
      <c r="AQ74" s="26">
        <f t="shared" si="47"/>
        <v>-0.8</v>
      </c>
      <c r="AR74" s="26">
        <f t="shared" si="47"/>
        <v>0.5</v>
      </c>
      <c r="AS74" s="26">
        <f t="shared" si="47"/>
        <v>-1</v>
      </c>
      <c r="AT74" s="26" t="str">
        <f t="shared" si="47"/>
        <v>-</v>
      </c>
      <c r="AU74" s="26">
        <f t="shared" si="83"/>
        <v>0</v>
      </c>
      <c r="AV74" s="26">
        <f t="shared" si="84"/>
        <v>1.7142857142857142</v>
      </c>
      <c r="AW74" s="26">
        <f t="shared" si="85"/>
        <v>7.8947368421052627E-2</v>
      </c>
      <c r="AX74" s="26">
        <f t="shared" si="86"/>
        <v>-0.46341463414634149</v>
      </c>
      <c r="AY74" s="26">
        <f t="shared" si="87"/>
        <v>0</v>
      </c>
      <c r="AZ74" s="26">
        <f t="shared" si="88"/>
        <v>-0.31818181818181818</v>
      </c>
      <c r="BA74" s="26">
        <f t="shared" si="89"/>
        <v>-6.6666666666666666E-2</v>
      </c>
      <c r="BB74" s="26">
        <f t="shared" si="90"/>
        <v>-0.35714285714285715</v>
      </c>
      <c r="BC74" s="26">
        <f t="shared" si="48"/>
        <v>0.55555555555555558</v>
      </c>
      <c r="BD74" s="26">
        <f t="shared" si="48"/>
        <v>-0.2857142857142857</v>
      </c>
      <c r="BE74" s="26">
        <f t="shared" si="48"/>
        <v>-0.5</v>
      </c>
    </row>
    <row r="75" spans="2:57" ht="15" thickBot="1" x14ac:dyDescent="0.25">
      <c r="B75" s="24" t="s">
        <v>71</v>
      </c>
      <c r="C75" s="26">
        <f t="shared" si="49"/>
        <v>1.5</v>
      </c>
      <c r="D75" s="26">
        <f t="shared" si="50"/>
        <v>2</v>
      </c>
      <c r="E75" s="26">
        <f t="shared" si="51"/>
        <v>3</v>
      </c>
      <c r="F75" s="26">
        <f t="shared" si="52"/>
        <v>0.75</v>
      </c>
      <c r="G75" s="26">
        <f t="shared" si="53"/>
        <v>-0.1</v>
      </c>
      <c r="H75" s="26">
        <f t="shared" si="54"/>
        <v>2.6666666666666665</v>
      </c>
      <c r="I75" s="26">
        <f t="shared" si="55"/>
        <v>0.5</v>
      </c>
      <c r="J75" s="26">
        <f t="shared" si="56"/>
        <v>-0.14285714285714285</v>
      </c>
      <c r="K75" s="26">
        <f t="shared" si="57"/>
        <v>0.66666666666666663</v>
      </c>
      <c r="L75" s="26">
        <f t="shared" si="58"/>
        <v>1.1818181818181819</v>
      </c>
      <c r="M75" s="26">
        <f t="shared" si="59"/>
        <v>0.16666666666666666</v>
      </c>
      <c r="N75" s="26">
        <f t="shared" si="60"/>
        <v>-0.83333333333333337</v>
      </c>
      <c r="O75" s="26">
        <f t="shared" si="61"/>
        <v>0.2</v>
      </c>
      <c r="P75" s="26">
        <f t="shared" si="62"/>
        <v>-0.66666666666666663</v>
      </c>
      <c r="Q75" s="26">
        <f t="shared" si="63"/>
        <v>0.14285714285714285</v>
      </c>
      <c r="R75" s="26">
        <f t="shared" si="64"/>
        <v>3</v>
      </c>
      <c r="S75" s="26">
        <f t="shared" si="65"/>
        <v>-0.88888888888888884</v>
      </c>
      <c r="T75" s="26">
        <f t="shared" si="66"/>
        <v>-0.875</v>
      </c>
      <c r="U75" s="26">
        <f t="shared" si="67"/>
        <v>-0.125</v>
      </c>
      <c r="V75" s="26">
        <f t="shared" si="68"/>
        <v>-1</v>
      </c>
      <c r="W75" s="26">
        <f t="shared" si="69"/>
        <v>-1</v>
      </c>
      <c r="X75" s="26">
        <f t="shared" si="70"/>
        <v>5</v>
      </c>
      <c r="Y75" s="26">
        <f t="shared" si="71"/>
        <v>-0.2857142857142857</v>
      </c>
      <c r="Z75" s="26" t="str">
        <f t="shared" si="72"/>
        <v>-</v>
      </c>
      <c r="AA75" s="26" t="str">
        <f t="shared" si="73"/>
        <v>-</v>
      </c>
      <c r="AB75" s="26">
        <f t="shared" si="74"/>
        <v>1.5</v>
      </c>
      <c r="AC75" s="26">
        <f t="shared" si="75"/>
        <v>1</v>
      </c>
      <c r="AD75" s="26">
        <f t="shared" si="76"/>
        <v>-0.2</v>
      </c>
      <c r="AE75" s="26">
        <f t="shared" si="77"/>
        <v>-0.33333333333333331</v>
      </c>
      <c r="AF75" s="26">
        <f t="shared" si="78"/>
        <v>-0.93333333333333335</v>
      </c>
      <c r="AG75" s="26">
        <f t="shared" si="79"/>
        <v>-0.6</v>
      </c>
      <c r="AH75" s="26">
        <f t="shared" si="80"/>
        <v>0.25</v>
      </c>
      <c r="AI75" s="26">
        <f t="shared" si="81"/>
        <v>-0.75</v>
      </c>
      <c r="AJ75" s="26">
        <f t="shared" si="82"/>
        <v>4</v>
      </c>
      <c r="AK75" s="26">
        <f t="shared" si="47"/>
        <v>0</v>
      </c>
      <c r="AL75" s="26">
        <f t="shared" si="47"/>
        <v>-0.2</v>
      </c>
      <c r="AM75" s="26">
        <f t="shared" si="47"/>
        <v>1</v>
      </c>
      <c r="AN75" s="26">
        <f t="shared" si="47"/>
        <v>-0.6</v>
      </c>
      <c r="AO75" s="26">
        <f t="shared" si="47"/>
        <v>-1</v>
      </c>
      <c r="AP75" s="26">
        <f t="shared" si="47"/>
        <v>-0.75</v>
      </c>
      <c r="AQ75" s="26">
        <f t="shared" si="47"/>
        <v>0</v>
      </c>
      <c r="AR75" s="26">
        <f t="shared" si="47"/>
        <v>-0.5</v>
      </c>
      <c r="AS75" s="26" t="str">
        <f t="shared" si="47"/>
        <v>-</v>
      </c>
      <c r="AT75" s="26">
        <f t="shared" si="47"/>
        <v>0</v>
      </c>
      <c r="AU75" s="26">
        <f t="shared" si="83"/>
        <v>1.4</v>
      </c>
      <c r="AV75" s="26">
        <f t="shared" si="84"/>
        <v>0.33333333333333331</v>
      </c>
      <c r="AW75" s="26">
        <f t="shared" si="85"/>
        <v>0.46875</v>
      </c>
      <c r="AX75" s="26">
        <f t="shared" si="86"/>
        <v>-0.19148936170212766</v>
      </c>
      <c r="AY75" s="26">
        <f t="shared" si="87"/>
        <v>-0.73684210526315785</v>
      </c>
      <c r="AZ75" s="26">
        <f t="shared" si="88"/>
        <v>0.6</v>
      </c>
      <c r="BA75" s="26">
        <f t="shared" si="89"/>
        <v>1.1875</v>
      </c>
      <c r="BB75" s="26">
        <f t="shared" si="90"/>
        <v>-0.6</v>
      </c>
      <c r="BC75" s="26">
        <f t="shared" si="48"/>
        <v>0</v>
      </c>
      <c r="BD75" s="26">
        <f t="shared" si="48"/>
        <v>-0.6428571428571429</v>
      </c>
      <c r="BE75" s="26">
        <f t="shared" si="48"/>
        <v>-0.2</v>
      </c>
    </row>
    <row r="76" spans="2:57" ht="15" thickBot="1" x14ac:dyDescent="0.25">
      <c r="B76" s="24" t="s">
        <v>8</v>
      </c>
      <c r="C76" s="26">
        <f t="shared" si="49"/>
        <v>5.5</v>
      </c>
      <c r="D76" s="26">
        <f t="shared" si="50"/>
        <v>2</v>
      </c>
      <c r="E76" s="26" t="str">
        <f t="shared" si="51"/>
        <v>-</v>
      </c>
      <c r="F76" s="26">
        <f t="shared" si="52"/>
        <v>0</v>
      </c>
      <c r="G76" s="26">
        <f t="shared" si="53"/>
        <v>-0.38461538461538464</v>
      </c>
      <c r="H76" s="26">
        <f t="shared" si="54"/>
        <v>-0.46666666666666667</v>
      </c>
      <c r="I76" s="26">
        <f t="shared" si="55"/>
        <v>-0.4</v>
      </c>
      <c r="J76" s="26">
        <f t="shared" si="56"/>
        <v>-0.55555555555555558</v>
      </c>
      <c r="K76" s="26">
        <f t="shared" si="57"/>
        <v>-0.125</v>
      </c>
      <c r="L76" s="26">
        <f t="shared" si="58"/>
        <v>-0.25</v>
      </c>
      <c r="M76" s="26">
        <f t="shared" si="59"/>
        <v>-0.83333333333333337</v>
      </c>
      <c r="N76" s="26">
        <f t="shared" si="60"/>
        <v>0.25</v>
      </c>
      <c r="O76" s="26">
        <f t="shared" si="61"/>
        <v>-0.14285714285714285</v>
      </c>
      <c r="P76" s="26">
        <f t="shared" si="62"/>
        <v>-0.66666666666666663</v>
      </c>
      <c r="Q76" s="26">
        <f t="shared" si="63"/>
        <v>2</v>
      </c>
      <c r="R76" s="26">
        <f t="shared" si="64"/>
        <v>0</v>
      </c>
      <c r="S76" s="26">
        <f t="shared" si="65"/>
        <v>0.16666666666666666</v>
      </c>
      <c r="T76" s="26">
        <f t="shared" si="66"/>
        <v>2</v>
      </c>
      <c r="U76" s="26">
        <f t="shared" si="67"/>
        <v>0</v>
      </c>
      <c r="V76" s="26">
        <f t="shared" si="68"/>
        <v>-0.6</v>
      </c>
      <c r="W76" s="26">
        <f t="shared" si="69"/>
        <v>-0.7142857142857143</v>
      </c>
      <c r="X76" s="26">
        <f t="shared" si="70"/>
        <v>-0.5</v>
      </c>
      <c r="Y76" s="26">
        <f t="shared" si="71"/>
        <v>-0.66666666666666663</v>
      </c>
      <c r="Z76" s="26">
        <f t="shared" si="72"/>
        <v>-0.5</v>
      </c>
      <c r="AA76" s="26">
        <f t="shared" si="73"/>
        <v>-0.5</v>
      </c>
      <c r="AB76" s="26">
        <f t="shared" si="74"/>
        <v>-0.66666666666666663</v>
      </c>
      <c r="AC76" s="26">
        <f t="shared" si="75"/>
        <v>0</v>
      </c>
      <c r="AD76" s="26">
        <f t="shared" si="76"/>
        <v>2</v>
      </c>
      <c r="AE76" s="26">
        <f t="shared" si="77"/>
        <v>2</v>
      </c>
      <c r="AF76" s="26">
        <f t="shared" si="78"/>
        <v>1</v>
      </c>
      <c r="AG76" s="26">
        <f t="shared" si="79"/>
        <v>-1</v>
      </c>
      <c r="AH76" s="26">
        <f t="shared" si="80"/>
        <v>-0.33333333333333331</v>
      </c>
      <c r="AI76" s="26">
        <f t="shared" si="81"/>
        <v>-0.66666666666666663</v>
      </c>
      <c r="AJ76" s="26">
        <f t="shared" si="82"/>
        <v>0.5</v>
      </c>
      <c r="AK76" s="26" t="str">
        <f t="shared" si="47"/>
        <v>-</v>
      </c>
      <c r="AL76" s="26">
        <f t="shared" si="47"/>
        <v>-1</v>
      </c>
      <c r="AM76" s="26">
        <f t="shared" si="47"/>
        <v>0</v>
      </c>
      <c r="AN76" s="26">
        <f t="shared" si="47"/>
        <v>-1</v>
      </c>
      <c r="AO76" s="26" t="str">
        <f t="shared" si="47"/>
        <v>-</v>
      </c>
      <c r="AP76" s="26" t="str">
        <f t="shared" si="47"/>
        <v>-</v>
      </c>
      <c r="AQ76" s="26">
        <f t="shared" si="47"/>
        <v>-1</v>
      </c>
      <c r="AR76" s="26" t="str">
        <f t="shared" si="47"/>
        <v>-</v>
      </c>
      <c r="AS76" s="26" t="str">
        <f t="shared" si="47"/>
        <v>-</v>
      </c>
      <c r="AT76" s="26" t="str">
        <f t="shared" si="47"/>
        <v>-</v>
      </c>
      <c r="AU76" s="26">
        <f t="shared" si="83"/>
        <v>1.9375</v>
      </c>
      <c r="AV76" s="26">
        <f t="shared" si="84"/>
        <v>-0.44680851063829785</v>
      </c>
      <c r="AW76" s="26">
        <f t="shared" si="85"/>
        <v>-0.26923076923076922</v>
      </c>
      <c r="AX76" s="26">
        <f t="shared" si="86"/>
        <v>-0.15789473684210525</v>
      </c>
      <c r="AY76" s="26">
        <f t="shared" si="87"/>
        <v>0.125</v>
      </c>
      <c r="AZ76" s="26">
        <f t="shared" si="88"/>
        <v>-0.61111111111111116</v>
      </c>
      <c r="BA76" s="26">
        <f t="shared" si="89"/>
        <v>-0.14285714285714285</v>
      </c>
      <c r="BB76" s="26">
        <f t="shared" si="90"/>
        <v>0.16666666666666666</v>
      </c>
      <c r="BC76" s="26">
        <f t="shared" si="48"/>
        <v>-0.42857142857142855</v>
      </c>
      <c r="BD76" s="26">
        <f t="shared" si="48"/>
        <v>-0.75</v>
      </c>
      <c r="BE76" s="26">
        <f t="shared" si="48"/>
        <v>3</v>
      </c>
    </row>
    <row r="77" spans="2:57" ht="15" thickBot="1" x14ac:dyDescent="0.25">
      <c r="B77" s="24" t="s">
        <v>20</v>
      </c>
      <c r="C77" s="26">
        <f t="shared" si="49"/>
        <v>-1</v>
      </c>
      <c r="D77" s="26" t="str">
        <f t="shared" si="50"/>
        <v>-</v>
      </c>
      <c r="E77" s="26" t="str">
        <f t="shared" si="51"/>
        <v>-</v>
      </c>
      <c r="F77" s="26">
        <f t="shared" si="52"/>
        <v>-1</v>
      </c>
      <c r="G77" s="26" t="str">
        <f t="shared" si="53"/>
        <v>-</v>
      </c>
      <c r="H77" s="26" t="str">
        <f t="shared" si="54"/>
        <v>-</v>
      </c>
      <c r="I77" s="26">
        <f t="shared" si="55"/>
        <v>0</v>
      </c>
      <c r="J77" s="26" t="str">
        <f t="shared" si="56"/>
        <v>-</v>
      </c>
      <c r="K77" s="26" t="str">
        <f t="shared" si="57"/>
        <v>-</v>
      </c>
      <c r="L77" s="26" t="str">
        <f t="shared" si="58"/>
        <v>-</v>
      </c>
      <c r="M77" s="26">
        <f t="shared" si="59"/>
        <v>-1</v>
      </c>
      <c r="N77" s="26" t="str">
        <f t="shared" si="60"/>
        <v>-</v>
      </c>
      <c r="O77" s="26">
        <f t="shared" si="61"/>
        <v>-1</v>
      </c>
      <c r="P77" s="26" t="str">
        <f t="shared" si="62"/>
        <v>-</v>
      </c>
      <c r="Q77" s="26" t="str">
        <f t="shared" si="63"/>
        <v>-</v>
      </c>
      <c r="R77" s="26" t="str">
        <f t="shared" si="64"/>
        <v>-</v>
      </c>
      <c r="S77" s="26" t="str">
        <f t="shared" si="65"/>
        <v>-</v>
      </c>
      <c r="T77" s="26" t="str">
        <f t="shared" si="66"/>
        <v>-</v>
      </c>
      <c r="U77" s="26" t="str">
        <f t="shared" si="67"/>
        <v>-</v>
      </c>
      <c r="V77" s="26" t="str">
        <f t="shared" si="68"/>
        <v>-</v>
      </c>
      <c r="W77" s="26" t="str">
        <f t="shared" si="69"/>
        <v>-</v>
      </c>
      <c r="X77" s="26" t="str">
        <f t="shared" si="70"/>
        <v>-</v>
      </c>
      <c r="Y77" s="26" t="str">
        <f t="shared" si="71"/>
        <v>-</v>
      </c>
      <c r="Z77" s="26" t="str">
        <f t="shared" si="72"/>
        <v>-</v>
      </c>
      <c r="AA77" s="26" t="str">
        <f t="shared" si="73"/>
        <v>-</v>
      </c>
      <c r="AB77" s="26" t="str">
        <f t="shared" si="74"/>
        <v>-</v>
      </c>
      <c r="AC77" s="26" t="str">
        <f t="shared" si="75"/>
        <v>-</v>
      </c>
      <c r="AD77" s="26" t="str">
        <f t="shared" si="76"/>
        <v>-</v>
      </c>
      <c r="AE77" s="26" t="str">
        <f t="shared" si="77"/>
        <v>-</v>
      </c>
      <c r="AF77" s="26" t="str">
        <f t="shared" si="78"/>
        <v>-</v>
      </c>
      <c r="AG77" s="26" t="str">
        <f t="shared" si="79"/>
        <v>-</v>
      </c>
      <c r="AH77" s="26" t="str">
        <f t="shared" si="80"/>
        <v>-</v>
      </c>
      <c r="AI77" s="26" t="str">
        <f t="shared" si="81"/>
        <v>-</v>
      </c>
      <c r="AJ77" s="26" t="str">
        <f t="shared" si="82"/>
        <v>-</v>
      </c>
      <c r="AK77" s="26" t="str">
        <f t="shared" si="82"/>
        <v>-</v>
      </c>
      <c r="AL77" s="26" t="str">
        <f t="shared" si="82"/>
        <v>-</v>
      </c>
      <c r="AM77" s="26" t="str">
        <f t="shared" si="82"/>
        <v>-</v>
      </c>
      <c r="AN77" s="26" t="str">
        <f t="shared" si="82"/>
        <v>-</v>
      </c>
      <c r="AO77" s="26" t="str">
        <f t="shared" si="82"/>
        <v>-</v>
      </c>
      <c r="AP77" s="26" t="str">
        <f t="shared" si="82"/>
        <v>-</v>
      </c>
      <c r="AQ77" s="26" t="str">
        <f t="shared" si="82"/>
        <v>-</v>
      </c>
      <c r="AR77" s="26" t="str">
        <f t="shared" ref="AR77:AT111" si="91">+IF(AR22&gt;0,(AV22-AR22)/AR22,"-")</f>
        <v>-</v>
      </c>
      <c r="AS77" s="26" t="str">
        <f t="shared" si="91"/>
        <v>-</v>
      </c>
      <c r="AT77" s="26" t="str">
        <f t="shared" si="91"/>
        <v>-</v>
      </c>
      <c r="AU77" s="26">
        <f t="shared" si="83"/>
        <v>-0.5</v>
      </c>
      <c r="AV77" s="26">
        <f t="shared" si="84"/>
        <v>0</v>
      </c>
      <c r="AW77" s="26">
        <f t="shared" si="85"/>
        <v>0</v>
      </c>
      <c r="AX77" s="26">
        <f t="shared" si="86"/>
        <v>-1</v>
      </c>
      <c r="AY77" s="26" t="str">
        <f t="shared" si="87"/>
        <v>-</v>
      </c>
      <c r="AZ77" s="26" t="str">
        <f t="shared" si="88"/>
        <v>-</v>
      </c>
      <c r="BA77" s="26" t="str">
        <f t="shared" si="89"/>
        <v>-</v>
      </c>
      <c r="BB77" s="26" t="str">
        <f t="shared" si="90"/>
        <v>-</v>
      </c>
      <c r="BC77" s="26" t="str">
        <f t="shared" si="90"/>
        <v>-</v>
      </c>
      <c r="BD77" s="26" t="str">
        <f t="shared" si="90"/>
        <v>-</v>
      </c>
      <c r="BE77" s="26" t="str">
        <f t="shared" si="90"/>
        <v>-</v>
      </c>
    </row>
    <row r="78" spans="2:57" ht="15" thickBot="1" x14ac:dyDescent="0.25">
      <c r="B78" s="24" t="s">
        <v>23</v>
      </c>
      <c r="C78" s="26">
        <f t="shared" si="49"/>
        <v>-0.63636363636363635</v>
      </c>
      <c r="D78" s="26">
        <f t="shared" si="50"/>
        <v>0</v>
      </c>
      <c r="E78" s="26" t="str">
        <f t="shared" si="51"/>
        <v>-</v>
      </c>
      <c r="F78" s="26">
        <f t="shared" si="52"/>
        <v>-1</v>
      </c>
      <c r="G78" s="26">
        <f t="shared" si="53"/>
        <v>-0.25</v>
      </c>
      <c r="H78" s="26">
        <f t="shared" si="54"/>
        <v>-0.1111111111111111</v>
      </c>
      <c r="I78" s="26">
        <f t="shared" si="55"/>
        <v>0</v>
      </c>
      <c r="J78" s="26" t="str">
        <f t="shared" si="56"/>
        <v>-</v>
      </c>
      <c r="K78" s="26">
        <f t="shared" si="57"/>
        <v>0.66666666666666663</v>
      </c>
      <c r="L78" s="26">
        <f t="shared" si="58"/>
        <v>-1</v>
      </c>
      <c r="M78" s="26">
        <f t="shared" si="59"/>
        <v>-1</v>
      </c>
      <c r="N78" s="26">
        <f t="shared" si="60"/>
        <v>0.66666666666666663</v>
      </c>
      <c r="O78" s="26">
        <f t="shared" si="61"/>
        <v>-1</v>
      </c>
      <c r="P78" s="26" t="str">
        <f t="shared" si="62"/>
        <v>-</v>
      </c>
      <c r="Q78" s="26" t="str">
        <f t="shared" si="63"/>
        <v>-</v>
      </c>
      <c r="R78" s="26">
        <f t="shared" si="64"/>
        <v>-0.4</v>
      </c>
      <c r="S78" s="26" t="str">
        <f t="shared" si="65"/>
        <v>-</v>
      </c>
      <c r="T78" s="26">
        <f t="shared" si="66"/>
        <v>0</v>
      </c>
      <c r="U78" s="26" t="str">
        <f t="shared" si="67"/>
        <v>-</v>
      </c>
      <c r="V78" s="26">
        <f t="shared" si="68"/>
        <v>0.66666666666666663</v>
      </c>
      <c r="W78" s="26">
        <f t="shared" si="69"/>
        <v>-0.88235294117647056</v>
      </c>
      <c r="X78" s="26">
        <f t="shared" si="70"/>
        <v>0.5</v>
      </c>
      <c r="Y78" s="26">
        <f t="shared" si="71"/>
        <v>-1</v>
      </c>
      <c r="Z78" s="26">
        <f t="shared" si="72"/>
        <v>-0.8</v>
      </c>
      <c r="AA78" s="26">
        <f t="shared" si="73"/>
        <v>0.5</v>
      </c>
      <c r="AB78" s="26">
        <f t="shared" si="74"/>
        <v>-0.66666666666666663</v>
      </c>
      <c r="AC78" s="26" t="str">
        <f t="shared" si="75"/>
        <v>-</v>
      </c>
      <c r="AD78" s="26">
        <f t="shared" si="76"/>
        <v>-1</v>
      </c>
      <c r="AE78" s="26">
        <f t="shared" si="77"/>
        <v>-0.66666666666666663</v>
      </c>
      <c r="AF78" s="26">
        <f t="shared" si="78"/>
        <v>-1</v>
      </c>
      <c r="AG78" s="26" t="str">
        <f t="shared" si="79"/>
        <v>-</v>
      </c>
      <c r="AH78" s="26" t="str">
        <f t="shared" si="80"/>
        <v>-</v>
      </c>
      <c r="AI78" s="26">
        <f t="shared" si="81"/>
        <v>-1</v>
      </c>
      <c r="AJ78" s="26" t="str">
        <f t="shared" si="82"/>
        <v>-</v>
      </c>
      <c r="AK78" s="26">
        <f t="shared" si="82"/>
        <v>-1</v>
      </c>
      <c r="AL78" s="26">
        <f t="shared" si="82"/>
        <v>-1</v>
      </c>
      <c r="AM78" s="26" t="str">
        <f t="shared" si="82"/>
        <v>-</v>
      </c>
      <c r="AN78" s="26" t="str">
        <f t="shared" si="82"/>
        <v>-</v>
      </c>
      <c r="AO78" s="26" t="str">
        <f t="shared" si="82"/>
        <v>-</v>
      </c>
      <c r="AP78" s="26" t="str">
        <f t="shared" si="82"/>
        <v>-</v>
      </c>
      <c r="AQ78" s="26" t="str">
        <f t="shared" si="82"/>
        <v>-</v>
      </c>
      <c r="AR78" s="26">
        <f t="shared" si="91"/>
        <v>-1</v>
      </c>
      <c r="AS78" s="26" t="str">
        <f t="shared" si="91"/>
        <v>-</v>
      </c>
      <c r="AT78" s="26" t="str">
        <f t="shared" si="91"/>
        <v>-</v>
      </c>
      <c r="AU78" s="26">
        <f t="shared" si="83"/>
        <v>-0.38461538461538464</v>
      </c>
      <c r="AV78" s="26">
        <f t="shared" si="84"/>
        <v>6.25E-2</v>
      </c>
      <c r="AW78" s="26">
        <f t="shared" si="85"/>
        <v>-0.41176470588235292</v>
      </c>
      <c r="AX78" s="26">
        <f t="shared" si="86"/>
        <v>-0.5</v>
      </c>
      <c r="AY78" s="26">
        <f t="shared" si="87"/>
        <v>4.5999999999999996</v>
      </c>
      <c r="AZ78" s="26">
        <f t="shared" si="88"/>
        <v>-0.7857142857142857</v>
      </c>
      <c r="BA78" s="26">
        <f t="shared" si="89"/>
        <v>-0.33333333333333331</v>
      </c>
      <c r="BB78" s="26">
        <f t="shared" si="90"/>
        <v>0.25</v>
      </c>
      <c r="BC78" s="26">
        <f t="shared" si="90"/>
        <v>-1</v>
      </c>
      <c r="BD78" s="26" t="str">
        <f t="shared" si="90"/>
        <v>-</v>
      </c>
      <c r="BE78" s="26">
        <f t="shared" si="90"/>
        <v>-0.5</v>
      </c>
    </row>
    <row r="79" spans="2:57" ht="15" thickBot="1" x14ac:dyDescent="0.25">
      <c r="B79" s="24" t="s">
        <v>35</v>
      </c>
      <c r="C79" s="26">
        <f t="shared" si="49"/>
        <v>0.66666666666666663</v>
      </c>
      <c r="D79" s="26">
        <f t="shared" si="50"/>
        <v>-0.45454545454545453</v>
      </c>
      <c r="E79" s="26">
        <f t="shared" si="51"/>
        <v>-0.25</v>
      </c>
      <c r="F79" s="26">
        <f t="shared" si="52"/>
        <v>-0.6</v>
      </c>
      <c r="G79" s="26">
        <f t="shared" si="53"/>
        <v>0.2</v>
      </c>
      <c r="H79" s="26">
        <f t="shared" si="54"/>
        <v>0.33333333333333331</v>
      </c>
      <c r="I79" s="26">
        <f t="shared" si="55"/>
        <v>0</v>
      </c>
      <c r="J79" s="26">
        <f t="shared" si="56"/>
        <v>-1</v>
      </c>
      <c r="K79" s="26">
        <f t="shared" si="57"/>
        <v>-1</v>
      </c>
      <c r="L79" s="26">
        <f t="shared" si="58"/>
        <v>-0.625</v>
      </c>
      <c r="M79" s="26">
        <f t="shared" si="59"/>
        <v>0</v>
      </c>
      <c r="N79" s="26" t="str">
        <f t="shared" si="60"/>
        <v>-</v>
      </c>
      <c r="O79" s="26" t="str">
        <f t="shared" si="61"/>
        <v>-</v>
      </c>
      <c r="P79" s="26">
        <f t="shared" si="62"/>
        <v>-0.66666666666666663</v>
      </c>
      <c r="Q79" s="26">
        <f t="shared" si="63"/>
        <v>-1</v>
      </c>
      <c r="R79" s="26" t="str">
        <f t="shared" si="64"/>
        <v>-</v>
      </c>
      <c r="S79" s="26">
        <f t="shared" si="65"/>
        <v>0</v>
      </c>
      <c r="T79" s="26">
        <f t="shared" si="66"/>
        <v>0</v>
      </c>
      <c r="U79" s="26" t="str">
        <f t="shared" si="67"/>
        <v>-</v>
      </c>
      <c r="V79" s="26">
        <f t="shared" si="68"/>
        <v>-0.5</v>
      </c>
      <c r="W79" s="26">
        <f t="shared" si="69"/>
        <v>-1</v>
      </c>
      <c r="X79" s="26">
        <f t="shared" si="70"/>
        <v>-1</v>
      </c>
      <c r="Y79" s="26" t="str">
        <f t="shared" si="71"/>
        <v>-</v>
      </c>
      <c r="Z79" s="26">
        <f t="shared" si="72"/>
        <v>-1</v>
      </c>
      <c r="AA79" s="26" t="str">
        <f t="shared" si="73"/>
        <v>-</v>
      </c>
      <c r="AB79" s="26" t="str">
        <f t="shared" si="74"/>
        <v>-</v>
      </c>
      <c r="AC79" s="26" t="str">
        <f t="shared" si="75"/>
        <v>-</v>
      </c>
      <c r="AD79" s="26" t="str">
        <f t="shared" si="76"/>
        <v>-</v>
      </c>
      <c r="AE79" s="26" t="str">
        <f t="shared" si="77"/>
        <v>-</v>
      </c>
      <c r="AF79" s="26" t="str">
        <f t="shared" si="78"/>
        <v>-</v>
      </c>
      <c r="AG79" s="26" t="str">
        <f t="shared" si="79"/>
        <v>-</v>
      </c>
      <c r="AH79" s="26">
        <f t="shared" si="80"/>
        <v>-1</v>
      </c>
      <c r="AI79" s="26">
        <f t="shared" si="81"/>
        <v>-1</v>
      </c>
      <c r="AJ79" s="26" t="str">
        <f t="shared" si="82"/>
        <v>-</v>
      </c>
      <c r="AK79" s="26">
        <f t="shared" si="82"/>
        <v>-1</v>
      </c>
      <c r="AL79" s="26" t="str">
        <f t="shared" si="82"/>
        <v>-</v>
      </c>
      <c r="AM79" s="26" t="str">
        <f t="shared" si="82"/>
        <v>-</v>
      </c>
      <c r="AN79" s="26" t="str">
        <f t="shared" si="82"/>
        <v>-</v>
      </c>
      <c r="AO79" s="26" t="str">
        <f t="shared" si="82"/>
        <v>-</v>
      </c>
      <c r="AP79" s="26" t="str">
        <f t="shared" si="82"/>
        <v>-</v>
      </c>
      <c r="AQ79" s="26" t="str">
        <f t="shared" ref="AQ79:AQ111" si="92">+IF(AQ24&gt;0,(AU24-AQ24)/AQ24,"-")</f>
        <v>-</v>
      </c>
      <c r="AR79" s="26">
        <f t="shared" si="91"/>
        <v>0</v>
      </c>
      <c r="AS79" s="26" t="str">
        <f t="shared" si="91"/>
        <v>-</v>
      </c>
      <c r="AT79" s="26">
        <f t="shared" si="91"/>
        <v>-1</v>
      </c>
      <c r="AU79" s="26">
        <f t="shared" si="83"/>
        <v>-0.35714285714285715</v>
      </c>
      <c r="AV79" s="26">
        <f t="shared" si="84"/>
        <v>-5.5555555555555552E-2</v>
      </c>
      <c r="AW79" s="26">
        <f t="shared" si="85"/>
        <v>-0.6470588235294118</v>
      </c>
      <c r="AX79" s="26">
        <f t="shared" si="86"/>
        <v>-0.16666666666666666</v>
      </c>
      <c r="AY79" s="26">
        <f t="shared" si="87"/>
        <v>-0.2</v>
      </c>
      <c r="AZ79" s="26">
        <f t="shared" si="88"/>
        <v>-1</v>
      </c>
      <c r="BA79" s="26" t="str">
        <f t="shared" si="89"/>
        <v>-</v>
      </c>
      <c r="BB79" s="26">
        <f t="shared" si="90"/>
        <v>1</v>
      </c>
      <c r="BC79" s="26">
        <f t="shared" si="90"/>
        <v>-1</v>
      </c>
      <c r="BD79" s="26" t="str">
        <f t="shared" si="90"/>
        <v>-</v>
      </c>
      <c r="BE79" s="26">
        <f t="shared" si="90"/>
        <v>0.5</v>
      </c>
    </row>
    <row r="80" spans="2:57" ht="15" thickBot="1" x14ac:dyDescent="0.25">
      <c r="B80" s="24" t="s">
        <v>40</v>
      </c>
      <c r="C80" s="26" t="str">
        <f t="shared" si="49"/>
        <v>-</v>
      </c>
      <c r="D80" s="26" t="str">
        <f t="shared" si="50"/>
        <v>-</v>
      </c>
      <c r="E80" s="26" t="str">
        <f t="shared" si="51"/>
        <v>-</v>
      </c>
      <c r="F80" s="26">
        <f t="shared" si="52"/>
        <v>0</v>
      </c>
      <c r="G80" s="26">
        <f t="shared" si="53"/>
        <v>-0.5</v>
      </c>
      <c r="H80" s="26">
        <f t="shared" si="54"/>
        <v>-0.5</v>
      </c>
      <c r="I80" s="26" t="str">
        <f t="shared" si="55"/>
        <v>-</v>
      </c>
      <c r="J80" s="26">
        <f t="shared" si="56"/>
        <v>-1</v>
      </c>
      <c r="K80" s="26">
        <f t="shared" si="57"/>
        <v>-0.5</v>
      </c>
      <c r="L80" s="26">
        <f t="shared" si="58"/>
        <v>-0.5</v>
      </c>
      <c r="M80" s="26" t="str">
        <f t="shared" si="59"/>
        <v>-</v>
      </c>
      <c r="N80" s="26" t="str">
        <f t="shared" si="60"/>
        <v>-</v>
      </c>
      <c r="O80" s="26">
        <f t="shared" si="61"/>
        <v>-1</v>
      </c>
      <c r="P80" s="26">
        <f t="shared" si="62"/>
        <v>-1</v>
      </c>
      <c r="Q80" s="26" t="str">
        <f t="shared" si="63"/>
        <v>-</v>
      </c>
      <c r="R80" s="26" t="str">
        <f t="shared" si="64"/>
        <v>-</v>
      </c>
      <c r="S80" s="26" t="str">
        <f t="shared" si="65"/>
        <v>-</v>
      </c>
      <c r="T80" s="26" t="str">
        <f t="shared" si="66"/>
        <v>-</v>
      </c>
      <c r="U80" s="26" t="str">
        <f t="shared" si="67"/>
        <v>-</v>
      </c>
      <c r="V80" s="26" t="str">
        <f t="shared" si="68"/>
        <v>-</v>
      </c>
      <c r="W80" s="26" t="str">
        <f t="shared" si="69"/>
        <v>-</v>
      </c>
      <c r="X80" s="26" t="str">
        <f t="shared" si="70"/>
        <v>-</v>
      </c>
      <c r="Y80" s="26" t="str">
        <f t="shared" si="71"/>
        <v>-</v>
      </c>
      <c r="Z80" s="26">
        <f t="shared" si="72"/>
        <v>-1</v>
      </c>
      <c r="AA80" s="26">
        <f t="shared" si="73"/>
        <v>-1</v>
      </c>
      <c r="AB80" s="26" t="str">
        <f t="shared" si="74"/>
        <v>-</v>
      </c>
      <c r="AC80" s="26" t="str">
        <f t="shared" si="75"/>
        <v>-</v>
      </c>
      <c r="AD80" s="26" t="str">
        <f t="shared" si="76"/>
        <v>-</v>
      </c>
      <c r="AE80" s="26" t="str">
        <f t="shared" si="77"/>
        <v>-</v>
      </c>
      <c r="AF80" s="26" t="str">
        <f t="shared" si="78"/>
        <v>-</v>
      </c>
      <c r="AG80" s="26" t="str">
        <f t="shared" si="79"/>
        <v>-</v>
      </c>
      <c r="AH80" s="26" t="str">
        <f t="shared" si="80"/>
        <v>-</v>
      </c>
      <c r="AI80" s="26" t="str">
        <f t="shared" si="81"/>
        <v>-</v>
      </c>
      <c r="AJ80" s="26" t="str">
        <f t="shared" si="82"/>
        <v>-</v>
      </c>
      <c r="AK80" s="26" t="str">
        <f t="shared" si="82"/>
        <v>-</v>
      </c>
      <c r="AL80" s="26" t="str">
        <f t="shared" si="82"/>
        <v>-</v>
      </c>
      <c r="AM80" s="26" t="str">
        <f t="shared" si="82"/>
        <v>-</v>
      </c>
      <c r="AN80" s="26">
        <f t="shared" si="82"/>
        <v>0</v>
      </c>
      <c r="AO80" s="26">
        <f t="shared" si="82"/>
        <v>-1</v>
      </c>
      <c r="AP80" s="26">
        <f t="shared" si="82"/>
        <v>-1</v>
      </c>
      <c r="AQ80" s="26">
        <f t="shared" si="92"/>
        <v>-1</v>
      </c>
      <c r="AR80" s="26">
        <f t="shared" si="91"/>
        <v>-1</v>
      </c>
      <c r="AS80" s="26" t="str">
        <f t="shared" si="91"/>
        <v>-</v>
      </c>
      <c r="AT80" s="26" t="str">
        <f t="shared" si="91"/>
        <v>-</v>
      </c>
      <c r="AU80" s="26">
        <f t="shared" si="83"/>
        <v>8</v>
      </c>
      <c r="AV80" s="26">
        <f t="shared" si="84"/>
        <v>-0.55555555555555558</v>
      </c>
      <c r="AW80" s="26">
        <f t="shared" si="85"/>
        <v>-0.5</v>
      </c>
      <c r="AX80" s="26">
        <f t="shared" si="86"/>
        <v>-1</v>
      </c>
      <c r="AY80" s="26" t="str">
        <f t="shared" si="87"/>
        <v>-</v>
      </c>
      <c r="AZ80" s="26">
        <f t="shared" si="88"/>
        <v>-0.5</v>
      </c>
      <c r="BA80" s="26">
        <f t="shared" si="89"/>
        <v>-1</v>
      </c>
      <c r="BB80" s="26" t="str">
        <f t="shared" si="90"/>
        <v>-</v>
      </c>
      <c r="BC80" s="26" t="str">
        <f t="shared" si="90"/>
        <v>-</v>
      </c>
      <c r="BD80" s="26">
        <f t="shared" si="90"/>
        <v>0.33333333333333331</v>
      </c>
      <c r="BE80" s="26">
        <f t="shared" si="90"/>
        <v>-1</v>
      </c>
    </row>
    <row r="81" spans="2:57" ht="15" thickBot="1" x14ac:dyDescent="0.25">
      <c r="B81" s="24" t="s">
        <v>42</v>
      </c>
      <c r="C81" s="26" t="str">
        <f t="shared" si="49"/>
        <v>-</v>
      </c>
      <c r="D81" s="26" t="str">
        <f t="shared" si="50"/>
        <v>-</v>
      </c>
      <c r="E81" s="26" t="str">
        <f t="shared" si="51"/>
        <v>-</v>
      </c>
      <c r="F81" s="26" t="str">
        <f t="shared" si="52"/>
        <v>-</v>
      </c>
      <c r="G81" s="26" t="str">
        <f t="shared" si="53"/>
        <v>-</v>
      </c>
      <c r="H81" s="26" t="str">
        <f t="shared" si="54"/>
        <v>-</v>
      </c>
      <c r="I81" s="26" t="str">
        <f t="shared" si="55"/>
        <v>-</v>
      </c>
      <c r="J81" s="26" t="str">
        <f t="shared" si="56"/>
        <v>-</v>
      </c>
      <c r="K81" s="26" t="str">
        <f t="shared" si="57"/>
        <v>-</v>
      </c>
      <c r="L81" s="26" t="str">
        <f t="shared" si="58"/>
        <v>-</v>
      </c>
      <c r="M81" s="26" t="str">
        <f t="shared" si="59"/>
        <v>-</v>
      </c>
      <c r="N81" s="26" t="str">
        <f t="shared" si="60"/>
        <v>-</v>
      </c>
      <c r="O81" s="26" t="str">
        <f t="shared" si="61"/>
        <v>-</v>
      </c>
      <c r="P81" s="26">
        <f t="shared" si="62"/>
        <v>-1</v>
      </c>
      <c r="Q81" s="26" t="str">
        <f t="shared" si="63"/>
        <v>-</v>
      </c>
      <c r="R81" s="26" t="str">
        <f t="shared" si="64"/>
        <v>-</v>
      </c>
      <c r="S81" s="26" t="str">
        <f t="shared" si="65"/>
        <v>-</v>
      </c>
      <c r="T81" s="26" t="str">
        <f t="shared" si="66"/>
        <v>-</v>
      </c>
      <c r="U81" s="26" t="str">
        <f t="shared" si="67"/>
        <v>-</v>
      </c>
      <c r="V81" s="26" t="str">
        <f t="shared" si="68"/>
        <v>-</v>
      </c>
      <c r="W81" s="26" t="str">
        <f t="shared" si="69"/>
        <v>-</v>
      </c>
      <c r="X81" s="26" t="str">
        <f t="shared" si="70"/>
        <v>-</v>
      </c>
      <c r="Y81" s="26" t="str">
        <f t="shared" si="71"/>
        <v>-</v>
      </c>
      <c r="Z81" s="26" t="str">
        <f t="shared" si="72"/>
        <v>-</v>
      </c>
      <c r="AA81" s="26" t="str">
        <f t="shared" si="73"/>
        <v>-</v>
      </c>
      <c r="AB81" s="26" t="str">
        <f t="shared" si="74"/>
        <v>-</v>
      </c>
      <c r="AC81" s="26" t="str">
        <f t="shared" si="75"/>
        <v>-</v>
      </c>
      <c r="AD81" s="26" t="str">
        <f t="shared" si="76"/>
        <v>-</v>
      </c>
      <c r="AE81" s="26" t="str">
        <f t="shared" si="77"/>
        <v>-</v>
      </c>
      <c r="AF81" s="26" t="str">
        <f t="shared" si="78"/>
        <v>-</v>
      </c>
      <c r="AG81" s="26" t="str">
        <f t="shared" si="79"/>
        <v>-</v>
      </c>
      <c r="AH81" s="26" t="str">
        <f t="shared" si="80"/>
        <v>-</v>
      </c>
      <c r="AI81" s="26" t="str">
        <f t="shared" si="81"/>
        <v>-</v>
      </c>
      <c r="AJ81" s="26" t="str">
        <f t="shared" si="82"/>
        <v>-</v>
      </c>
      <c r="AK81" s="26" t="str">
        <f t="shared" si="82"/>
        <v>-</v>
      </c>
      <c r="AL81" s="26" t="str">
        <f t="shared" si="82"/>
        <v>-</v>
      </c>
      <c r="AM81" s="26" t="str">
        <f t="shared" si="82"/>
        <v>-</v>
      </c>
      <c r="AN81" s="26" t="str">
        <f t="shared" si="82"/>
        <v>-</v>
      </c>
      <c r="AO81" s="26" t="str">
        <f t="shared" si="82"/>
        <v>-</v>
      </c>
      <c r="AP81" s="26" t="str">
        <f t="shared" si="82"/>
        <v>-</v>
      </c>
      <c r="AQ81" s="26" t="str">
        <f t="shared" si="92"/>
        <v>-</v>
      </c>
      <c r="AR81" s="26" t="str">
        <f t="shared" si="91"/>
        <v>-</v>
      </c>
      <c r="AS81" s="26" t="str">
        <f t="shared" si="91"/>
        <v>-</v>
      </c>
      <c r="AT81" s="26" t="str">
        <f t="shared" si="91"/>
        <v>-</v>
      </c>
      <c r="AU81" s="26" t="str">
        <f t="shared" si="83"/>
        <v>-</v>
      </c>
      <c r="AV81" s="26" t="str">
        <f t="shared" si="84"/>
        <v>-</v>
      </c>
      <c r="AW81" s="26" t="str">
        <f t="shared" si="85"/>
        <v>-</v>
      </c>
      <c r="AX81" s="26">
        <f t="shared" si="86"/>
        <v>-1</v>
      </c>
      <c r="AY81" s="26" t="str">
        <f t="shared" si="87"/>
        <v>-</v>
      </c>
      <c r="AZ81" s="26" t="str">
        <f t="shared" si="88"/>
        <v>-</v>
      </c>
      <c r="BA81" s="26" t="str">
        <f t="shared" si="89"/>
        <v>-</v>
      </c>
      <c r="BB81" s="26" t="str">
        <f t="shared" si="90"/>
        <v>-</v>
      </c>
      <c r="BC81" s="26" t="str">
        <f t="shared" si="90"/>
        <v>-</v>
      </c>
      <c r="BD81" s="26" t="str">
        <f t="shared" si="90"/>
        <v>-</v>
      </c>
      <c r="BE81" s="26" t="str">
        <f t="shared" si="90"/>
        <v>-</v>
      </c>
    </row>
    <row r="82" spans="2:57" ht="15" thickBot="1" x14ac:dyDescent="0.25">
      <c r="B82" s="24" t="s">
        <v>43</v>
      </c>
      <c r="C82" s="26">
        <f t="shared" si="49"/>
        <v>-0.33333333333333331</v>
      </c>
      <c r="D82" s="26">
        <f t="shared" si="50"/>
        <v>-1</v>
      </c>
      <c r="E82" s="26">
        <f t="shared" si="51"/>
        <v>1</v>
      </c>
      <c r="F82" s="26">
        <f t="shared" si="52"/>
        <v>1</v>
      </c>
      <c r="G82" s="26">
        <f t="shared" si="53"/>
        <v>0</v>
      </c>
      <c r="H82" s="26" t="str">
        <f t="shared" si="54"/>
        <v>-</v>
      </c>
      <c r="I82" s="26">
        <f t="shared" si="55"/>
        <v>-0.5</v>
      </c>
      <c r="J82" s="26">
        <f t="shared" si="56"/>
        <v>-0.5</v>
      </c>
      <c r="K82" s="26">
        <f t="shared" si="57"/>
        <v>0.5</v>
      </c>
      <c r="L82" s="26">
        <f t="shared" si="58"/>
        <v>1.5</v>
      </c>
      <c r="M82" s="26">
        <f t="shared" si="59"/>
        <v>-1</v>
      </c>
      <c r="N82" s="26">
        <f t="shared" si="60"/>
        <v>-1</v>
      </c>
      <c r="O82" s="26">
        <f t="shared" si="61"/>
        <v>-1</v>
      </c>
      <c r="P82" s="26">
        <f t="shared" si="62"/>
        <v>-1</v>
      </c>
      <c r="Q82" s="26" t="str">
        <f t="shared" si="63"/>
        <v>-</v>
      </c>
      <c r="R82" s="26" t="str">
        <f t="shared" si="64"/>
        <v>-</v>
      </c>
      <c r="S82" s="26" t="str">
        <f t="shared" si="65"/>
        <v>-</v>
      </c>
      <c r="T82" s="26" t="str">
        <f t="shared" si="66"/>
        <v>-</v>
      </c>
      <c r="U82" s="26" t="str">
        <f t="shared" si="67"/>
        <v>-</v>
      </c>
      <c r="V82" s="26" t="str">
        <f t="shared" si="68"/>
        <v>-</v>
      </c>
      <c r="W82" s="26" t="str">
        <f t="shared" si="69"/>
        <v>-</v>
      </c>
      <c r="X82" s="26" t="str">
        <f t="shared" si="70"/>
        <v>-</v>
      </c>
      <c r="Y82" s="26" t="str">
        <f t="shared" si="71"/>
        <v>-</v>
      </c>
      <c r="Z82" s="26">
        <f t="shared" si="72"/>
        <v>-1</v>
      </c>
      <c r="AA82" s="26">
        <f t="shared" si="73"/>
        <v>-1</v>
      </c>
      <c r="AB82" s="26" t="str">
        <f t="shared" si="74"/>
        <v>-</v>
      </c>
      <c r="AC82" s="26" t="str">
        <f t="shared" si="75"/>
        <v>-</v>
      </c>
      <c r="AD82" s="26" t="str">
        <f t="shared" si="76"/>
        <v>-</v>
      </c>
      <c r="AE82" s="26" t="str">
        <f t="shared" si="77"/>
        <v>-</v>
      </c>
      <c r="AF82" s="26" t="str">
        <f t="shared" si="78"/>
        <v>-</v>
      </c>
      <c r="AG82" s="26" t="str">
        <f t="shared" si="79"/>
        <v>-</v>
      </c>
      <c r="AH82" s="26" t="str">
        <f t="shared" si="80"/>
        <v>-</v>
      </c>
      <c r="AI82" s="26" t="str">
        <f t="shared" si="81"/>
        <v>-</v>
      </c>
      <c r="AJ82" s="26" t="str">
        <f t="shared" si="82"/>
        <v>-</v>
      </c>
      <c r="AK82" s="26" t="str">
        <f t="shared" si="82"/>
        <v>-</v>
      </c>
      <c r="AL82" s="26" t="str">
        <f t="shared" si="82"/>
        <v>-</v>
      </c>
      <c r="AM82" s="26">
        <f t="shared" si="82"/>
        <v>-1</v>
      </c>
      <c r="AN82" s="26" t="str">
        <f t="shared" si="82"/>
        <v>-</v>
      </c>
      <c r="AO82" s="26">
        <f t="shared" si="82"/>
        <v>-1</v>
      </c>
      <c r="AP82" s="26" t="str">
        <f t="shared" si="82"/>
        <v>-</v>
      </c>
      <c r="AQ82" s="26" t="str">
        <f t="shared" si="92"/>
        <v>-</v>
      </c>
      <c r="AR82" s="26" t="str">
        <f t="shared" si="91"/>
        <v>-</v>
      </c>
      <c r="AS82" s="26" t="str">
        <f t="shared" si="91"/>
        <v>-</v>
      </c>
      <c r="AT82" s="26" t="str">
        <f t="shared" si="91"/>
        <v>-</v>
      </c>
      <c r="AU82" s="26">
        <f t="shared" si="83"/>
        <v>0</v>
      </c>
      <c r="AV82" s="26">
        <f t="shared" si="84"/>
        <v>0</v>
      </c>
      <c r="AW82" s="26">
        <f t="shared" si="85"/>
        <v>0.33333333333333331</v>
      </c>
      <c r="AX82" s="26">
        <f t="shared" si="86"/>
        <v>-1</v>
      </c>
      <c r="AY82" s="26" t="str">
        <f t="shared" si="87"/>
        <v>-</v>
      </c>
      <c r="AZ82" s="26">
        <f t="shared" si="88"/>
        <v>0</v>
      </c>
      <c r="BA82" s="26">
        <f t="shared" si="89"/>
        <v>-1</v>
      </c>
      <c r="BB82" s="26" t="str">
        <f t="shared" si="90"/>
        <v>-</v>
      </c>
      <c r="BC82" s="26" t="str">
        <f t="shared" si="90"/>
        <v>-</v>
      </c>
      <c r="BD82" s="26">
        <f t="shared" si="90"/>
        <v>-1</v>
      </c>
      <c r="BE82" s="26" t="str">
        <f t="shared" si="90"/>
        <v>-</v>
      </c>
    </row>
    <row r="83" spans="2:57" ht="15" thickBot="1" x14ac:dyDescent="0.25">
      <c r="B83" s="24" t="s">
        <v>45</v>
      </c>
      <c r="C83" s="26">
        <f t="shared" si="49"/>
        <v>-1</v>
      </c>
      <c r="D83" s="26">
        <f t="shared" si="50"/>
        <v>1</v>
      </c>
      <c r="E83" s="26" t="str">
        <f t="shared" si="51"/>
        <v>-</v>
      </c>
      <c r="F83" s="26" t="str">
        <f t="shared" si="52"/>
        <v>-</v>
      </c>
      <c r="G83" s="26" t="str">
        <f t="shared" si="53"/>
        <v>-</v>
      </c>
      <c r="H83" s="26">
        <f t="shared" si="54"/>
        <v>0.5</v>
      </c>
      <c r="I83" s="26" t="str">
        <f t="shared" si="55"/>
        <v>-</v>
      </c>
      <c r="J83" s="26" t="str">
        <f t="shared" si="56"/>
        <v>-</v>
      </c>
      <c r="K83" s="26" t="str">
        <f t="shared" si="57"/>
        <v>-</v>
      </c>
      <c r="L83" s="26">
        <f t="shared" si="58"/>
        <v>-1</v>
      </c>
      <c r="M83" s="26">
        <f t="shared" si="59"/>
        <v>-0.5</v>
      </c>
      <c r="N83" s="26">
        <f t="shared" si="60"/>
        <v>-1</v>
      </c>
      <c r="O83" s="26" t="str">
        <f t="shared" si="61"/>
        <v>-</v>
      </c>
      <c r="P83" s="26" t="str">
        <f t="shared" si="62"/>
        <v>-</v>
      </c>
      <c r="Q83" s="26">
        <f t="shared" si="63"/>
        <v>-1</v>
      </c>
      <c r="R83" s="26" t="str">
        <f t="shared" si="64"/>
        <v>-</v>
      </c>
      <c r="S83" s="26">
        <f t="shared" si="65"/>
        <v>-1</v>
      </c>
      <c r="T83" s="26">
        <f t="shared" si="66"/>
        <v>-1</v>
      </c>
      <c r="U83" s="26" t="str">
        <f t="shared" si="67"/>
        <v>-</v>
      </c>
      <c r="V83" s="26" t="str">
        <f t="shared" si="68"/>
        <v>-</v>
      </c>
      <c r="W83" s="26" t="str">
        <f t="shared" si="69"/>
        <v>-</v>
      </c>
      <c r="X83" s="26" t="str">
        <f t="shared" si="70"/>
        <v>-</v>
      </c>
      <c r="Y83" s="26" t="str">
        <f t="shared" si="71"/>
        <v>-</v>
      </c>
      <c r="Z83" s="26" t="str">
        <f t="shared" si="72"/>
        <v>-</v>
      </c>
      <c r="AA83" s="26">
        <f t="shared" si="73"/>
        <v>-1</v>
      </c>
      <c r="AB83" s="26">
        <f t="shared" si="74"/>
        <v>1</v>
      </c>
      <c r="AC83" s="26" t="str">
        <f t="shared" si="75"/>
        <v>-</v>
      </c>
      <c r="AD83" s="26" t="str">
        <f t="shared" si="76"/>
        <v>-</v>
      </c>
      <c r="AE83" s="26" t="str">
        <f t="shared" si="77"/>
        <v>-</v>
      </c>
      <c r="AF83" s="26">
        <f t="shared" si="78"/>
        <v>-1</v>
      </c>
      <c r="AG83" s="26" t="str">
        <f t="shared" si="79"/>
        <v>-</v>
      </c>
      <c r="AH83" s="26" t="str">
        <f t="shared" si="80"/>
        <v>-</v>
      </c>
      <c r="AI83" s="26" t="str">
        <f t="shared" si="81"/>
        <v>-</v>
      </c>
      <c r="AJ83" s="26" t="str">
        <f t="shared" si="82"/>
        <v>-</v>
      </c>
      <c r="AK83" s="26" t="str">
        <f t="shared" si="82"/>
        <v>-</v>
      </c>
      <c r="AL83" s="26" t="str">
        <f t="shared" si="82"/>
        <v>-</v>
      </c>
      <c r="AM83" s="26" t="str">
        <f t="shared" si="82"/>
        <v>-</v>
      </c>
      <c r="AN83" s="26" t="str">
        <f t="shared" si="82"/>
        <v>-</v>
      </c>
      <c r="AO83" s="26" t="str">
        <f t="shared" si="82"/>
        <v>-</v>
      </c>
      <c r="AP83" s="26" t="str">
        <f t="shared" si="82"/>
        <v>-</v>
      </c>
      <c r="AQ83" s="26" t="str">
        <f t="shared" si="92"/>
        <v>-</v>
      </c>
      <c r="AR83" s="26" t="str">
        <f t="shared" si="91"/>
        <v>-</v>
      </c>
      <c r="AS83" s="26" t="str">
        <f t="shared" si="91"/>
        <v>-</v>
      </c>
      <c r="AT83" s="26" t="str">
        <f t="shared" si="91"/>
        <v>-</v>
      </c>
      <c r="AU83" s="26">
        <f t="shared" si="83"/>
        <v>-0.5</v>
      </c>
      <c r="AV83" s="26">
        <f t="shared" si="84"/>
        <v>2</v>
      </c>
      <c r="AW83" s="26">
        <f t="shared" si="85"/>
        <v>-0.83333333333333337</v>
      </c>
      <c r="AX83" s="26">
        <f t="shared" si="86"/>
        <v>1</v>
      </c>
      <c r="AY83" s="26">
        <f t="shared" si="87"/>
        <v>-1</v>
      </c>
      <c r="AZ83" s="26" t="str">
        <f t="shared" si="88"/>
        <v>-</v>
      </c>
      <c r="BA83" s="26">
        <f t="shared" si="89"/>
        <v>-0.33333333333333331</v>
      </c>
      <c r="BB83" s="26">
        <f t="shared" si="90"/>
        <v>-1</v>
      </c>
      <c r="BC83" s="26" t="str">
        <f t="shared" si="90"/>
        <v>-</v>
      </c>
      <c r="BD83" s="26" t="str">
        <f t="shared" si="90"/>
        <v>-</v>
      </c>
      <c r="BE83" s="26" t="str">
        <f t="shared" si="90"/>
        <v>-</v>
      </c>
    </row>
    <row r="84" spans="2:57" ht="15" thickBot="1" x14ac:dyDescent="0.25">
      <c r="B84" s="24" t="s">
        <v>49</v>
      </c>
      <c r="C84" s="26">
        <f t="shared" si="49"/>
        <v>-0.72222222222222221</v>
      </c>
      <c r="D84" s="26">
        <f t="shared" si="50"/>
        <v>6</v>
      </c>
      <c r="E84" s="26">
        <f t="shared" si="51"/>
        <v>-0.16666666666666666</v>
      </c>
      <c r="F84" s="26">
        <f t="shared" si="52"/>
        <v>-0.5</v>
      </c>
      <c r="G84" s="26">
        <f t="shared" si="53"/>
        <v>0.4</v>
      </c>
      <c r="H84" s="26">
        <f t="shared" si="54"/>
        <v>-0.2857142857142857</v>
      </c>
      <c r="I84" s="26">
        <f t="shared" si="55"/>
        <v>-0.8</v>
      </c>
      <c r="J84" s="26">
        <f t="shared" si="56"/>
        <v>-0.4</v>
      </c>
      <c r="K84" s="26">
        <f t="shared" si="57"/>
        <v>-0.5714285714285714</v>
      </c>
      <c r="L84" s="26">
        <f t="shared" si="58"/>
        <v>-1</v>
      </c>
      <c r="M84" s="26">
        <f t="shared" si="59"/>
        <v>0</v>
      </c>
      <c r="N84" s="26">
        <f t="shared" si="60"/>
        <v>0</v>
      </c>
      <c r="O84" s="26">
        <f t="shared" si="61"/>
        <v>-0.33333333333333331</v>
      </c>
      <c r="P84" s="26" t="str">
        <f t="shared" si="62"/>
        <v>-</v>
      </c>
      <c r="Q84" s="26">
        <f t="shared" si="63"/>
        <v>-1</v>
      </c>
      <c r="R84" s="26">
        <f t="shared" si="64"/>
        <v>-1</v>
      </c>
      <c r="S84" s="26">
        <f t="shared" si="65"/>
        <v>-1</v>
      </c>
      <c r="T84" s="26" t="str">
        <f t="shared" si="66"/>
        <v>-</v>
      </c>
      <c r="U84" s="26" t="str">
        <f t="shared" si="67"/>
        <v>-</v>
      </c>
      <c r="V84" s="26" t="str">
        <f t="shared" si="68"/>
        <v>-</v>
      </c>
      <c r="W84" s="26" t="str">
        <f t="shared" si="69"/>
        <v>-</v>
      </c>
      <c r="X84" s="26">
        <f t="shared" si="70"/>
        <v>-1</v>
      </c>
      <c r="Y84" s="26">
        <f t="shared" si="71"/>
        <v>-0.5</v>
      </c>
      <c r="Z84" s="26">
        <f t="shared" si="72"/>
        <v>1</v>
      </c>
      <c r="AA84" s="26" t="str">
        <f t="shared" si="73"/>
        <v>-</v>
      </c>
      <c r="AB84" s="26" t="str">
        <f t="shared" si="74"/>
        <v>-</v>
      </c>
      <c r="AC84" s="26">
        <f t="shared" si="75"/>
        <v>0</v>
      </c>
      <c r="AD84" s="26">
        <f t="shared" si="76"/>
        <v>-1</v>
      </c>
      <c r="AE84" s="26">
        <f t="shared" si="77"/>
        <v>-1</v>
      </c>
      <c r="AF84" s="26" t="str">
        <f t="shared" si="78"/>
        <v>-</v>
      </c>
      <c r="AG84" s="26">
        <f t="shared" si="79"/>
        <v>0</v>
      </c>
      <c r="AH84" s="26" t="str">
        <f t="shared" si="80"/>
        <v>-</v>
      </c>
      <c r="AI84" s="26" t="str">
        <f t="shared" si="81"/>
        <v>-</v>
      </c>
      <c r="AJ84" s="26" t="str">
        <f t="shared" si="82"/>
        <v>-</v>
      </c>
      <c r="AK84" s="26">
        <f t="shared" si="82"/>
        <v>-1</v>
      </c>
      <c r="AL84" s="26" t="str">
        <f t="shared" si="82"/>
        <v>-</v>
      </c>
      <c r="AM84" s="26">
        <f t="shared" si="82"/>
        <v>10</v>
      </c>
      <c r="AN84" s="26">
        <f t="shared" si="82"/>
        <v>1</v>
      </c>
      <c r="AO84" s="26" t="str">
        <f t="shared" si="82"/>
        <v>-</v>
      </c>
      <c r="AP84" s="26">
        <f t="shared" si="82"/>
        <v>0</v>
      </c>
      <c r="AQ84" s="26">
        <f t="shared" si="92"/>
        <v>-1</v>
      </c>
      <c r="AR84" s="26">
        <f t="shared" si="91"/>
        <v>-1</v>
      </c>
      <c r="AS84" s="26" t="str">
        <f t="shared" si="91"/>
        <v>-</v>
      </c>
      <c r="AT84" s="26">
        <f t="shared" si="91"/>
        <v>-1</v>
      </c>
      <c r="AU84" s="26">
        <f t="shared" si="83"/>
        <v>-0.37142857142857144</v>
      </c>
      <c r="AV84" s="26">
        <f t="shared" si="84"/>
        <v>-0.27272727272727271</v>
      </c>
      <c r="AW84" s="26">
        <f t="shared" si="85"/>
        <v>-0.5625</v>
      </c>
      <c r="AX84" s="26">
        <f t="shared" si="86"/>
        <v>-0.7142857142857143</v>
      </c>
      <c r="AY84" s="26">
        <f t="shared" si="87"/>
        <v>1</v>
      </c>
      <c r="AZ84" s="26">
        <f t="shared" si="88"/>
        <v>-0.25</v>
      </c>
      <c r="BA84" s="26">
        <f t="shared" si="89"/>
        <v>-0.33333333333333331</v>
      </c>
      <c r="BB84" s="26">
        <f t="shared" si="90"/>
        <v>-0.5</v>
      </c>
      <c r="BC84" s="26">
        <f t="shared" si="90"/>
        <v>2</v>
      </c>
      <c r="BD84" s="26">
        <f t="shared" si="90"/>
        <v>3.6666666666666665</v>
      </c>
      <c r="BE84" s="26">
        <f t="shared" si="90"/>
        <v>-1</v>
      </c>
    </row>
    <row r="85" spans="2:57" ht="15" thickBot="1" x14ac:dyDescent="0.25">
      <c r="B85" s="24" t="s">
        <v>50</v>
      </c>
      <c r="C85" s="26" t="str">
        <f t="shared" si="49"/>
        <v>-</v>
      </c>
      <c r="D85" s="26" t="str">
        <f t="shared" si="50"/>
        <v>-</v>
      </c>
      <c r="E85" s="26" t="str">
        <f t="shared" si="51"/>
        <v>-</v>
      </c>
      <c r="F85" s="26" t="str">
        <f t="shared" si="52"/>
        <v>-</v>
      </c>
      <c r="G85" s="26" t="str">
        <f t="shared" si="53"/>
        <v>-</v>
      </c>
      <c r="H85" s="26">
        <f t="shared" si="54"/>
        <v>5</v>
      </c>
      <c r="I85" s="26" t="str">
        <f t="shared" si="55"/>
        <v>-</v>
      </c>
      <c r="J85" s="26" t="str">
        <f t="shared" si="56"/>
        <v>-</v>
      </c>
      <c r="K85" s="26">
        <f t="shared" si="57"/>
        <v>0</v>
      </c>
      <c r="L85" s="26">
        <f t="shared" si="58"/>
        <v>-1</v>
      </c>
      <c r="M85" s="26" t="str">
        <f t="shared" si="59"/>
        <v>-</v>
      </c>
      <c r="N85" s="26">
        <f t="shared" si="60"/>
        <v>-0.66666666666666663</v>
      </c>
      <c r="O85" s="26">
        <f t="shared" si="61"/>
        <v>-1</v>
      </c>
      <c r="P85" s="26" t="str">
        <f t="shared" si="62"/>
        <v>-</v>
      </c>
      <c r="Q85" s="26" t="str">
        <f t="shared" si="63"/>
        <v>-</v>
      </c>
      <c r="R85" s="26">
        <f t="shared" si="64"/>
        <v>0</v>
      </c>
      <c r="S85" s="26" t="str">
        <f t="shared" si="65"/>
        <v>-</v>
      </c>
      <c r="T85" s="26" t="str">
        <f t="shared" si="66"/>
        <v>-</v>
      </c>
      <c r="U85" s="26" t="str">
        <f t="shared" si="67"/>
        <v>-</v>
      </c>
      <c r="V85" s="26">
        <f t="shared" si="68"/>
        <v>-1</v>
      </c>
      <c r="W85" s="26" t="str">
        <f t="shared" si="69"/>
        <v>-</v>
      </c>
      <c r="X85" s="26" t="str">
        <f t="shared" si="70"/>
        <v>-</v>
      </c>
      <c r="Y85" s="26" t="str">
        <f t="shared" si="71"/>
        <v>-</v>
      </c>
      <c r="Z85" s="26" t="str">
        <f t="shared" si="72"/>
        <v>-</v>
      </c>
      <c r="AA85" s="26">
        <f t="shared" si="73"/>
        <v>-1</v>
      </c>
      <c r="AB85" s="26" t="str">
        <f t="shared" si="74"/>
        <v>-</v>
      </c>
      <c r="AC85" s="26">
        <f t="shared" si="75"/>
        <v>-1</v>
      </c>
      <c r="AD85" s="26" t="str">
        <f t="shared" si="76"/>
        <v>-</v>
      </c>
      <c r="AE85" s="26" t="str">
        <f t="shared" si="77"/>
        <v>-</v>
      </c>
      <c r="AF85" s="26" t="str">
        <f t="shared" si="78"/>
        <v>-</v>
      </c>
      <c r="AG85" s="26" t="str">
        <f t="shared" si="79"/>
        <v>-</v>
      </c>
      <c r="AH85" s="26" t="str">
        <f t="shared" si="80"/>
        <v>-</v>
      </c>
      <c r="AI85" s="26" t="str">
        <f t="shared" si="81"/>
        <v>-</v>
      </c>
      <c r="AJ85" s="26" t="str">
        <f t="shared" si="82"/>
        <v>-</v>
      </c>
      <c r="AK85" s="26">
        <f t="shared" si="82"/>
        <v>-1</v>
      </c>
      <c r="AL85" s="26" t="str">
        <f t="shared" si="82"/>
        <v>-</v>
      </c>
      <c r="AM85" s="26" t="str">
        <f t="shared" si="82"/>
        <v>-</v>
      </c>
      <c r="AN85" s="26" t="str">
        <f t="shared" si="82"/>
        <v>-</v>
      </c>
      <c r="AO85" s="26" t="str">
        <f t="shared" si="82"/>
        <v>-</v>
      </c>
      <c r="AP85" s="26" t="str">
        <f t="shared" si="82"/>
        <v>-</v>
      </c>
      <c r="AQ85" s="26" t="str">
        <f t="shared" si="92"/>
        <v>-</v>
      </c>
      <c r="AR85" s="26" t="str">
        <f t="shared" si="91"/>
        <v>-</v>
      </c>
      <c r="AS85" s="26" t="str">
        <f t="shared" si="91"/>
        <v>-</v>
      </c>
      <c r="AT85" s="26" t="str">
        <f t="shared" si="91"/>
        <v>-</v>
      </c>
      <c r="AU85" s="26" t="str">
        <f t="shared" si="83"/>
        <v>-</v>
      </c>
      <c r="AV85" s="26">
        <f t="shared" si="84"/>
        <v>9</v>
      </c>
      <c r="AW85" s="26">
        <f t="shared" si="85"/>
        <v>-0.8</v>
      </c>
      <c r="AX85" s="26">
        <f t="shared" si="86"/>
        <v>-0.5</v>
      </c>
      <c r="AY85" s="26">
        <f t="shared" si="87"/>
        <v>-1</v>
      </c>
      <c r="AZ85" s="26" t="str">
        <f t="shared" si="88"/>
        <v>-</v>
      </c>
      <c r="BA85" s="26">
        <f t="shared" si="89"/>
        <v>-1</v>
      </c>
      <c r="BB85" s="26" t="str">
        <f t="shared" si="90"/>
        <v>-</v>
      </c>
      <c r="BC85" s="26">
        <f t="shared" si="90"/>
        <v>-1</v>
      </c>
      <c r="BD85" s="26" t="str">
        <f t="shared" si="90"/>
        <v>-</v>
      </c>
      <c r="BE85" s="26" t="str">
        <f t="shared" si="90"/>
        <v>-</v>
      </c>
    </row>
    <row r="86" spans="2:57" ht="15" thickBot="1" x14ac:dyDescent="0.25">
      <c r="B86" s="24" t="s">
        <v>17</v>
      </c>
      <c r="C86" s="26">
        <f t="shared" si="49"/>
        <v>2</v>
      </c>
      <c r="D86" s="26">
        <f t="shared" si="50"/>
        <v>-0.5</v>
      </c>
      <c r="E86" s="26">
        <f t="shared" si="51"/>
        <v>-0.66666666666666663</v>
      </c>
      <c r="F86" s="26">
        <f t="shared" si="52"/>
        <v>-0.33333333333333331</v>
      </c>
      <c r="G86" s="26">
        <f t="shared" si="53"/>
        <v>-0.55555555555555558</v>
      </c>
      <c r="H86" s="26">
        <f t="shared" si="54"/>
        <v>-0.88888888888888884</v>
      </c>
      <c r="I86" s="26">
        <f t="shared" si="55"/>
        <v>0.66666666666666663</v>
      </c>
      <c r="J86" s="26">
        <f t="shared" si="56"/>
        <v>1</v>
      </c>
      <c r="K86" s="26">
        <f t="shared" si="57"/>
        <v>-0.5</v>
      </c>
      <c r="L86" s="26">
        <f t="shared" si="58"/>
        <v>1</v>
      </c>
      <c r="M86" s="26">
        <f t="shared" si="59"/>
        <v>-0.4</v>
      </c>
      <c r="N86" s="26">
        <f t="shared" si="60"/>
        <v>-0.5</v>
      </c>
      <c r="O86" s="26">
        <f t="shared" si="61"/>
        <v>-1</v>
      </c>
      <c r="P86" s="26">
        <f t="shared" si="62"/>
        <v>-0.5</v>
      </c>
      <c r="Q86" s="26">
        <f t="shared" si="63"/>
        <v>-0.33333333333333331</v>
      </c>
      <c r="R86" s="26">
        <f t="shared" si="64"/>
        <v>-1</v>
      </c>
      <c r="S86" s="26" t="str">
        <f t="shared" si="65"/>
        <v>-</v>
      </c>
      <c r="T86" s="26">
        <f t="shared" si="66"/>
        <v>-1</v>
      </c>
      <c r="U86" s="26">
        <f t="shared" si="67"/>
        <v>-1</v>
      </c>
      <c r="V86" s="26" t="str">
        <f t="shared" si="68"/>
        <v>-</v>
      </c>
      <c r="W86" s="26" t="str">
        <f t="shared" si="69"/>
        <v>-</v>
      </c>
      <c r="X86" s="26" t="str">
        <f t="shared" si="70"/>
        <v>-</v>
      </c>
      <c r="Y86" s="26" t="str">
        <f t="shared" si="71"/>
        <v>-</v>
      </c>
      <c r="Z86" s="26" t="str">
        <f t="shared" si="72"/>
        <v>-</v>
      </c>
      <c r="AA86" s="26">
        <f t="shared" si="73"/>
        <v>-1</v>
      </c>
      <c r="AB86" s="26">
        <f t="shared" si="74"/>
        <v>-0.5</v>
      </c>
      <c r="AC86" s="26" t="str">
        <f t="shared" si="75"/>
        <v>-</v>
      </c>
      <c r="AD86" s="26" t="str">
        <f t="shared" si="76"/>
        <v>-</v>
      </c>
      <c r="AE86" s="26" t="str">
        <f t="shared" si="77"/>
        <v>-</v>
      </c>
      <c r="AF86" s="26">
        <f t="shared" si="78"/>
        <v>-1</v>
      </c>
      <c r="AG86" s="26" t="str">
        <f t="shared" si="79"/>
        <v>-</v>
      </c>
      <c r="AH86" s="26" t="str">
        <f t="shared" si="80"/>
        <v>-</v>
      </c>
      <c r="AI86" s="26">
        <f t="shared" si="81"/>
        <v>-1</v>
      </c>
      <c r="AJ86" s="26" t="str">
        <f t="shared" si="82"/>
        <v>-</v>
      </c>
      <c r="AK86" s="26">
        <f t="shared" si="82"/>
        <v>-1</v>
      </c>
      <c r="AL86" s="26" t="str">
        <f t="shared" si="82"/>
        <v>-</v>
      </c>
      <c r="AM86" s="26" t="str">
        <f t="shared" si="82"/>
        <v>-</v>
      </c>
      <c r="AN86" s="26">
        <f t="shared" si="82"/>
        <v>-1</v>
      </c>
      <c r="AO86" s="26" t="str">
        <f t="shared" si="82"/>
        <v>-</v>
      </c>
      <c r="AP86" s="26" t="str">
        <f t="shared" si="82"/>
        <v>-</v>
      </c>
      <c r="AQ86" s="26" t="str">
        <f t="shared" si="92"/>
        <v>-</v>
      </c>
      <c r="AR86" s="26" t="str">
        <f t="shared" si="91"/>
        <v>-</v>
      </c>
      <c r="AS86" s="26" t="str">
        <f t="shared" si="91"/>
        <v>-</v>
      </c>
      <c r="AT86" s="26" t="str">
        <f t="shared" si="91"/>
        <v>-</v>
      </c>
      <c r="AU86" s="26">
        <f t="shared" si="83"/>
        <v>-0.30303030303030304</v>
      </c>
      <c r="AV86" s="26">
        <f t="shared" si="84"/>
        <v>-0.39130434782608697</v>
      </c>
      <c r="AW86" s="26">
        <f t="shared" si="85"/>
        <v>-0.35714285714285715</v>
      </c>
      <c r="AX86" s="26">
        <f t="shared" si="86"/>
        <v>-0.66666666666666663</v>
      </c>
      <c r="AY86" s="26">
        <f t="shared" si="87"/>
        <v>-1</v>
      </c>
      <c r="AZ86" s="26" t="str">
        <f t="shared" si="88"/>
        <v>-</v>
      </c>
      <c r="BA86" s="26">
        <f t="shared" si="89"/>
        <v>-0.75</v>
      </c>
      <c r="BB86" s="26">
        <f t="shared" si="90"/>
        <v>1</v>
      </c>
      <c r="BC86" s="26">
        <f t="shared" si="90"/>
        <v>-0.5</v>
      </c>
      <c r="BD86" s="26">
        <f t="shared" si="90"/>
        <v>-1</v>
      </c>
      <c r="BE86" s="26" t="str">
        <f t="shared" si="90"/>
        <v>-</v>
      </c>
    </row>
    <row r="87" spans="2:57" ht="15" thickBot="1" x14ac:dyDescent="0.25">
      <c r="B87" s="24" t="s">
        <v>53</v>
      </c>
      <c r="C87" s="26" t="str">
        <f t="shared" si="49"/>
        <v>-</v>
      </c>
      <c r="D87" s="26">
        <f t="shared" si="50"/>
        <v>-0.5</v>
      </c>
      <c r="E87" s="26">
        <f t="shared" si="51"/>
        <v>-1</v>
      </c>
      <c r="F87" s="26">
        <f t="shared" si="52"/>
        <v>0</v>
      </c>
      <c r="G87" s="26" t="str">
        <f t="shared" si="53"/>
        <v>-</v>
      </c>
      <c r="H87" s="26">
        <f t="shared" si="54"/>
        <v>0</v>
      </c>
      <c r="I87" s="26" t="str">
        <f t="shared" si="55"/>
        <v>-</v>
      </c>
      <c r="J87" s="26">
        <f t="shared" si="56"/>
        <v>1</v>
      </c>
      <c r="K87" s="26">
        <f t="shared" si="57"/>
        <v>-0.5</v>
      </c>
      <c r="L87" s="26">
        <f t="shared" si="58"/>
        <v>3</v>
      </c>
      <c r="M87" s="26">
        <f t="shared" si="59"/>
        <v>-0.75</v>
      </c>
      <c r="N87" s="26">
        <f t="shared" si="60"/>
        <v>-0.5</v>
      </c>
      <c r="O87" s="26">
        <f t="shared" si="61"/>
        <v>0</v>
      </c>
      <c r="P87" s="26">
        <f t="shared" si="62"/>
        <v>-0.75</v>
      </c>
      <c r="Q87" s="26">
        <f t="shared" si="63"/>
        <v>-1</v>
      </c>
      <c r="R87" s="26">
        <f t="shared" si="64"/>
        <v>3</v>
      </c>
      <c r="S87" s="26">
        <f t="shared" si="65"/>
        <v>1</v>
      </c>
      <c r="T87" s="26">
        <f t="shared" si="66"/>
        <v>1</v>
      </c>
      <c r="U87" s="26" t="str">
        <f t="shared" si="67"/>
        <v>-</v>
      </c>
      <c r="V87" s="26">
        <f t="shared" si="68"/>
        <v>-0.75</v>
      </c>
      <c r="W87" s="26">
        <f t="shared" si="69"/>
        <v>-0.5</v>
      </c>
      <c r="X87" s="26">
        <f t="shared" si="70"/>
        <v>-1</v>
      </c>
      <c r="Y87" s="26" t="str">
        <f t="shared" si="71"/>
        <v>-</v>
      </c>
      <c r="Z87" s="26">
        <f t="shared" si="72"/>
        <v>-1</v>
      </c>
      <c r="AA87" s="26">
        <f t="shared" si="73"/>
        <v>-1</v>
      </c>
      <c r="AB87" s="26" t="str">
        <f t="shared" si="74"/>
        <v>-</v>
      </c>
      <c r="AC87" s="26" t="str">
        <f t="shared" si="75"/>
        <v>-</v>
      </c>
      <c r="AD87" s="26" t="str">
        <f t="shared" si="76"/>
        <v>-</v>
      </c>
      <c r="AE87" s="26" t="str">
        <f t="shared" si="77"/>
        <v>-</v>
      </c>
      <c r="AF87" s="26">
        <f t="shared" si="78"/>
        <v>-1</v>
      </c>
      <c r="AG87" s="26">
        <f t="shared" si="79"/>
        <v>-1</v>
      </c>
      <c r="AH87" s="26" t="str">
        <f t="shared" si="80"/>
        <v>-</v>
      </c>
      <c r="AI87" s="26">
        <f t="shared" si="81"/>
        <v>0</v>
      </c>
      <c r="AJ87" s="26" t="str">
        <f t="shared" si="82"/>
        <v>-</v>
      </c>
      <c r="AK87" s="26" t="str">
        <f t="shared" si="82"/>
        <v>-</v>
      </c>
      <c r="AL87" s="26">
        <f t="shared" si="82"/>
        <v>-1</v>
      </c>
      <c r="AM87" s="26">
        <f t="shared" si="82"/>
        <v>-1</v>
      </c>
      <c r="AN87" s="26" t="str">
        <f t="shared" si="82"/>
        <v>-</v>
      </c>
      <c r="AO87" s="26" t="str">
        <f t="shared" si="82"/>
        <v>-</v>
      </c>
      <c r="AP87" s="26" t="str">
        <f t="shared" si="82"/>
        <v>-</v>
      </c>
      <c r="AQ87" s="26" t="str">
        <f t="shared" si="92"/>
        <v>-</v>
      </c>
      <c r="AR87" s="26" t="str">
        <f t="shared" si="91"/>
        <v>-</v>
      </c>
      <c r="AS87" s="26" t="str">
        <f t="shared" si="91"/>
        <v>-</v>
      </c>
      <c r="AT87" s="26" t="str">
        <f t="shared" si="91"/>
        <v>-</v>
      </c>
      <c r="AU87" s="26">
        <f t="shared" si="83"/>
        <v>-0.6</v>
      </c>
      <c r="AV87" s="26">
        <f t="shared" si="84"/>
        <v>3.5</v>
      </c>
      <c r="AW87" s="26">
        <f t="shared" si="85"/>
        <v>-0.22222222222222221</v>
      </c>
      <c r="AX87" s="26">
        <f t="shared" si="86"/>
        <v>-0.14285714285714285</v>
      </c>
      <c r="AY87" s="26">
        <f t="shared" si="87"/>
        <v>-0.16666666666666666</v>
      </c>
      <c r="AZ87" s="26">
        <f t="shared" si="88"/>
        <v>-0.8</v>
      </c>
      <c r="BA87" s="26">
        <f t="shared" si="89"/>
        <v>1</v>
      </c>
      <c r="BB87" s="26">
        <f t="shared" si="90"/>
        <v>0</v>
      </c>
      <c r="BC87" s="26">
        <f t="shared" si="90"/>
        <v>-0.5</v>
      </c>
      <c r="BD87" s="26">
        <f t="shared" si="90"/>
        <v>-1</v>
      </c>
      <c r="BE87" s="26" t="str">
        <f t="shared" si="90"/>
        <v>-</v>
      </c>
    </row>
    <row r="88" spans="2:57" ht="15" thickBot="1" x14ac:dyDescent="0.25">
      <c r="B88" s="24" t="s">
        <v>28</v>
      </c>
      <c r="C88" s="26">
        <f t="shared" si="49"/>
        <v>6</v>
      </c>
      <c r="D88" s="26">
        <f t="shared" si="50"/>
        <v>-1</v>
      </c>
      <c r="E88" s="26">
        <f t="shared" si="51"/>
        <v>1</v>
      </c>
      <c r="F88" s="26">
        <f t="shared" si="52"/>
        <v>-1</v>
      </c>
      <c r="G88" s="26">
        <f t="shared" si="53"/>
        <v>-0.8571428571428571</v>
      </c>
      <c r="H88" s="26" t="str">
        <f t="shared" si="54"/>
        <v>-</v>
      </c>
      <c r="I88" s="26">
        <f t="shared" si="55"/>
        <v>3</v>
      </c>
      <c r="J88" s="26" t="str">
        <f t="shared" si="56"/>
        <v>-</v>
      </c>
      <c r="K88" s="26">
        <f t="shared" si="57"/>
        <v>10</v>
      </c>
      <c r="L88" s="26">
        <f t="shared" si="58"/>
        <v>2</v>
      </c>
      <c r="M88" s="26">
        <f t="shared" si="59"/>
        <v>-1</v>
      </c>
      <c r="N88" s="26">
        <f t="shared" si="60"/>
        <v>-1</v>
      </c>
      <c r="O88" s="26">
        <f t="shared" si="61"/>
        <v>-1</v>
      </c>
      <c r="P88" s="26">
        <f t="shared" si="62"/>
        <v>-1</v>
      </c>
      <c r="Q88" s="26" t="str">
        <f t="shared" si="63"/>
        <v>-</v>
      </c>
      <c r="R88" s="26" t="str">
        <f t="shared" si="64"/>
        <v>-</v>
      </c>
      <c r="S88" s="26" t="str">
        <f t="shared" si="65"/>
        <v>-</v>
      </c>
      <c r="T88" s="26" t="str">
        <f t="shared" si="66"/>
        <v>-</v>
      </c>
      <c r="U88" s="26" t="str">
        <f t="shared" si="67"/>
        <v>-</v>
      </c>
      <c r="V88" s="26" t="str">
        <f t="shared" si="68"/>
        <v>-</v>
      </c>
      <c r="W88" s="26" t="str">
        <f t="shared" si="69"/>
        <v>-</v>
      </c>
      <c r="X88" s="26" t="str">
        <f t="shared" si="70"/>
        <v>-</v>
      </c>
      <c r="Y88" s="26" t="str">
        <f t="shared" si="71"/>
        <v>-</v>
      </c>
      <c r="Z88" s="26" t="str">
        <f t="shared" si="72"/>
        <v>-</v>
      </c>
      <c r="AA88" s="26">
        <f t="shared" si="73"/>
        <v>-1</v>
      </c>
      <c r="AB88" s="26" t="str">
        <f t="shared" si="74"/>
        <v>-</v>
      </c>
      <c r="AC88" s="26" t="str">
        <f t="shared" si="75"/>
        <v>-</v>
      </c>
      <c r="AD88" s="26" t="str">
        <f t="shared" si="76"/>
        <v>-</v>
      </c>
      <c r="AE88" s="26" t="str">
        <f t="shared" si="77"/>
        <v>-</v>
      </c>
      <c r="AF88" s="26" t="str">
        <f t="shared" si="78"/>
        <v>-</v>
      </c>
      <c r="AG88" s="26" t="str">
        <f t="shared" si="79"/>
        <v>-</v>
      </c>
      <c r="AH88" s="26" t="str">
        <f t="shared" si="80"/>
        <v>-</v>
      </c>
      <c r="AI88" s="26">
        <f t="shared" si="81"/>
        <v>-1</v>
      </c>
      <c r="AJ88" s="26" t="str">
        <f t="shared" si="82"/>
        <v>-</v>
      </c>
      <c r="AK88" s="26" t="str">
        <f t="shared" si="82"/>
        <v>-</v>
      </c>
      <c r="AL88" s="26">
        <f t="shared" si="82"/>
        <v>-1</v>
      </c>
      <c r="AM88" s="26" t="str">
        <f t="shared" si="82"/>
        <v>-</v>
      </c>
      <c r="AN88" s="26" t="str">
        <f t="shared" si="82"/>
        <v>-</v>
      </c>
      <c r="AO88" s="26" t="str">
        <f t="shared" si="82"/>
        <v>-</v>
      </c>
      <c r="AP88" s="26" t="str">
        <f t="shared" si="82"/>
        <v>-</v>
      </c>
      <c r="AQ88" s="26" t="str">
        <f t="shared" si="92"/>
        <v>-</v>
      </c>
      <c r="AR88" s="26" t="str">
        <f t="shared" si="91"/>
        <v>-</v>
      </c>
      <c r="AS88" s="26" t="str">
        <f t="shared" si="91"/>
        <v>-</v>
      </c>
      <c r="AT88" s="26" t="str">
        <f t="shared" si="91"/>
        <v>-</v>
      </c>
      <c r="AU88" s="26">
        <f t="shared" si="83"/>
        <v>0.5</v>
      </c>
      <c r="AV88" s="26">
        <f t="shared" si="84"/>
        <v>0.88888888888888884</v>
      </c>
      <c r="AW88" s="26">
        <f t="shared" si="85"/>
        <v>-0.17647058823529413</v>
      </c>
      <c r="AX88" s="26">
        <f t="shared" si="86"/>
        <v>-1</v>
      </c>
      <c r="AY88" s="26" t="str">
        <f t="shared" si="87"/>
        <v>-</v>
      </c>
      <c r="AZ88" s="26" t="str">
        <f t="shared" si="88"/>
        <v>-</v>
      </c>
      <c r="BA88" s="26">
        <f t="shared" si="89"/>
        <v>-1</v>
      </c>
      <c r="BB88" s="26" t="str">
        <f t="shared" si="90"/>
        <v>-</v>
      </c>
      <c r="BC88" s="26">
        <f t="shared" si="90"/>
        <v>-1</v>
      </c>
      <c r="BD88" s="26" t="str">
        <f t="shared" si="90"/>
        <v>-</v>
      </c>
      <c r="BE88" s="26" t="str">
        <f t="shared" si="90"/>
        <v>-</v>
      </c>
    </row>
    <row r="89" spans="2:57" ht="15" thickBot="1" x14ac:dyDescent="0.25">
      <c r="B89" s="24" t="s">
        <v>52</v>
      </c>
      <c r="C89" s="26">
        <f t="shared" si="49"/>
        <v>-1</v>
      </c>
      <c r="D89" s="26" t="str">
        <f t="shared" si="50"/>
        <v>-</v>
      </c>
      <c r="E89" s="26">
        <f t="shared" si="51"/>
        <v>-0.83333333333333337</v>
      </c>
      <c r="F89" s="26" t="str">
        <f t="shared" si="52"/>
        <v>-</v>
      </c>
      <c r="G89" s="26" t="str">
        <f t="shared" si="53"/>
        <v>-</v>
      </c>
      <c r="H89" s="26" t="str">
        <f t="shared" si="54"/>
        <v>-</v>
      </c>
      <c r="I89" s="26">
        <f t="shared" si="55"/>
        <v>2</v>
      </c>
      <c r="J89" s="26" t="str">
        <f t="shared" si="56"/>
        <v>-</v>
      </c>
      <c r="K89" s="26">
        <f t="shared" si="57"/>
        <v>-0.90909090909090906</v>
      </c>
      <c r="L89" s="26">
        <f t="shared" si="58"/>
        <v>-0.5</v>
      </c>
      <c r="M89" s="26">
        <f t="shared" si="59"/>
        <v>-1</v>
      </c>
      <c r="N89" s="26" t="str">
        <f t="shared" si="60"/>
        <v>-</v>
      </c>
      <c r="O89" s="26">
        <f t="shared" si="61"/>
        <v>-1</v>
      </c>
      <c r="P89" s="26">
        <f t="shared" si="62"/>
        <v>-1</v>
      </c>
      <c r="Q89" s="26" t="str">
        <f t="shared" si="63"/>
        <v>-</v>
      </c>
      <c r="R89" s="26">
        <f t="shared" si="64"/>
        <v>-1</v>
      </c>
      <c r="S89" s="26" t="str">
        <f t="shared" si="65"/>
        <v>-</v>
      </c>
      <c r="T89" s="26" t="str">
        <f t="shared" si="66"/>
        <v>-</v>
      </c>
      <c r="U89" s="26" t="str">
        <f t="shared" si="67"/>
        <v>-</v>
      </c>
      <c r="V89" s="26" t="str">
        <f t="shared" si="68"/>
        <v>-</v>
      </c>
      <c r="W89" s="26">
        <f t="shared" si="69"/>
        <v>-1</v>
      </c>
      <c r="X89" s="26" t="str">
        <f t="shared" si="70"/>
        <v>-</v>
      </c>
      <c r="Y89" s="26" t="str">
        <f t="shared" si="71"/>
        <v>-</v>
      </c>
      <c r="Z89" s="26" t="str">
        <f t="shared" si="72"/>
        <v>-</v>
      </c>
      <c r="AA89" s="26" t="str">
        <f t="shared" si="73"/>
        <v>-</v>
      </c>
      <c r="AB89" s="26" t="str">
        <f t="shared" si="74"/>
        <v>-</v>
      </c>
      <c r="AC89" s="26" t="str">
        <f t="shared" si="75"/>
        <v>-</v>
      </c>
      <c r="AD89" s="26" t="str">
        <f t="shared" si="76"/>
        <v>-</v>
      </c>
      <c r="AE89" s="26">
        <f t="shared" si="77"/>
        <v>-1</v>
      </c>
      <c r="AF89" s="26">
        <f t="shared" si="78"/>
        <v>-1</v>
      </c>
      <c r="AG89" s="26" t="str">
        <f t="shared" si="79"/>
        <v>-</v>
      </c>
      <c r="AH89" s="26" t="str">
        <f t="shared" si="80"/>
        <v>-</v>
      </c>
      <c r="AI89" s="26" t="str">
        <f t="shared" si="81"/>
        <v>-</v>
      </c>
      <c r="AJ89" s="26" t="str">
        <f t="shared" si="82"/>
        <v>-</v>
      </c>
      <c r="AK89" s="26" t="str">
        <f t="shared" si="82"/>
        <v>-</v>
      </c>
      <c r="AL89" s="26" t="str">
        <f t="shared" si="82"/>
        <v>-</v>
      </c>
      <c r="AM89" s="26" t="str">
        <f t="shared" si="82"/>
        <v>-</v>
      </c>
      <c r="AN89" s="26" t="str">
        <f t="shared" si="82"/>
        <v>-</v>
      </c>
      <c r="AO89" s="26" t="str">
        <f t="shared" si="82"/>
        <v>-</v>
      </c>
      <c r="AP89" s="26" t="str">
        <f t="shared" si="82"/>
        <v>-</v>
      </c>
      <c r="AQ89" s="26" t="str">
        <f t="shared" si="92"/>
        <v>-</v>
      </c>
      <c r="AR89" s="26" t="str">
        <f t="shared" si="91"/>
        <v>-</v>
      </c>
      <c r="AS89" s="26" t="str">
        <f t="shared" si="91"/>
        <v>-</v>
      </c>
      <c r="AT89" s="26" t="str">
        <f t="shared" si="91"/>
        <v>-</v>
      </c>
      <c r="AU89" s="26">
        <f t="shared" si="83"/>
        <v>-0.875</v>
      </c>
      <c r="AV89" s="26">
        <f t="shared" si="84"/>
        <v>15</v>
      </c>
      <c r="AW89" s="26">
        <f t="shared" si="85"/>
        <v>-0.75</v>
      </c>
      <c r="AX89" s="26">
        <f t="shared" si="86"/>
        <v>-1</v>
      </c>
      <c r="AY89" s="26" t="str">
        <f t="shared" si="87"/>
        <v>-</v>
      </c>
      <c r="AZ89" s="26">
        <f t="shared" si="88"/>
        <v>-1</v>
      </c>
      <c r="BA89" s="26" t="str">
        <f t="shared" si="89"/>
        <v>-</v>
      </c>
      <c r="BB89" s="26">
        <f t="shared" si="90"/>
        <v>-1</v>
      </c>
      <c r="BC89" s="26" t="str">
        <f t="shared" si="90"/>
        <v>-</v>
      </c>
      <c r="BD89" s="26" t="str">
        <f t="shared" si="90"/>
        <v>-</v>
      </c>
      <c r="BE89" s="26" t="str">
        <f t="shared" si="90"/>
        <v>-</v>
      </c>
    </row>
    <row r="90" spans="2:57" ht="15" thickBot="1" x14ac:dyDescent="0.25">
      <c r="B90" s="24" t="s">
        <v>48</v>
      </c>
      <c r="C90" s="26">
        <f t="shared" si="49"/>
        <v>0.66666666666666663</v>
      </c>
      <c r="D90" s="26" t="str">
        <f t="shared" si="50"/>
        <v>-</v>
      </c>
      <c r="E90" s="26">
        <f t="shared" si="51"/>
        <v>10</v>
      </c>
      <c r="F90" s="26">
        <f t="shared" si="52"/>
        <v>2</v>
      </c>
      <c r="G90" s="26">
        <f t="shared" si="53"/>
        <v>0.6</v>
      </c>
      <c r="H90" s="26" t="str">
        <f t="shared" si="54"/>
        <v>-</v>
      </c>
      <c r="I90" s="26">
        <f t="shared" si="55"/>
        <v>-0.36363636363636365</v>
      </c>
      <c r="J90" s="26">
        <f t="shared" si="56"/>
        <v>-0.33333333333333331</v>
      </c>
      <c r="K90" s="26">
        <f t="shared" si="57"/>
        <v>0</v>
      </c>
      <c r="L90" s="26">
        <f t="shared" si="58"/>
        <v>4</v>
      </c>
      <c r="M90" s="26">
        <f t="shared" si="59"/>
        <v>-1</v>
      </c>
      <c r="N90" s="26">
        <f t="shared" si="60"/>
        <v>-0.25</v>
      </c>
      <c r="O90" s="26">
        <f t="shared" si="61"/>
        <v>-0.375</v>
      </c>
      <c r="P90" s="26">
        <f t="shared" si="62"/>
        <v>-0.8</v>
      </c>
      <c r="Q90" s="26" t="str">
        <f t="shared" si="63"/>
        <v>-</v>
      </c>
      <c r="R90" s="26">
        <f t="shared" si="64"/>
        <v>-0.66666666666666663</v>
      </c>
      <c r="S90" s="26">
        <f t="shared" si="65"/>
        <v>-1</v>
      </c>
      <c r="T90" s="26">
        <f t="shared" si="66"/>
        <v>-1</v>
      </c>
      <c r="U90" s="26">
        <f t="shared" si="67"/>
        <v>-1</v>
      </c>
      <c r="V90" s="26">
        <f t="shared" si="68"/>
        <v>0</v>
      </c>
      <c r="W90" s="26" t="str">
        <f t="shared" si="69"/>
        <v>-</v>
      </c>
      <c r="X90" s="26" t="str">
        <f t="shared" si="70"/>
        <v>-</v>
      </c>
      <c r="Y90" s="26" t="str">
        <f t="shared" si="71"/>
        <v>-</v>
      </c>
      <c r="Z90" s="26">
        <f t="shared" si="72"/>
        <v>1</v>
      </c>
      <c r="AA90" s="26">
        <f t="shared" si="73"/>
        <v>0</v>
      </c>
      <c r="AB90" s="26">
        <f t="shared" si="74"/>
        <v>6</v>
      </c>
      <c r="AC90" s="26">
        <f t="shared" si="75"/>
        <v>-1</v>
      </c>
      <c r="AD90" s="26">
        <f t="shared" si="76"/>
        <v>-1</v>
      </c>
      <c r="AE90" s="26">
        <f t="shared" si="77"/>
        <v>-1</v>
      </c>
      <c r="AF90" s="26">
        <f t="shared" si="78"/>
        <v>-0.8571428571428571</v>
      </c>
      <c r="AG90" s="26" t="str">
        <f t="shared" si="79"/>
        <v>-</v>
      </c>
      <c r="AH90" s="26" t="str">
        <f t="shared" si="80"/>
        <v>-</v>
      </c>
      <c r="AI90" s="26" t="str">
        <f t="shared" si="81"/>
        <v>-</v>
      </c>
      <c r="AJ90" s="26">
        <f t="shared" si="82"/>
        <v>-1</v>
      </c>
      <c r="AK90" s="26" t="str">
        <f t="shared" si="82"/>
        <v>-</v>
      </c>
      <c r="AL90" s="26">
        <f t="shared" si="82"/>
        <v>-1</v>
      </c>
      <c r="AM90" s="26" t="str">
        <f t="shared" si="82"/>
        <v>-</v>
      </c>
      <c r="AN90" s="26" t="str">
        <f t="shared" si="82"/>
        <v>-</v>
      </c>
      <c r="AO90" s="26" t="str">
        <f t="shared" si="82"/>
        <v>-</v>
      </c>
      <c r="AP90" s="26" t="str">
        <f t="shared" si="82"/>
        <v>-</v>
      </c>
      <c r="AQ90" s="26" t="str">
        <f t="shared" si="92"/>
        <v>-</v>
      </c>
      <c r="AR90" s="26" t="str">
        <f t="shared" si="91"/>
        <v>-</v>
      </c>
      <c r="AS90" s="26">
        <f t="shared" si="91"/>
        <v>-1</v>
      </c>
      <c r="AT90" s="26" t="str">
        <f t="shared" si="91"/>
        <v>-</v>
      </c>
      <c r="AU90" s="26">
        <f t="shared" si="83"/>
        <v>2.6666666666666665</v>
      </c>
      <c r="AV90" s="26">
        <f t="shared" si="84"/>
        <v>-9.0909090909090912E-2</v>
      </c>
      <c r="AW90" s="26">
        <f t="shared" si="85"/>
        <v>-0.2</v>
      </c>
      <c r="AX90" s="26">
        <f t="shared" si="86"/>
        <v>-0.4375</v>
      </c>
      <c r="AY90" s="26">
        <f t="shared" si="87"/>
        <v>-0.88888888888888884</v>
      </c>
      <c r="AZ90" s="26">
        <f t="shared" si="88"/>
        <v>4</v>
      </c>
      <c r="BA90" s="26">
        <f t="shared" si="89"/>
        <v>0.6</v>
      </c>
      <c r="BB90" s="26">
        <f t="shared" si="90"/>
        <v>-0.5</v>
      </c>
      <c r="BC90" s="26">
        <f t="shared" si="90"/>
        <v>-1</v>
      </c>
      <c r="BD90" s="26" t="str">
        <f t="shared" si="90"/>
        <v>-</v>
      </c>
      <c r="BE90" s="26">
        <f t="shared" si="90"/>
        <v>-1</v>
      </c>
    </row>
    <row r="91" spans="2:57" ht="15" thickBot="1" x14ac:dyDescent="0.25">
      <c r="B91" s="24" t="s">
        <v>22</v>
      </c>
      <c r="C91" s="26">
        <f t="shared" si="49"/>
        <v>0.35849056603773582</v>
      </c>
      <c r="D91" s="26">
        <f t="shared" si="50"/>
        <v>-0.45454545454545453</v>
      </c>
      <c r="E91" s="26">
        <f t="shared" si="51"/>
        <v>-0.36170212765957449</v>
      </c>
      <c r="F91" s="26">
        <f t="shared" si="52"/>
        <v>-0.41095890410958902</v>
      </c>
      <c r="G91" s="26">
        <f t="shared" si="53"/>
        <v>-0.4861111111111111</v>
      </c>
      <c r="H91" s="26">
        <f t="shared" si="54"/>
        <v>-0.29166666666666669</v>
      </c>
      <c r="I91" s="26">
        <f t="shared" si="55"/>
        <v>-3.3333333333333333E-2</v>
      </c>
      <c r="J91" s="26">
        <f t="shared" si="56"/>
        <v>-0.23255813953488372</v>
      </c>
      <c r="K91" s="26">
        <f t="shared" si="57"/>
        <v>0.3783783783783784</v>
      </c>
      <c r="L91" s="26">
        <f t="shared" si="58"/>
        <v>-5.8823529411764705E-2</v>
      </c>
      <c r="M91" s="26">
        <f t="shared" si="59"/>
        <v>-0.51724137931034486</v>
      </c>
      <c r="N91" s="26">
        <f t="shared" si="60"/>
        <v>-0.5757575757575758</v>
      </c>
      <c r="O91" s="26">
        <f t="shared" si="61"/>
        <v>-0.56862745098039214</v>
      </c>
      <c r="P91" s="26">
        <f t="shared" si="62"/>
        <v>-0.3125</v>
      </c>
      <c r="Q91" s="26">
        <f t="shared" si="63"/>
        <v>-7.1428571428571425E-2</v>
      </c>
      <c r="R91" s="26">
        <f t="shared" si="64"/>
        <v>0</v>
      </c>
      <c r="S91" s="26">
        <f t="shared" si="65"/>
        <v>-0.36363636363636365</v>
      </c>
      <c r="T91" s="26">
        <f t="shared" si="66"/>
        <v>-9.0909090909090912E-2</v>
      </c>
      <c r="U91" s="26">
        <f t="shared" si="67"/>
        <v>-0.15384615384615385</v>
      </c>
      <c r="V91" s="26">
        <f t="shared" si="68"/>
        <v>-0.35714285714285715</v>
      </c>
      <c r="W91" s="26">
        <f t="shared" si="69"/>
        <v>0.2857142857142857</v>
      </c>
      <c r="X91" s="26">
        <f t="shared" si="70"/>
        <v>-0.7</v>
      </c>
      <c r="Y91" s="26">
        <f t="shared" si="71"/>
        <v>-0.27272727272727271</v>
      </c>
      <c r="Z91" s="26">
        <f t="shared" si="72"/>
        <v>-0.77777777777777779</v>
      </c>
      <c r="AA91" s="26">
        <f t="shared" si="73"/>
        <v>-0.27777777777777779</v>
      </c>
      <c r="AB91" s="26">
        <f t="shared" si="74"/>
        <v>0.33333333333333331</v>
      </c>
      <c r="AC91" s="26">
        <f t="shared" si="75"/>
        <v>-0.125</v>
      </c>
      <c r="AD91" s="26">
        <f t="shared" si="76"/>
        <v>6.5</v>
      </c>
      <c r="AE91" s="26">
        <f t="shared" si="77"/>
        <v>-0.46153846153846156</v>
      </c>
      <c r="AF91" s="26">
        <f t="shared" si="78"/>
        <v>-0.875</v>
      </c>
      <c r="AG91" s="26">
        <f t="shared" si="79"/>
        <v>-0.8571428571428571</v>
      </c>
      <c r="AH91" s="26">
        <f t="shared" si="80"/>
        <v>-6.6666666666666666E-2</v>
      </c>
      <c r="AI91" s="26">
        <f t="shared" si="81"/>
        <v>-0.42857142857142855</v>
      </c>
      <c r="AJ91" s="26">
        <f t="shared" si="82"/>
        <v>7</v>
      </c>
      <c r="AK91" s="26">
        <f t="shared" si="82"/>
        <v>8</v>
      </c>
      <c r="AL91" s="26">
        <f t="shared" si="82"/>
        <v>-0.14285714285714285</v>
      </c>
      <c r="AM91" s="26">
        <f t="shared" si="82"/>
        <v>0.5</v>
      </c>
      <c r="AN91" s="26">
        <f t="shared" si="82"/>
        <v>-0.25</v>
      </c>
      <c r="AO91" s="26">
        <f t="shared" si="82"/>
        <v>-0.55555555555555558</v>
      </c>
      <c r="AP91" s="26">
        <f t="shared" si="82"/>
        <v>-0.66666666666666663</v>
      </c>
      <c r="AQ91" s="26">
        <f t="shared" si="92"/>
        <v>-0.16666666666666666</v>
      </c>
      <c r="AR91" s="26">
        <f t="shared" si="91"/>
        <v>-0.5</v>
      </c>
      <c r="AS91" s="26">
        <f t="shared" si="91"/>
        <v>0</v>
      </c>
      <c r="AT91" s="26">
        <f t="shared" si="91"/>
        <v>-0.25</v>
      </c>
      <c r="AU91" s="26">
        <f t="shared" si="83"/>
        <v>-0.26053639846743293</v>
      </c>
      <c r="AV91" s="26">
        <f t="shared" si="84"/>
        <v>-0.31088082901554404</v>
      </c>
      <c r="AW91" s="26">
        <f t="shared" si="85"/>
        <v>-0.16541353383458646</v>
      </c>
      <c r="AX91" s="26">
        <f t="shared" si="86"/>
        <v>-0.36036036036036034</v>
      </c>
      <c r="AY91" s="26">
        <f t="shared" si="87"/>
        <v>-0.23943661971830985</v>
      </c>
      <c r="AZ91" s="26">
        <f t="shared" si="88"/>
        <v>-0.37037037037037035</v>
      </c>
      <c r="BA91" s="26">
        <f t="shared" si="89"/>
        <v>0.26470588235294118</v>
      </c>
      <c r="BB91" s="26">
        <f t="shared" si="90"/>
        <v>-0.46511627906976744</v>
      </c>
      <c r="BC91" s="26">
        <f t="shared" si="90"/>
        <v>0.43478260869565216</v>
      </c>
      <c r="BD91" s="26">
        <f t="shared" si="90"/>
        <v>-0.39393939393939392</v>
      </c>
      <c r="BE91" s="26">
        <f t="shared" si="90"/>
        <v>-0.25</v>
      </c>
    </row>
    <row r="92" spans="2:57" ht="15" thickBot="1" x14ac:dyDescent="0.25">
      <c r="B92" s="24" t="s">
        <v>29</v>
      </c>
      <c r="C92" s="26">
        <f t="shared" si="49"/>
        <v>-0.7</v>
      </c>
      <c r="D92" s="26" t="str">
        <f t="shared" si="50"/>
        <v>-</v>
      </c>
      <c r="E92" s="26" t="str">
        <f t="shared" si="51"/>
        <v>-</v>
      </c>
      <c r="F92" s="26">
        <f t="shared" si="52"/>
        <v>-1</v>
      </c>
      <c r="G92" s="26">
        <f t="shared" si="53"/>
        <v>1</v>
      </c>
      <c r="H92" s="26">
        <f t="shared" si="54"/>
        <v>-1</v>
      </c>
      <c r="I92" s="26" t="str">
        <f t="shared" si="55"/>
        <v>-</v>
      </c>
      <c r="J92" s="26" t="str">
        <f t="shared" si="56"/>
        <v>-</v>
      </c>
      <c r="K92" s="26">
        <f t="shared" si="57"/>
        <v>0</v>
      </c>
      <c r="L92" s="26" t="str">
        <f t="shared" si="58"/>
        <v>-</v>
      </c>
      <c r="M92" s="26">
        <f t="shared" si="59"/>
        <v>-1</v>
      </c>
      <c r="N92" s="26">
        <f t="shared" si="60"/>
        <v>-1</v>
      </c>
      <c r="O92" s="26">
        <f t="shared" si="61"/>
        <v>-1</v>
      </c>
      <c r="P92" s="26" t="str">
        <f t="shared" si="62"/>
        <v>-</v>
      </c>
      <c r="Q92" s="26" t="str">
        <f t="shared" si="63"/>
        <v>-</v>
      </c>
      <c r="R92" s="26" t="str">
        <f t="shared" si="64"/>
        <v>-</v>
      </c>
      <c r="S92" s="26" t="str">
        <f t="shared" si="65"/>
        <v>-</v>
      </c>
      <c r="T92" s="26">
        <f t="shared" si="66"/>
        <v>0.4</v>
      </c>
      <c r="U92" s="26" t="str">
        <f t="shared" si="67"/>
        <v>-</v>
      </c>
      <c r="V92" s="26">
        <f t="shared" si="68"/>
        <v>-1</v>
      </c>
      <c r="W92" s="26">
        <f t="shared" si="69"/>
        <v>-1</v>
      </c>
      <c r="X92" s="26">
        <f t="shared" si="70"/>
        <v>-1</v>
      </c>
      <c r="Y92" s="26" t="str">
        <f t="shared" si="71"/>
        <v>-</v>
      </c>
      <c r="Z92" s="26" t="str">
        <f t="shared" si="72"/>
        <v>-</v>
      </c>
      <c r="AA92" s="26" t="str">
        <f t="shared" si="73"/>
        <v>-</v>
      </c>
      <c r="AB92" s="26" t="str">
        <f t="shared" si="74"/>
        <v>-</v>
      </c>
      <c r="AC92" s="26">
        <f t="shared" si="75"/>
        <v>0</v>
      </c>
      <c r="AD92" s="26">
        <f t="shared" si="76"/>
        <v>0</v>
      </c>
      <c r="AE92" s="26">
        <f t="shared" si="77"/>
        <v>-0.33333333333333331</v>
      </c>
      <c r="AF92" s="26">
        <f t="shared" si="78"/>
        <v>-0.66666666666666663</v>
      </c>
      <c r="AG92" s="26">
        <f t="shared" si="79"/>
        <v>0</v>
      </c>
      <c r="AH92" s="26">
        <f t="shared" si="80"/>
        <v>1</v>
      </c>
      <c r="AI92" s="26">
        <f t="shared" si="81"/>
        <v>0.5</v>
      </c>
      <c r="AJ92" s="26">
        <f t="shared" si="82"/>
        <v>2</v>
      </c>
      <c r="AK92" s="26">
        <f t="shared" si="82"/>
        <v>-1</v>
      </c>
      <c r="AL92" s="26">
        <f t="shared" si="82"/>
        <v>-0.5</v>
      </c>
      <c r="AM92" s="26">
        <f t="shared" si="82"/>
        <v>-1</v>
      </c>
      <c r="AN92" s="26">
        <f t="shared" si="82"/>
        <v>-1</v>
      </c>
      <c r="AO92" s="26" t="str">
        <f t="shared" si="82"/>
        <v>-</v>
      </c>
      <c r="AP92" s="26">
        <f t="shared" si="82"/>
        <v>0</v>
      </c>
      <c r="AQ92" s="26" t="str">
        <f t="shared" si="92"/>
        <v>-</v>
      </c>
      <c r="AR92" s="26" t="str">
        <f t="shared" si="91"/>
        <v>-</v>
      </c>
      <c r="AS92" s="26" t="str">
        <f t="shared" si="91"/>
        <v>-</v>
      </c>
      <c r="AT92" s="26">
        <f t="shared" si="91"/>
        <v>-0.5</v>
      </c>
      <c r="AU92" s="26">
        <f t="shared" si="83"/>
        <v>-0.41666666666666669</v>
      </c>
      <c r="AV92" s="26">
        <f t="shared" si="84"/>
        <v>2.5714285714285716</v>
      </c>
      <c r="AW92" s="26">
        <f t="shared" si="85"/>
        <v>-0.76</v>
      </c>
      <c r="AX92" s="26">
        <f t="shared" si="86"/>
        <v>1.5</v>
      </c>
      <c r="AY92" s="26">
        <f t="shared" si="87"/>
        <v>0.13333333333333333</v>
      </c>
      <c r="AZ92" s="26">
        <f t="shared" si="88"/>
        <v>-0.82352941176470584</v>
      </c>
      <c r="BA92" s="26">
        <f t="shared" si="89"/>
        <v>2</v>
      </c>
      <c r="BB92" s="26">
        <f t="shared" si="90"/>
        <v>-0.1111111111111111</v>
      </c>
      <c r="BC92" s="26">
        <f t="shared" si="90"/>
        <v>0</v>
      </c>
      <c r="BD92" s="26">
        <f t="shared" si="90"/>
        <v>-0.75</v>
      </c>
      <c r="BE92" s="26">
        <f t="shared" si="90"/>
        <v>0</v>
      </c>
    </row>
    <row r="93" spans="2:57" ht="15" thickBot="1" x14ac:dyDescent="0.25">
      <c r="B93" s="24" t="s">
        <v>36</v>
      </c>
      <c r="C93" s="26">
        <f t="shared" si="49"/>
        <v>-0.8571428571428571</v>
      </c>
      <c r="D93" s="26">
        <f t="shared" si="50"/>
        <v>-0.83333333333333337</v>
      </c>
      <c r="E93" s="26">
        <f t="shared" si="51"/>
        <v>-1</v>
      </c>
      <c r="F93" s="26">
        <f t="shared" si="52"/>
        <v>0</v>
      </c>
      <c r="G93" s="26">
        <f t="shared" si="53"/>
        <v>5</v>
      </c>
      <c r="H93" s="26">
        <f t="shared" si="54"/>
        <v>0</v>
      </c>
      <c r="I93" s="26" t="str">
        <f t="shared" si="55"/>
        <v>-</v>
      </c>
      <c r="J93" s="26">
        <f t="shared" si="56"/>
        <v>0.5</v>
      </c>
      <c r="K93" s="26">
        <f t="shared" si="57"/>
        <v>-0.33333333333333331</v>
      </c>
      <c r="L93" s="26">
        <f t="shared" si="58"/>
        <v>0</v>
      </c>
      <c r="M93" s="26">
        <f t="shared" si="59"/>
        <v>-0.5</v>
      </c>
      <c r="N93" s="26">
        <f t="shared" si="60"/>
        <v>-0.33333333333333331</v>
      </c>
      <c r="O93" s="26">
        <f t="shared" si="61"/>
        <v>-0.25</v>
      </c>
      <c r="P93" s="26">
        <f t="shared" si="62"/>
        <v>-1</v>
      </c>
      <c r="Q93" s="26">
        <f t="shared" si="63"/>
        <v>-1</v>
      </c>
      <c r="R93" s="26">
        <f t="shared" si="64"/>
        <v>0</v>
      </c>
      <c r="S93" s="26">
        <f t="shared" si="65"/>
        <v>-0.66666666666666663</v>
      </c>
      <c r="T93" s="26" t="str">
        <f t="shared" si="66"/>
        <v>-</v>
      </c>
      <c r="U93" s="26" t="str">
        <f t="shared" si="67"/>
        <v>-</v>
      </c>
      <c r="V93" s="26">
        <f t="shared" si="68"/>
        <v>-0.5</v>
      </c>
      <c r="W93" s="26">
        <f t="shared" si="69"/>
        <v>-1</v>
      </c>
      <c r="X93" s="26" t="str">
        <f t="shared" si="70"/>
        <v>-</v>
      </c>
      <c r="Y93" s="26" t="str">
        <f t="shared" si="71"/>
        <v>-</v>
      </c>
      <c r="Z93" s="26">
        <f t="shared" si="72"/>
        <v>-1</v>
      </c>
      <c r="AA93" s="26" t="str">
        <f t="shared" si="73"/>
        <v>-</v>
      </c>
      <c r="AB93" s="26" t="str">
        <f t="shared" si="74"/>
        <v>-</v>
      </c>
      <c r="AC93" s="26" t="str">
        <f t="shared" si="75"/>
        <v>-</v>
      </c>
      <c r="AD93" s="26" t="str">
        <f t="shared" si="76"/>
        <v>-</v>
      </c>
      <c r="AE93" s="26" t="str">
        <f t="shared" si="77"/>
        <v>-</v>
      </c>
      <c r="AF93" s="26" t="str">
        <f t="shared" si="78"/>
        <v>-</v>
      </c>
      <c r="AG93" s="26" t="str">
        <f t="shared" si="79"/>
        <v>-</v>
      </c>
      <c r="AH93" s="26" t="str">
        <f t="shared" si="80"/>
        <v>-</v>
      </c>
      <c r="AI93" s="26" t="str">
        <f t="shared" si="81"/>
        <v>-</v>
      </c>
      <c r="AJ93" s="26" t="str">
        <f t="shared" si="82"/>
        <v>-</v>
      </c>
      <c r="AK93" s="26" t="str">
        <f t="shared" si="82"/>
        <v>-</v>
      </c>
      <c r="AL93" s="26" t="str">
        <f t="shared" si="82"/>
        <v>-</v>
      </c>
      <c r="AM93" s="26" t="str">
        <f t="shared" si="82"/>
        <v>-</v>
      </c>
      <c r="AN93" s="26" t="str">
        <f t="shared" si="82"/>
        <v>-</v>
      </c>
      <c r="AO93" s="26">
        <f t="shared" si="82"/>
        <v>-1</v>
      </c>
      <c r="AP93" s="26">
        <f t="shared" si="82"/>
        <v>-1</v>
      </c>
      <c r="AQ93" s="26" t="str">
        <f t="shared" si="92"/>
        <v>-</v>
      </c>
      <c r="AR93" s="26" t="str">
        <f t="shared" si="91"/>
        <v>-</v>
      </c>
      <c r="AS93" s="26" t="str">
        <f t="shared" si="91"/>
        <v>-</v>
      </c>
      <c r="AT93" s="26" t="str">
        <f t="shared" si="91"/>
        <v>-</v>
      </c>
      <c r="AU93" s="26">
        <f t="shared" si="83"/>
        <v>-0.82608695652173914</v>
      </c>
      <c r="AV93" s="26">
        <f t="shared" si="84"/>
        <v>2</v>
      </c>
      <c r="AW93" s="26">
        <f t="shared" si="85"/>
        <v>-0.33333333333333331</v>
      </c>
      <c r="AX93" s="26">
        <f t="shared" si="86"/>
        <v>-0.375</v>
      </c>
      <c r="AY93" s="26">
        <f t="shared" si="87"/>
        <v>-0.6</v>
      </c>
      <c r="AZ93" s="26">
        <f t="shared" si="88"/>
        <v>-1</v>
      </c>
      <c r="BA93" s="26" t="str">
        <f t="shared" si="89"/>
        <v>-</v>
      </c>
      <c r="BB93" s="26" t="str">
        <f t="shared" si="90"/>
        <v>-</v>
      </c>
      <c r="BC93" s="26" t="str">
        <f t="shared" si="90"/>
        <v>-</v>
      </c>
      <c r="BD93" s="26">
        <f t="shared" si="90"/>
        <v>-1</v>
      </c>
      <c r="BE93" s="26" t="str">
        <f t="shared" si="90"/>
        <v>-</v>
      </c>
    </row>
    <row r="94" spans="2:57" ht="15" thickBot="1" x14ac:dyDescent="0.25">
      <c r="B94" s="24" t="s">
        <v>46</v>
      </c>
      <c r="C94" s="26">
        <f t="shared" si="49"/>
        <v>1.25</v>
      </c>
      <c r="D94" s="26">
        <f t="shared" si="50"/>
        <v>0.6</v>
      </c>
      <c r="E94" s="26">
        <f t="shared" si="51"/>
        <v>-0.5</v>
      </c>
      <c r="F94" s="26">
        <f t="shared" si="52"/>
        <v>0</v>
      </c>
      <c r="G94" s="26">
        <f t="shared" si="53"/>
        <v>-0.22222222222222221</v>
      </c>
      <c r="H94" s="26">
        <f t="shared" si="54"/>
        <v>-1</v>
      </c>
      <c r="I94" s="26">
        <f t="shared" si="55"/>
        <v>1</v>
      </c>
      <c r="J94" s="26">
        <f t="shared" si="56"/>
        <v>-0.2</v>
      </c>
      <c r="K94" s="26">
        <f t="shared" si="57"/>
        <v>-0.7142857142857143</v>
      </c>
      <c r="L94" s="26" t="str">
        <f t="shared" si="58"/>
        <v>-</v>
      </c>
      <c r="M94" s="26">
        <f t="shared" si="59"/>
        <v>-1</v>
      </c>
      <c r="N94" s="26">
        <f t="shared" si="60"/>
        <v>-0.75</v>
      </c>
      <c r="O94" s="26">
        <f t="shared" si="61"/>
        <v>1</v>
      </c>
      <c r="P94" s="26">
        <f t="shared" si="62"/>
        <v>-0.5</v>
      </c>
      <c r="Q94" s="26" t="str">
        <f t="shared" si="63"/>
        <v>-</v>
      </c>
      <c r="R94" s="26">
        <f t="shared" si="64"/>
        <v>0</v>
      </c>
      <c r="S94" s="26">
        <f t="shared" si="65"/>
        <v>-0.75</v>
      </c>
      <c r="T94" s="26">
        <f t="shared" si="66"/>
        <v>-1</v>
      </c>
      <c r="U94" s="26">
        <f t="shared" si="67"/>
        <v>1</v>
      </c>
      <c r="V94" s="26">
        <f t="shared" si="68"/>
        <v>-1</v>
      </c>
      <c r="W94" s="26">
        <f t="shared" si="69"/>
        <v>2</v>
      </c>
      <c r="X94" s="26" t="str">
        <f t="shared" si="70"/>
        <v>-</v>
      </c>
      <c r="Y94" s="26">
        <f t="shared" si="71"/>
        <v>-0.5</v>
      </c>
      <c r="Z94" s="26" t="str">
        <f t="shared" si="72"/>
        <v>-</v>
      </c>
      <c r="AA94" s="26">
        <f t="shared" si="73"/>
        <v>-1</v>
      </c>
      <c r="AB94" s="26">
        <f t="shared" si="74"/>
        <v>-0.5</v>
      </c>
      <c r="AC94" s="26">
        <f t="shared" si="75"/>
        <v>-1</v>
      </c>
      <c r="AD94" s="26">
        <f t="shared" si="76"/>
        <v>-1</v>
      </c>
      <c r="AE94" s="26" t="str">
        <f t="shared" si="77"/>
        <v>-</v>
      </c>
      <c r="AF94" s="26">
        <f t="shared" si="78"/>
        <v>-1</v>
      </c>
      <c r="AG94" s="26" t="str">
        <f t="shared" si="79"/>
        <v>-</v>
      </c>
      <c r="AH94" s="26" t="str">
        <f t="shared" si="80"/>
        <v>-</v>
      </c>
      <c r="AI94" s="26" t="str">
        <f t="shared" si="81"/>
        <v>-</v>
      </c>
      <c r="AJ94" s="26" t="str">
        <f t="shared" si="82"/>
        <v>-</v>
      </c>
      <c r="AK94" s="26" t="str">
        <f t="shared" si="82"/>
        <v>-</v>
      </c>
      <c r="AL94" s="26">
        <f t="shared" si="82"/>
        <v>-1</v>
      </c>
      <c r="AM94" s="26" t="str">
        <f t="shared" si="82"/>
        <v>-</v>
      </c>
      <c r="AN94" s="26">
        <f t="shared" si="82"/>
        <v>5.333333333333333</v>
      </c>
      <c r="AO94" s="26" t="str">
        <f t="shared" si="82"/>
        <v>-</v>
      </c>
      <c r="AP94" s="26" t="str">
        <f t="shared" si="82"/>
        <v>-</v>
      </c>
      <c r="AQ94" s="26">
        <f t="shared" si="92"/>
        <v>0</v>
      </c>
      <c r="AR94" s="26">
        <f t="shared" si="91"/>
        <v>-1</v>
      </c>
      <c r="AS94" s="26">
        <f t="shared" si="91"/>
        <v>-1</v>
      </c>
      <c r="AT94" s="26" t="str">
        <f t="shared" si="91"/>
        <v>-</v>
      </c>
      <c r="AU94" s="26">
        <f t="shared" si="83"/>
        <v>0.4375</v>
      </c>
      <c r="AV94" s="26">
        <f t="shared" si="84"/>
        <v>-0.43478260869565216</v>
      </c>
      <c r="AW94" s="26">
        <f t="shared" si="85"/>
        <v>-0.61538461538461542</v>
      </c>
      <c r="AX94" s="26">
        <f t="shared" si="86"/>
        <v>0.4</v>
      </c>
      <c r="AY94" s="26">
        <f t="shared" si="87"/>
        <v>-0.5714285714285714</v>
      </c>
      <c r="AZ94" s="26">
        <f t="shared" si="88"/>
        <v>1.3333333333333333</v>
      </c>
      <c r="BA94" s="26">
        <f t="shared" si="89"/>
        <v>-0.8571428571428571</v>
      </c>
      <c r="BB94" s="26">
        <f t="shared" si="90"/>
        <v>0</v>
      </c>
      <c r="BC94" s="26">
        <f t="shared" si="90"/>
        <v>2</v>
      </c>
      <c r="BD94" s="26">
        <f t="shared" si="90"/>
        <v>6</v>
      </c>
      <c r="BE94" s="26">
        <f t="shared" si="90"/>
        <v>-0.95238095238095233</v>
      </c>
    </row>
    <row r="95" spans="2:57" ht="15" thickBot="1" x14ac:dyDescent="0.25">
      <c r="B95" s="24" t="s">
        <v>18</v>
      </c>
      <c r="C95" s="26">
        <f t="shared" si="49"/>
        <v>-9.0909090909090912E-2</v>
      </c>
      <c r="D95" s="26">
        <f t="shared" si="50"/>
        <v>0.25</v>
      </c>
      <c r="E95" s="26">
        <f t="shared" si="51"/>
        <v>-0.14285714285714285</v>
      </c>
      <c r="F95" s="26">
        <f t="shared" si="52"/>
        <v>-0.69230769230769229</v>
      </c>
      <c r="G95" s="26">
        <f t="shared" si="53"/>
        <v>0.3</v>
      </c>
      <c r="H95" s="26">
        <f t="shared" si="54"/>
        <v>-0.73333333333333328</v>
      </c>
      <c r="I95" s="26">
        <f t="shared" si="55"/>
        <v>0.5</v>
      </c>
      <c r="J95" s="26">
        <f t="shared" si="56"/>
        <v>-0.25</v>
      </c>
      <c r="K95" s="26">
        <f t="shared" si="57"/>
        <v>-0.76923076923076927</v>
      </c>
      <c r="L95" s="26">
        <f t="shared" si="58"/>
        <v>-0.75</v>
      </c>
      <c r="M95" s="26">
        <f t="shared" si="59"/>
        <v>-0.77777777777777779</v>
      </c>
      <c r="N95" s="26">
        <f t="shared" si="60"/>
        <v>0.33333333333333331</v>
      </c>
      <c r="O95" s="26">
        <f t="shared" si="61"/>
        <v>0.66666666666666663</v>
      </c>
      <c r="P95" s="26">
        <f t="shared" si="62"/>
        <v>4</v>
      </c>
      <c r="Q95" s="26">
        <f t="shared" si="63"/>
        <v>0</v>
      </c>
      <c r="R95" s="26">
        <f t="shared" si="64"/>
        <v>0.5</v>
      </c>
      <c r="S95" s="26">
        <f t="shared" si="65"/>
        <v>0.2</v>
      </c>
      <c r="T95" s="26">
        <f t="shared" si="66"/>
        <v>-0.4</v>
      </c>
      <c r="U95" s="26">
        <f t="shared" si="67"/>
        <v>-0.5</v>
      </c>
      <c r="V95" s="26">
        <f t="shared" si="68"/>
        <v>-0.5</v>
      </c>
      <c r="W95" s="26">
        <f t="shared" si="69"/>
        <v>-0.5</v>
      </c>
      <c r="X95" s="26">
        <f t="shared" si="70"/>
        <v>0</v>
      </c>
      <c r="Y95" s="26">
        <f t="shared" si="71"/>
        <v>0</v>
      </c>
      <c r="Z95" s="26">
        <f t="shared" si="72"/>
        <v>-0.33333333333333331</v>
      </c>
      <c r="AA95" s="26">
        <f t="shared" si="73"/>
        <v>1.6666666666666667</v>
      </c>
      <c r="AB95" s="26">
        <f t="shared" si="74"/>
        <v>-1</v>
      </c>
      <c r="AC95" s="26">
        <f t="shared" si="75"/>
        <v>0</v>
      </c>
      <c r="AD95" s="26">
        <f t="shared" si="76"/>
        <v>-1</v>
      </c>
      <c r="AE95" s="26">
        <f t="shared" si="77"/>
        <v>-0.375</v>
      </c>
      <c r="AF95" s="26" t="str">
        <f t="shared" si="78"/>
        <v>-</v>
      </c>
      <c r="AG95" s="26">
        <f t="shared" si="79"/>
        <v>-1</v>
      </c>
      <c r="AH95" s="26" t="str">
        <f t="shared" si="80"/>
        <v>-</v>
      </c>
      <c r="AI95" s="26">
        <f t="shared" si="81"/>
        <v>0</v>
      </c>
      <c r="AJ95" s="26" t="str">
        <f t="shared" si="82"/>
        <v>-</v>
      </c>
      <c r="AK95" s="26" t="str">
        <f t="shared" si="82"/>
        <v>-</v>
      </c>
      <c r="AL95" s="26">
        <f t="shared" si="82"/>
        <v>0</v>
      </c>
      <c r="AM95" s="26">
        <f t="shared" si="82"/>
        <v>-1</v>
      </c>
      <c r="AN95" s="26">
        <f t="shared" si="82"/>
        <v>-0.66666666666666663</v>
      </c>
      <c r="AO95" s="26">
        <f t="shared" si="82"/>
        <v>-0.6</v>
      </c>
      <c r="AP95" s="26">
        <f t="shared" si="82"/>
        <v>-0.75</v>
      </c>
      <c r="AQ95" s="26" t="str">
        <f t="shared" si="92"/>
        <v>-</v>
      </c>
      <c r="AR95" s="26">
        <f t="shared" si="91"/>
        <v>0</v>
      </c>
      <c r="AS95" s="26">
        <f t="shared" si="91"/>
        <v>-0.5</v>
      </c>
      <c r="AT95" s="26">
        <f t="shared" si="91"/>
        <v>-1</v>
      </c>
      <c r="AU95" s="26">
        <f t="shared" si="83"/>
        <v>-0.18604651162790697</v>
      </c>
      <c r="AV95" s="26">
        <f t="shared" si="84"/>
        <v>-0.17142857142857143</v>
      </c>
      <c r="AW95" s="26">
        <f t="shared" si="85"/>
        <v>-0.65517241379310343</v>
      </c>
      <c r="AX95" s="26">
        <f t="shared" si="86"/>
        <v>0.8</v>
      </c>
      <c r="AY95" s="26">
        <f t="shared" si="87"/>
        <v>-0.27777777777777779</v>
      </c>
      <c r="AZ95" s="26">
        <f t="shared" si="88"/>
        <v>-0.30769230769230771</v>
      </c>
      <c r="BA95" s="26">
        <f t="shared" si="89"/>
        <v>0</v>
      </c>
      <c r="BB95" s="26">
        <f t="shared" si="90"/>
        <v>0</v>
      </c>
      <c r="BC95" s="26">
        <f t="shared" si="90"/>
        <v>0.88888888888888884</v>
      </c>
      <c r="BD95" s="26">
        <f t="shared" si="90"/>
        <v>-0.76470588235294112</v>
      </c>
      <c r="BE95" s="26">
        <f t="shared" si="90"/>
        <v>-0.25</v>
      </c>
    </row>
    <row r="96" spans="2:57" ht="15" thickBot="1" x14ac:dyDescent="0.25">
      <c r="B96" s="24" t="s">
        <v>26</v>
      </c>
      <c r="C96" s="26">
        <f t="shared" si="49"/>
        <v>1</v>
      </c>
      <c r="D96" s="26">
        <f t="shared" si="50"/>
        <v>3</v>
      </c>
      <c r="E96" s="26">
        <f t="shared" si="51"/>
        <v>0.2</v>
      </c>
      <c r="F96" s="26">
        <f t="shared" si="52"/>
        <v>-0.66666666666666663</v>
      </c>
      <c r="G96" s="26">
        <f t="shared" si="53"/>
        <v>-0.5</v>
      </c>
      <c r="H96" s="26">
        <f t="shared" si="54"/>
        <v>-0.75</v>
      </c>
      <c r="I96" s="26">
        <f t="shared" si="55"/>
        <v>-0.33333333333333331</v>
      </c>
      <c r="J96" s="26">
        <f t="shared" si="56"/>
        <v>4</v>
      </c>
      <c r="K96" s="26">
        <f t="shared" si="57"/>
        <v>0.75</v>
      </c>
      <c r="L96" s="26">
        <f t="shared" si="58"/>
        <v>7</v>
      </c>
      <c r="M96" s="26">
        <f t="shared" si="59"/>
        <v>-0.5</v>
      </c>
      <c r="N96" s="26">
        <f t="shared" si="60"/>
        <v>-0.8</v>
      </c>
      <c r="O96" s="26">
        <f t="shared" si="61"/>
        <v>-0.7142857142857143</v>
      </c>
      <c r="P96" s="26">
        <f t="shared" si="62"/>
        <v>-0.5</v>
      </c>
      <c r="Q96" s="26">
        <f t="shared" si="63"/>
        <v>1.5</v>
      </c>
      <c r="R96" s="26">
        <f t="shared" si="64"/>
        <v>-0.5</v>
      </c>
      <c r="S96" s="26">
        <f t="shared" si="65"/>
        <v>1.5</v>
      </c>
      <c r="T96" s="26">
        <f t="shared" si="66"/>
        <v>-0.5</v>
      </c>
      <c r="U96" s="26">
        <f t="shared" si="67"/>
        <v>-1</v>
      </c>
      <c r="V96" s="26">
        <f t="shared" si="68"/>
        <v>1</v>
      </c>
      <c r="W96" s="26">
        <f t="shared" si="69"/>
        <v>-0.8</v>
      </c>
      <c r="X96" s="26">
        <f t="shared" si="70"/>
        <v>0.5</v>
      </c>
      <c r="Y96" s="26" t="str">
        <f t="shared" si="71"/>
        <v>-</v>
      </c>
      <c r="Z96" s="26">
        <f t="shared" si="72"/>
        <v>0</v>
      </c>
      <c r="AA96" s="26">
        <f t="shared" si="73"/>
        <v>0</v>
      </c>
      <c r="AB96" s="26">
        <f t="shared" si="74"/>
        <v>-0.66666666666666663</v>
      </c>
      <c r="AC96" s="26">
        <f t="shared" si="75"/>
        <v>-1</v>
      </c>
      <c r="AD96" s="26">
        <f t="shared" si="76"/>
        <v>0</v>
      </c>
      <c r="AE96" s="26">
        <f t="shared" si="77"/>
        <v>-1</v>
      </c>
      <c r="AF96" s="26">
        <f t="shared" si="78"/>
        <v>-1</v>
      </c>
      <c r="AG96" s="26" t="str">
        <f t="shared" si="79"/>
        <v>-</v>
      </c>
      <c r="AH96" s="26">
        <f t="shared" si="80"/>
        <v>-0.5</v>
      </c>
      <c r="AI96" s="26" t="str">
        <f t="shared" si="81"/>
        <v>-</v>
      </c>
      <c r="AJ96" s="26" t="str">
        <f t="shared" si="82"/>
        <v>-</v>
      </c>
      <c r="AK96" s="26">
        <f t="shared" si="82"/>
        <v>-1</v>
      </c>
      <c r="AL96" s="26">
        <f t="shared" si="82"/>
        <v>-1</v>
      </c>
      <c r="AM96" s="26" t="str">
        <f t="shared" si="82"/>
        <v>-</v>
      </c>
      <c r="AN96" s="26">
        <f t="shared" si="82"/>
        <v>0</v>
      </c>
      <c r="AO96" s="26" t="str">
        <f t="shared" si="82"/>
        <v>-</v>
      </c>
      <c r="AP96" s="26" t="str">
        <f t="shared" si="82"/>
        <v>-</v>
      </c>
      <c r="AQ96" s="26">
        <f t="shared" si="92"/>
        <v>-0.33333333333333331</v>
      </c>
      <c r="AR96" s="26">
        <f t="shared" si="91"/>
        <v>1</v>
      </c>
      <c r="AS96" s="26" t="str">
        <f t="shared" si="91"/>
        <v>-</v>
      </c>
      <c r="AT96" s="26">
        <f t="shared" si="91"/>
        <v>-1</v>
      </c>
      <c r="AU96" s="26">
        <f t="shared" si="83"/>
        <v>0.25</v>
      </c>
      <c r="AV96" s="26">
        <f t="shared" si="84"/>
        <v>-0.05</v>
      </c>
      <c r="AW96" s="26">
        <f t="shared" si="85"/>
        <v>0</v>
      </c>
      <c r="AX96" s="26">
        <f t="shared" si="86"/>
        <v>-0.36842105263157893</v>
      </c>
      <c r="AY96" s="26">
        <f t="shared" si="87"/>
        <v>-0.25</v>
      </c>
      <c r="AZ96" s="26">
        <f t="shared" si="88"/>
        <v>0.1111111111111111</v>
      </c>
      <c r="BA96" s="26">
        <f t="shared" si="89"/>
        <v>-0.6</v>
      </c>
      <c r="BB96" s="26">
        <f t="shared" si="90"/>
        <v>-0.5</v>
      </c>
      <c r="BC96" s="26">
        <f t="shared" si="90"/>
        <v>-0.5</v>
      </c>
      <c r="BD96" s="26">
        <f t="shared" si="90"/>
        <v>4</v>
      </c>
      <c r="BE96" s="26">
        <f t="shared" si="90"/>
        <v>0.2</v>
      </c>
    </row>
    <row r="97" spans="2:57" ht="15" thickBot="1" x14ac:dyDescent="0.25">
      <c r="B97" s="24" t="s">
        <v>13</v>
      </c>
      <c r="C97" s="26">
        <f t="shared" si="49"/>
        <v>-0.33333333333333331</v>
      </c>
      <c r="D97" s="26">
        <f t="shared" si="50"/>
        <v>0.4</v>
      </c>
      <c r="E97" s="26">
        <f t="shared" si="51"/>
        <v>0.875</v>
      </c>
      <c r="F97" s="26">
        <f t="shared" si="52"/>
        <v>0.84615384615384615</v>
      </c>
      <c r="G97" s="26">
        <f t="shared" si="53"/>
        <v>0.33333333333333331</v>
      </c>
      <c r="H97" s="26">
        <f t="shared" si="54"/>
        <v>0</v>
      </c>
      <c r="I97" s="26">
        <f t="shared" si="55"/>
        <v>-6.6666666666666666E-2</v>
      </c>
      <c r="J97" s="26">
        <f t="shared" si="56"/>
        <v>-0.58333333333333337</v>
      </c>
      <c r="K97" s="26">
        <f t="shared" si="57"/>
        <v>0</v>
      </c>
      <c r="L97" s="26">
        <f t="shared" si="58"/>
        <v>7.1428571428571425E-2</v>
      </c>
      <c r="M97" s="26">
        <f t="shared" si="59"/>
        <v>-0.42857142857142855</v>
      </c>
      <c r="N97" s="26">
        <f t="shared" si="60"/>
        <v>-0.1</v>
      </c>
      <c r="O97" s="26">
        <f t="shared" si="61"/>
        <v>-0.3125</v>
      </c>
      <c r="P97" s="26">
        <f t="shared" si="62"/>
        <v>-0.46666666666666667</v>
      </c>
      <c r="Q97" s="26">
        <f t="shared" si="63"/>
        <v>0</v>
      </c>
      <c r="R97" s="26">
        <f t="shared" si="64"/>
        <v>0.55555555555555558</v>
      </c>
      <c r="S97" s="26">
        <f t="shared" si="65"/>
        <v>-9.0909090909090912E-2</v>
      </c>
      <c r="T97" s="26">
        <f t="shared" si="66"/>
        <v>-0.125</v>
      </c>
      <c r="U97" s="26">
        <f t="shared" si="67"/>
        <v>-0.375</v>
      </c>
      <c r="V97" s="26">
        <f t="shared" si="68"/>
        <v>-0.21428571428571427</v>
      </c>
      <c r="W97" s="26">
        <f t="shared" si="69"/>
        <v>-0.2</v>
      </c>
      <c r="X97" s="26">
        <f t="shared" si="70"/>
        <v>0.8571428571428571</v>
      </c>
      <c r="Y97" s="26">
        <f t="shared" si="71"/>
        <v>0.6</v>
      </c>
      <c r="Z97" s="26">
        <f t="shared" si="72"/>
        <v>-0.54545454545454541</v>
      </c>
      <c r="AA97" s="26">
        <f t="shared" si="73"/>
        <v>0.375</v>
      </c>
      <c r="AB97" s="26">
        <f t="shared" si="74"/>
        <v>-0.53846153846153844</v>
      </c>
      <c r="AC97" s="26">
        <f t="shared" si="75"/>
        <v>-0.125</v>
      </c>
      <c r="AD97" s="26">
        <f t="shared" si="76"/>
        <v>0</v>
      </c>
      <c r="AE97" s="26">
        <f t="shared" si="77"/>
        <v>-0.45454545454545453</v>
      </c>
      <c r="AF97" s="26">
        <f t="shared" si="78"/>
        <v>-0.83333333333333337</v>
      </c>
      <c r="AG97" s="26">
        <f t="shared" si="79"/>
        <v>-0.7142857142857143</v>
      </c>
      <c r="AH97" s="26">
        <f t="shared" si="80"/>
        <v>0</v>
      </c>
      <c r="AI97" s="26">
        <f t="shared" si="81"/>
        <v>-0.33333333333333331</v>
      </c>
      <c r="AJ97" s="26">
        <f t="shared" si="82"/>
        <v>4</v>
      </c>
      <c r="AK97" s="26">
        <f t="shared" si="82"/>
        <v>0</v>
      </c>
      <c r="AL97" s="26">
        <f t="shared" si="82"/>
        <v>0</v>
      </c>
      <c r="AM97" s="26">
        <f t="shared" si="82"/>
        <v>0</v>
      </c>
      <c r="AN97" s="26">
        <f t="shared" si="82"/>
        <v>0</v>
      </c>
      <c r="AO97" s="26">
        <f t="shared" si="82"/>
        <v>2.5</v>
      </c>
      <c r="AP97" s="26">
        <f t="shared" si="82"/>
        <v>-0.8</v>
      </c>
      <c r="AQ97" s="26">
        <f t="shared" si="92"/>
        <v>0</v>
      </c>
      <c r="AR97" s="26">
        <f t="shared" si="91"/>
        <v>-0.6</v>
      </c>
      <c r="AS97" s="26">
        <f t="shared" si="91"/>
        <v>-1</v>
      </c>
      <c r="AT97" s="26">
        <f t="shared" si="91"/>
        <v>0</v>
      </c>
      <c r="AU97" s="26">
        <f t="shared" si="83"/>
        <v>0.32653061224489793</v>
      </c>
      <c r="AV97" s="26">
        <f t="shared" si="84"/>
        <v>-0.16923076923076924</v>
      </c>
      <c r="AW97" s="26">
        <f t="shared" si="85"/>
        <v>-0.1111111111111111</v>
      </c>
      <c r="AX97" s="26">
        <f t="shared" si="86"/>
        <v>-0.14583333333333334</v>
      </c>
      <c r="AY97" s="26">
        <f t="shared" si="87"/>
        <v>-0.1951219512195122</v>
      </c>
      <c r="AZ97" s="26">
        <f t="shared" si="88"/>
        <v>3.0303030303030304E-2</v>
      </c>
      <c r="BA97" s="26">
        <f t="shared" si="89"/>
        <v>-0.14705882352941177</v>
      </c>
      <c r="BB97" s="26">
        <f t="shared" si="90"/>
        <v>-0.51724137931034486</v>
      </c>
      <c r="BC97" s="26">
        <f t="shared" si="90"/>
        <v>0.14285714285714285</v>
      </c>
      <c r="BD97" s="26">
        <f t="shared" si="90"/>
        <v>6.25E-2</v>
      </c>
      <c r="BE97" s="26">
        <f t="shared" si="90"/>
        <v>-0.58823529411764708</v>
      </c>
    </row>
    <row r="98" spans="2:57" ht="15" thickBot="1" x14ac:dyDescent="0.25">
      <c r="B98" s="24" t="s">
        <v>21</v>
      </c>
      <c r="C98" s="26">
        <f t="shared" si="49"/>
        <v>0.25</v>
      </c>
      <c r="D98" s="26">
        <f t="shared" si="50"/>
        <v>-0.3888888888888889</v>
      </c>
      <c r="E98" s="26">
        <f t="shared" si="51"/>
        <v>2.5</v>
      </c>
      <c r="F98" s="26">
        <f t="shared" si="52"/>
        <v>1</v>
      </c>
      <c r="G98" s="26">
        <f t="shared" si="53"/>
        <v>0.2</v>
      </c>
      <c r="H98" s="26">
        <f t="shared" si="54"/>
        <v>-0.36363636363636365</v>
      </c>
      <c r="I98" s="26">
        <f t="shared" si="55"/>
        <v>-0.14285714285714285</v>
      </c>
      <c r="J98" s="26">
        <f t="shared" si="56"/>
        <v>-0.75</v>
      </c>
      <c r="K98" s="26">
        <f t="shared" si="57"/>
        <v>-0.75</v>
      </c>
      <c r="L98" s="26">
        <f t="shared" si="58"/>
        <v>-0.5714285714285714</v>
      </c>
      <c r="M98" s="26">
        <f t="shared" si="59"/>
        <v>-0.33333333333333331</v>
      </c>
      <c r="N98" s="26">
        <f t="shared" si="60"/>
        <v>0.5</v>
      </c>
      <c r="O98" s="26">
        <f t="shared" si="61"/>
        <v>-0.66666666666666663</v>
      </c>
      <c r="P98" s="26">
        <f t="shared" si="62"/>
        <v>1</v>
      </c>
      <c r="Q98" s="26">
        <f t="shared" si="63"/>
        <v>-0.25</v>
      </c>
      <c r="R98" s="26">
        <f t="shared" si="64"/>
        <v>0.33333333333333331</v>
      </c>
      <c r="S98" s="26">
        <f t="shared" si="65"/>
        <v>0</v>
      </c>
      <c r="T98" s="26">
        <f t="shared" si="66"/>
        <v>-1</v>
      </c>
      <c r="U98" s="26">
        <f t="shared" si="67"/>
        <v>-1</v>
      </c>
      <c r="V98" s="26">
        <f t="shared" si="68"/>
        <v>-0.5</v>
      </c>
      <c r="W98" s="26">
        <f t="shared" si="69"/>
        <v>0</v>
      </c>
      <c r="X98" s="26" t="str">
        <f t="shared" si="70"/>
        <v>-</v>
      </c>
      <c r="Y98" s="26" t="str">
        <f t="shared" si="71"/>
        <v>-</v>
      </c>
      <c r="Z98" s="26">
        <f t="shared" si="72"/>
        <v>1.5</v>
      </c>
      <c r="AA98" s="26">
        <f t="shared" si="73"/>
        <v>-1</v>
      </c>
      <c r="AB98" s="26">
        <f t="shared" si="74"/>
        <v>2</v>
      </c>
      <c r="AC98" s="26">
        <f t="shared" si="75"/>
        <v>-0.5</v>
      </c>
      <c r="AD98" s="26">
        <f t="shared" si="76"/>
        <v>-1</v>
      </c>
      <c r="AE98" s="26" t="str">
        <f t="shared" si="77"/>
        <v>-</v>
      </c>
      <c r="AF98" s="26">
        <f t="shared" si="78"/>
        <v>-0.66666666666666663</v>
      </c>
      <c r="AG98" s="26">
        <f t="shared" si="79"/>
        <v>-1</v>
      </c>
      <c r="AH98" s="26" t="str">
        <f t="shared" si="80"/>
        <v>-</v>
      </c>
      <c r="AI98" s="26">
        <f t="shared" si="81"/>
        <v>1</v>
      </c>
      <c r="AJ98" s="26">
        <f t="shared" si="82"/>
        <v>-1</v>
      </c>
      <c r="AK98" s="26" t="str">
        <f t="shared" si="82"/>
        <v>-</v>
      </c>
      <c r="AL98" s="26">
        <f t="shared" si="82"/>
        <v>1</v>
      </c>
      <c r="AM98" s="26">
        <f t="shared" si="82"/>
        <v>-0.5</v>
      </c>
      <c r="AN98" s="26" t="str">
        <f t="shared" si="82"/>
        <v>-</v>
      </c>
      <c r="AO98" s="26" t="str">
        <f t="shared" si="82"/>
        <v>-</v>
      </c>
      <c r="AP98" s="26">
        <f t="shared" si="82"/>
        <v>-1</v>
      </c>
      <c r="AQ98" s="26">
        <f t="shared" si="92"/>
        <v>0</v>
      </c>
      <c r="AR98" s="26">
        <f t="shared" si="91"/>
        <v>0</v>
      </c>
      <c r="AS98" s="26" t="str">
        <f t="shared" si="91"/>
        <v>-</v>
      </c>
      <c r="AT98" s="26" t="str">
        <f t="shared" si="91"/>
        <v>-</v>
      </c>
      <c r="AU98" s="26">
        <f t="shared" si="83"/>
        <v>0.125</v>
      </c>
      <c r="AV98" s="26">
        <f t="shared" si="84"/>
        <v>-0.25</v>
      </c>
      <c r="AW98" s="26">
        <f t="shared" si="85"/>
        <v>-0.51851851851851849</v>
      </c>
      <c r="AX98" s="26">
        <f t="shared" si="86"/>
        <v>7.6923076923076927E-2</v>
      </c>
      <c r="AY98" s="26">
        <f t="shared" si="87"/>
        <v>-0.7857142857142857</v>
      </c>
      <c r="AZ98" s="26">
        <f t="shared" si="88"/>
        <v>2</v>
      </c>
      <c r="BA98" s="26">
        <f t="shared" si="89"/>
        <v>-0.55555555555555558</v>
      </c>
      <c r="BB98" s="26">
        <f t="shared" si="90"/>
        <v>0</v>
      </c>
      <c r="BC98" s="26">
        <f t="shared" si="90"/>
        <v>0.5</v>
      </c>
      <c r="BD98" s="26">
        <f t="shared" si="90"/>
        <v>-0.66666666666666663</v>
      </c>
      <c r="BE98" s="26">
        <f t="shared" si="90"/>
        <v>3.5</v>
      </c>
    </row>
    <row r="99" spans="2:57" ht="15" thickBot="1" x14ac:dyDescent="0.25">
      <c r="B99" s="24" t="s">
        <v>24</v>
      </c>
      <c r="C99" s="26">
        <f t="shared" si="49"/>
        <v>0.5</v>
      </c>
      <c r="D99" s="26">
        <f t="shared" si="50"/>
        <v>-1</v>
      </c>
      <c r="E99" s="26">
        <f t="shared" si="51"/>
        <v>0</v>
      </c>
      <c r="F99" s="26">
        <f t="shared" si="52"/>
        <v>0.66666666666666663</v>
      </c>
      <c r="G99" s="26">
        <f t="shared" si="53"/>
        <v>2.6666666666666665</v>
      </c>
      <c r="H99" s="26" t="str">
        <f t="shared" si="54"/>
        <v>-</v>
      </c>
      <c r="I99" s="26">
        <f t="shared" si="55"/>
        <v>4</v>
      </c>
      <c r="J99" s="26">
        <f t="shared" si="56"/>
        <v>0.2</v>
      </c>
      <c r="K99" s="26">
        <f t="shared" si="57"/>
        <v>-0.63636363636363635</v>
      </c>
      <c r="L99" s="26">
        <f t="shared" si="58"/>
        <v>-1</v>
      </c>
      <c r="M99" s="26">
        <f t="shared" si="59"/>
        <v>-0.8</v>
      </c>
      <c r="N99" s="26">
        <f t="shared" si="60"/>
        <v>-0.83333333333333337</v>
      </c>
      <c r="O99" s="26">
        <f t="shared" si="61"/>
        <v>-0.5</v>
      </c>
      <c r="P99" s="26" t="str">
        <f t="shared" si="62"/>
        <v>-</v>
      </c>
      <c r="Q99" s="26">
        <f t="shared" si="63"/>
        <v>1</v>
      </c>
      <c r="R99" s="26">
        <f t="shared" si="64"/>
        <v>0</v>
      </c>
      <c r="S99" s="26">
        <f t="shared" si="65"/>
        <v>0</v>
      </c>
      <c r="T99" s="26">
        <f t="shared" si="66"/>
        <v>-0.75</v>
      </c>
      <c r="U99" s="26">
        <f t="shared" si="67"/>
        <v>-1</v>
      </c>
      <c r="V99" s="26">
        <f t="shared" si="68"/>
        <v>-1</v>
      </c>
      <c r="W99" s="26">
        <f t="shared" si="69"/>
        <v>-0.5</v>
      </c>
      <c r="X99" s="26">
        <f t="shared" si="70"/>
        <v>1</v>
      </c>
      <c r="Y99" s="26" t="str">
        <f t="shared" si="71"/>
        <v>-</v>
      </c>
      <c r="Z99" s="26" t="str">
        <f t="shared" si="72"/>
        <v>-</v>
      </c>
      <c r="AA99" s="26">
        <f t="shared" si="73"/>
        <v>-1</v>
      </c>
      <c r="AB99" s="26">
        <f t="shared" si="74"/>
        <v>-0.5</v>
      </c>
      <c r="AC99" s="26">
        <f t="shared" si="75"/>
        <v>-1</v>
      </c>
      <c r="AD99" s="26" t="str">
        <f t="shared" si="76"/>
        <v>-</v>
      </c>
      <c r="AE99" s="26" t="str">
        <f t="shared" si="77"/>
        <v>-</v>
      </c>
      <c r="AF99" s="26">
        <f t="shared" si="78"/>
        <v>-1</v>
      </c>
      <c r="AG99" s="26" t="str">
        <f t="shared" si="79"/>
        <v>-</v>
      </c>
      <c r="AH99" s="26">
        <f t="shared" si="80"/>
        <v>-1</v>
      </c>
      <c r="AI99" s="26" t="str">
        <f t="shared" si="81"/>
        <v>-</v>
      </c>
      <c r="AJ99" s="26" t="str">
        <f t="shared" si="82"/>
        <v>-</v>
      </c>
      <c r="AK99" s="26">
        <f t="shared" si="82"/>
        <v>-1</v>
      </c>
      <c r="AL99" s="26" t="str">
        <f t="shared" si="82"/>
        <v>-</v>
      </c>
      <c r="AM99" s="26">
        <f t="shared" si="82"/>
        <v>-1</v>
      </c>
      <c r="AN99" s="26" t="str">
        <f t="shared" si="82"/>
        <v>-</v>
      </c>
      <c r="AO99" s="26" t="str">
        <f t="shared" si="82"/>
        <v>-</v>
      </c>
      <c r="AP99" s="26">
        <f t="shared" si="82"/>
        <v>-1</v>
      </c>
      <c r="AQ99" s="26" t="str">
        <f t="shared" si="92"/>
        <v>-</v>
      </c>
      <c r="AR99" s="26" t="str">
        <f t="shared" si="91"/>
        <v>-</v>
      </c>
      <c r="AS99" s="26">
        <f t="shared" si="91"/>
        <v>-1</v>
      </c>
      <c r="AT99" s="26" t="str">
        <f t="shared" si="91"/>
        <v>-</v>
      </c>
      <c r="AU99" s="26">
        <f t="shared" si="83"/>
        <v>-0.4375</v>
      </c>
      <c r="AV99" s="26">
        <f t="shared" si="84"/>
        <v>2</v>
      </c>
      <c r="AW99" s="26">
        <f t="shared" si="85"/>
        <v>-0.77777777777777779</v>
      </c>
      <c r="AX99" s="26">
        <f t="shared" si="86"/>
        <v>0.5</v>
      </c>
      <c r="AY99" s="26">
        <f t="shared" si="87"/>
        <v>-0.66666666666666663</v>
      </c>
      <c r="AZ99" s="26">
        <f t="shared" si="88"/>
        <v>0.33333333333333331</v>
      </c>
      <c r="BA99" s="26">
        <f t="shared" si="89"/>
        <v>-0.5</v>
      </c>
      <c r="BB99" s="26">
        <f t="shared" si="90"/>
        <v>0</v>
      </c>
      <c r="BC99" s="26">
        <f t="shared" si="90"/>
        <v>0</v>
      </c>
      <c r="BD99" s="26">
        <f t="shared" si="90"/>
        <v>-0.5</v>
      </c>
      <c r="BE99" s="26">
        <f t="shared" si="90"/>
        <v>0</v>
      </c>
    </row>
    <row r="100" spans="2:57" ht="15" thickBot="1" x14ac:dyDescent="0.25">
      <c r="B100" s="24" t="s">
        <v>68</v>
      </c>
      <c r="C100" s="26">
        <f t="shared" si="49"/>
        <v>-0.18181818181818182</v>
      </c>
      <c r="D100" s="26">
        <f t="shared" si="50"/>
        <v>-0.88235294117647056</v>
      </c>
      <c r="E100" s="26">
        <f t="shared" si="51"/>
        <v>1</v>
      </c>
      <c r="F100" s="26">
        <f t="shared" si="52"/>
        <v>-0.25</v>
      </c>
      <c r="G100" s="26">
        <f t="shared" si="53"/>
        <v>-0.33333333333333331</v>
      </c>
      <c r="H100" s="26">
        <f t="shared" si="54"/>
        <v>3</v>
      </c>
      <c r="I100" s="26">
        <f t="shared" si="55"/>
        <v>-0.42857142857142855</v>
      </c>
      <c r="J100" s="26">
        <f t="shared" si="56"/>
        <v>1.3333333333333333</v>
      </c>
      <c r="K100" s="26">
        <f t="shared" si="57"/>
        <v>-1</v>
      </c>
      <c r="L100" s="26">
        <f t="shared" si="58"/>
        <v>-0.625</v>
      </c>
      <c r="M100" s="26">
        <f t="shared" si="59"/>
        <v>-0.875</v>
      </c>
      <c r="N100" s="26">
        <f t="shared" si="60"/>
        <v>0</v>
      </c>
      <c r="O100" s="26" t="str">
        <f t="shared" si="61"/>
        <v>-</v>
      </c>
      <c r="P100" s="26">
        <f t="shared" si="62"/>
        <v>1.6666666666666667</v>
      </c>
      <c r="Q100" s="26">
        <f t="shared" si="63"/>
        <v>2</v>
      </c>
      <c r="R100" s="26">
        <f t="shared" si="64"/>
        <v>-0.7142857142857143</v>
      </c>
      <c r="S100" s="26">
        <f t="shared" si="65"/>
        <v>0.5</v>
      </c>
      <c r="T100" s="26">
        <f t="shared" si="66"/>
        <v>-0.375</v>
      </c>
      <c r="U100" s="26">
        <f t="shared" si="67"/>
        <v>0.66666666666666663</v>
      </c>
      <c r="V100" s="26">
        <f t="shared" si="68"/>
        <v>1</v>
      </c>
      <c r="W100" s="26">
        <f t="shared" si="69"/>
        <v>-1</v>
      </c>
      <c r="X100" s="26">
        <f t="shared" si="70"/>
        <v>0.6</v>
      </c>
      <c r="Y100" s="26">
        <f t="shared" si="71"/>
        <v>-0.8</v>
      </c>
      <c r="Z100" s="26">
        <f t="shared" si="72"/>
        <v>-0.5</v>
      </c>
      <c r="AA100" s="26" t="str">
        <f t="shared" si="73"/>
        <v>-</v>
      </c>
      <c r="AB100" s="26">
        <f t="shared" si="74"/>
        <v>-0.5</v>
      </c>
      <c r="AC100" s="26">
        <f t="shared" si="75"/>
        <v>0</v>
      </c>
      <c r="AD100" s="26">
        <f t="shared" si="76"/>
        <v>1</v>
      </c>
      <c r="AE100" s="26">
        <f t="shared" si="77"/>
        <v>-0.4</v>
      </c>
      <c r="AF100" s="26">
        <f t="shared" si="78"/>
        <v>-0.75</v>
      </c>
      <c r="AG100" s="26">
        <f t="shared" si="79"/>
        <v>1</v>
      </c>
      <c r="AH100" s="26">
        <f t="shared" si="80"/>
        <v>0.5</v>
      </c>
      <c r="AI100" s="26">
        <f t="shared" si="81"/>
        <v>-0.33333333333333331</v>
      </c>
      <c r="AJ100" s="26">
        <f t="shared" si="82"/>
        <v>-1</v>
      </c>
      <c r="AK100" s="26">
        <f t="shared" si="82"/>
        <v>-0.5</v>
      </c>
      <c r="AL100" s="26">
        <f t="shared" si="82"/>
        <v>-1</v>
      </c>
      <c r="AM100" s="26">
        <f t="shared" si="82"/>
        <v>-0.5</v>
      </c>
      <c r="AN100" s="26" t="str">
        <f t="shared" si="82"/>
        <v>-</v>
      </c>
      <c r="AO100" s="26">
        <f t="shared" si="82"/>
        <v>-1</v>
      </c>
      <c r="AP100" s="26" t="str">
        <f t="shared" si="82"/>
        <v>-</v>
      </c>
      <c r="AQ100" s="26">
        <f t="shared" si="92"/>
        <v>-1</v>
      </c>
      <c r="AR100" s="26">
        <f t="shared" si="91"/>
        <v>-1</v>
      </c>
      <c r="AS100" s="26" t="str">
        <f t="shared" si="91"/>
        <v>-</v>
      </c>
      <c r="AT100" s="26">
        <f t="shared" si="91"/>
        <v>0</v>
      </c>
      <c r="AU100" s="26">
        <f t="shared" si="83"/>
        <v>-0.28205128205128205</v>
      </c>
      <c r="AV100" s="26">
        <f t="shared" si="84"/>
        <v>3.5714285714285712E-2</v>
      </c>
      <c r="AW100" s="26">
        <f t="shared" si="85"/>
        <v>-0.62068965517241381</v>
      </c>
      <c r="AX100" s="26">
        <f t="shared" si="86"/>
        <v>0.36363636363636365</v>
      </c>
      <c r="AY100" s="26">
        <f t="shared" si="87"/>
        <v>0.13333333333333333</v>
      </c>
      <c r="AZ100" s="26">
        <f t="shared" si="88"/>
        <v>-0.35294117647058826</v>
      </c>
      <c r="BA100" s="26">
        <f t="shared" si="89"/>
        <v>0.27272727272727271</v>
      </c>
      <c r="BB100" s="26">
        <f t="shared" si="90"/>
        <v>-0.14285714285714285</v>
      </c>
      <c r="BC100" s="26">
        <f t="shared" si="90"/>
        <v>-0.75</v>
      </c>
      <c r="BD100" s="26">
        <f t="shared" si="90"/>
        <v>0.33333333333333331</v>
      </c>
      <c r="BE100" s="26">
        <f t="shared" si="90"/>
        <v>-0.75</v>
      </c>
    </row>
    <row r="101" spans="2:57" ht="15" thickBot="1" x14ac:dyDescent="0.25">
      <c r="B101" s="24" t="s">
        <v>37</v>
      </c>
      <c r="C101" s="26">
        <f t="shared" si="49"/>
        <v>-0.66666666666666663</v>
      </c>
      <c r="D101" s="26">
        <f t="shared" si="50"/>
        <v>-1</v>
      </c>
      <c r="E101" s="26">
        <f t="shared" si="51"/>
        <v>1</v>
      </c>
      <c r="F101" s="26">
        <f t="shared" si="52"/>
        <v>-1</v>
      </c>
      <c r="G101" s="26">
        <f t="shared" si="53"/>
        <v>-0.5</v>
      </c>
      <c r="H101" s="26" t="str">
        <f t="shared" si="54"/>
        <v>-</v>
      </c>
      <c r="I101" s="26">
        <f t="shared" si="55"/>
        <v>-0.25</v>
      </c>
      <c r="J101" s="26" t="str">
        <f t="shared" si="56"/>
        <v>-</v>
      </c>
      <c r="K101" s="26">
        <f t="shared" si="57"/>
        <v>0</v>
      </c>
      <c r="L101" s="26">
        <f t="shared" si="58"/>
        <v>-1</v>
      </c>
      <c r="M101" s="26">
        <f t="shared" si="59"/>
        <v>-1</v>
      </c>
      <c r="N101" s="26">
        <f t="shared" si="60"/>
        <v>0</v>
      </c>
      <c r="O101" s="26">
        <f t="shared" si="61"/>
        <v>-0.66666666666666663</v>
      </c>
      <c r="P101" s="26" t="str">
        <f t="shared" si="62"/>
        <v>-</v>
      </c>
      <c r="Q101" s="26" t="str">
        <f t="shared" si="63"/>
        <v>-</v>
      </c>
      <c r="R101" s="26">
        <f t="shared" si="64"/>
        <v>1.5</v>
      </c>
      <c r="S101" s="26">
        <f t="shared" si="65"/>
        <v>0</v>
      </c>
      <c r="T101" s="26">
        <f t="shared" si="66"/>
        <v>-0.8</v>
      </c>
      <c r="U101" s="26">
        <f t="shared" si="67"/>
        <v>1</v>
      </c>
      <c r="V101" s="26">
        <f t="shared" si="68"/>
        <v>-0.6</v>
      </c>
      <c r="W101" s="26">
        <f t="shared" si="69"/>
        <v>4</v>
      </c>
      <c r="X101" s="26">
        <f t="shared" si="70"/>
        <v>-1</v>
      </c>
      <c r="Y101" s="26">
        <f t="shared" si="71"/>
        <v>-1</v>
      </c>
      <c r="Z101" s="26">
        <f t="shared" si="72"/>
        <v>0.5</v>
      </c>
      <c r="AA101" s="26">
        <f t="shared" si="73"/>
        <v>-0.6</v>
      </c>
      <c r="AB101" s="26" t="str">
        <f t="shared" si="74"/>
        <v>-</v>
      </c>
      <c r="AC101" s="26" t="str">
        <f t="shared" si="75"/>
        <v>-</v>
      </c>
      <c r="AD101" s="26">
        <f t="shared" si="76"/>
        <v>0</v>
      </c>
      <c r="AE101" s="26">
        <f t="shared" si="77"/>
        <v>0</v>
      </c>
      <c r="AF101" s="26">
        <f t="shared" si="78"/>
        <v>-1</v>
      </c>
      <c r="AG101" s="26" t="str">
        <f t="shared" si="79"/>
        <v>-</v>
      </c>
      <c r="AH101" s="26">
        <f t="shared" si="80"/>
        <v>-0.66666666666666663</v>
      </c>
      <c r="AI101" s="26">
        <f t="shared" si="81"/>
        <v>0.5</v>
      </c>
      <c r="AJ101" s="26" t="str">
        <f t="shared" si="82"/>
        <v>-</v>
      </c>
      <c r="AK101" s="26" t="str">
        <f t="shared" si="82"/>
        <v>-</v>
      </c>
      <c r="AL101" s="26">
        <f t="shared" si="82"/>
        <v>1</v>
      </c>
      <c r="AM101" s="26">
        <f t="shared" si="82"/>
        <v>1.3333333333333333</v>
      </c>
      <c r="AN101" s="26">
        <f t="shared" si="82"/>
        <v>26</v>
      </c>
      <c r="AO101" s="26">
        <f t="shared" si="82"/>
        <v>-1</v>
      </c>
      <c r="AP101" s="26">
        <f t="shared" si="82"/>
        <v>0</v>
      </c>
      <c r="AQ101" s="26">
        <f t="shared" si="92"/>
        <v>-0.8571428571428571</v>
      </c>
      <c r="AR101" s="26">
        <f t="shared" si="91"/>
        <v>-1</v>
      </c>
      <c r="AS101" s="26" t="str">
        <f t="shared" si="91"/>
        <v>-</v>
      </c>
      <c r="AT101" s="26">
        <f t="shared" si="91"/>
        <v>0</v>
      </c>
      <c r="AU101" s="26">
        <f t="shared" si="83"/>
        <v>-0.66666666666666663</v>
      </c>
      <c r="AV101" s="26">
        <f t="shared" si="84"/>
        <v>0.3</v>
      </c>
      <c r="AW101" s="26">
        <f t="shared" si="85"/>
        <v>-0.61538461538461542</v>
      </c>
      <c r="AX101" s="26">
        <f t="shared" si="86"/>
        <v>1.6</v>
      </c>
      <c r="AY101" s="26">
        <f t="shared" si="87"/>
        <v>-0.38461538461538464</v>
      </c>
      <c r="AZ101" s="26">
        <f t="shared" si="88"/>
        <v>0</v>
      </c>
      <c r="BA101" s="26">
        <f t="shared" si="89"/>
        <v>1</v>
      </c>
      <c r="BB101" s="26">
        <f t="shared" si="90"/>
        <v>-0.8125</v>
      </c>
      <c r="BC101" s="26">
        <f t="shared" si="90"/>
        <v>1.3333333333333333</v>
      </c>
      <c r="BD101" s="26">
        <f t="shared" si="90"/>
        <v>4.1428571428571432</v>
      </c>
      <c r="BE101" s="26">
        <f t="shared" si="90"/>
        <v>-0.86111111111111116</v>
      </c>
    </row>
    <row r="102" spans="2:57" ht="15" thickBot="1" x14ac:dyDescent="0.25">
      <c r="B102" s="24" t="s">
        <v>39</v>
      </c>
      <c r="C102" s="26">
        <f t="shared" si="49"/>
        <v>-1</v>
      </c>
      <c r="D102" s="26">
        <f t="shared" si="50"/>
        <v>-0.125</v>
      </c>
      <c r="E102" s="26">
        <f t="shared" si="51"/>
        <v>0.5</v>
      </c>
      <c r="F102" s="26">
        <f t="shared" si="52"/>
        <v>-1</v>
      </c>
      <c r="G102" s="26" t="str">
        <f t="shared" si="53"/>
        <v>-</v>
      </c>
      <c r="H102" s="26">
        <f t="shared" si="54"/>
        <v>-0.7142857142857143</v>
      </c>
      <c r="I102" s="26">
        <f t="shared" si="55"/>
        <v>0</v>
      </c>
      <c r="J102" s="26" t="str">
        <f t="shared" si="56"/>
        <v>-</v>
      </c>
      <c r="K102" s="26">
        <f t="shared" si="57"/>
        <v>0</v>
      </c>
      <c r="L102" s="26">
        <f t="shared" si="58"/>
        <v>0.5</v>
      </c>
      <c r="M102" s="26">
        <f t="shared" si="59"/>
        <v>0</v>
      </c>
      <c r="N102" s="26">
        <f t="shared" si="60"/>
        <v>-0.83333333333333337</v>
      </c>
      <c r="O102" s="26">
        <f t="shared" si="61"/>
        <v>-1</v>
      </c>
      <c r="P102" s="26">
        <f t="shared" si="62"/>
        <v>-1</v>
      </c>
      <c r="Q102" s="26">
        <f t="shared" si="63"/>
        <v>-0.33333333333333331</v>
      </c>
      <c r="R102" s="26">
        <f t="shared" si="64"/>
        <v>-1</v>
      </c>
      <c r="S102" s="26" t="str">
        <f t="shared" si="65"/>
        <v>-</v>
      </c>
      <c r="T102" s="26" t="str">
        <f t="shared" si="66"/>
        <v>-</v>
      </c>
      <c r="U102" s="26">
        <f t="shared" si="67"/>
        <v>-1</v>
      </c>
      <c r="V102" s="26" t="str">
        <f t="shared" si="68"/>
        <v>-</v>
      </c>
      <c r="W102" s="26" t="str">
        <f t="shared" si="69"/>
        <v>-</v>
      </c>
      <c r="X102" s="26" t="str">
        <f t="shared" si="70"/>
        <v>-</v>
      </c>
      <c r="Y102" s="26" t="str">
        <f t="shared" si="71"/>
        <v>-</v>
      </c>
      <c r="Z102" s="26">
        <f t="shared" si="72"/>
        <v>-1</v>
      </c>
      <c r="AA102" s="26">
        <f t="shared" si="73"/>
        <v>-1</v>
      </c>
      <c r="AB102" s="26" t="str">
        <f t="shared" si="74"/>
        <v>-</v>
      </c>
      <c r="AC102" s="26" t="str">
        <f t="shared" si="75"/>
        <v>-</v>
      </c>
      <c r="AD102" s="26" t="str">
        <f t="shared" si="76"/>
        <v>-</v>
      </c>
      <c r="AE102" s="26" t="str">
        <f t="shared" si="77"/>
        <v>-</v>
      </c>
      <c r="AF102" s="26">
        <f t="shared" si="78"/>
        <v>1</v>
      </c>
      <c r="AG102" s="26">
        <f t="shared" si="79"/>
        <v>-0.5</v>
      </c>
      <c r="AH102" s="26" t="str">
        <f t="shared" si="80"/>
        <v>-</v>
      </c>
      <c r="AI102" s="26" t="str">
        <f t="shared" si="81"/>
        <v>-</v>
      </c>
      <c r="AJ102" s="26">
        <f t="shared" si="82"/>
        <v>-1</v>
      </c>
      <c r="AK102" s="26">
        <f t="shared" si="82"/>
        <v>0</v>
      </c>
      <c r="AL102" s="26">
        <f t="shared" si="82"/>
        <v>0</v>
      </c>
      <c r="AM102" s="26" t="str">
        <f t="shared" si="82"/>
        <v>-</v>
      </c>
      <c r="AN102" s="26" t="str">
        <f t="shared" si="82"/>
        <v>-</v>
      </c>
      <c r="AO102" s="26">
        <f t="shared" si="82"/>
        <v>-1</v>
      </c>
      <c r="AP102" s="26">
        <f t="shared" si="82"/>
        <v>0</v>
      </c>
      <c r="AQ102" s="26" t="str">
        <f t="shared" si="92"/>
        <v>-</v>
      </c>
      <c r="AR102" s="26">
        <f t="shared" si="91"/>
        <v>-1</v>
      </c>
      <c r="AS102" s="26" t="str">
        <f t="shared" si="91"/>
        <v>-</v>
      </c>
      <c r="AT102" s="26">
        <f t="shared" si="91"/>
        <v>-1</v>
      </c>
      <c r="AU102" s="26">
        <f t="shared" si="83"/>
        <v>-0.5</v>
      </c>
      <c r="AV102" s="26">
        <f t="shared" si="84"/>
        <v>0.2</v>
      </c>
      <c r="AW102" s="26">
        <f t="shared" si="85"/>
        <v>-0.33333333333333331</v>
      </c>
      <c r="AX102" s="26">
        <f t="shared" si="86"/>
        <v>-0.75</v>
      </c>
      <c r="AY102" s="26">
        <f t="shared" si="87"/>
        <v>0</v>
      </c>
      <c r="AZ102" s="26">
        <f t="shared" si="88"/>
        <v>-0.5</v>
      </c>
      <c r="BA102" s="26">
        <f t="shared" si="89"/>
        <v>2</v>
      </c>
      <c r="BB102" s="26">
        <f t="shared" si="90"/>
        <v>0.33333333333333331</v>
      </c>
      <c r="BC102" s="26">
        <f t="shared" si="90"/>
        <v>-0.5</v>
      </c>
      <c r="BD102" s="26">
        <f t="shared" si="90"/>
        <v>0</v>
      </c>
      <c r="BE102" s="26">
        <f t="shared" si="90"/>
        <v>-0.5</v>
      </c>
    </row>
    <row r="103" spans="2:57" ht="15" thickBot="1" x14ac:dyDescent="0.25">
      <c r="B103" s="24" t="s">
        <v>41</v>
      </c>
      <c r="C103" s="26">
        <f t="shared" si="49"/>
        <v>-0.78260869565217395</v>
      </c>
      <c r="D103" s="26">
        <f t="shared" si="50"/>
        <v>-0.59090909090909094</v>
      </c>
      <c r="E103" s="26">
        <f t="shared" si="51"/>
        <v>1.3333333333333333</v>
      </c>
      <c r="F103" s="26">
        <f t="shared" si="52"/>
        <v>6</v>
      </c>
      <c r="G103" s="26">
        <f t="shared" si="53"/>
        <v>3.2</v>
      </c>
      <c r="H103" s="26">
        <f t="shared" si="54"/>
        <v>0.55555555555555558</v>
      </c>
      <c r="I103" s="26">
        <f t="shared" si="55"/>
        <v>-0.42857142857142855</v>
      </c>
      <c r="J103" s="26">
        <f t="shared" si="56"/>
        <v>-0.52380952380952384</v>
      </c>
      <c r="K103" s="26">
        <f t="shared" si="57"/>
        <v>-0.95238095238095233</v>
      </c>
      <c r="L103" s="26">
        <f t="shared" si="58"/>
        <v>-0.5714285714285714</v>
      </c>
      <c r="M103" s="26">
        <f t="shared" si="59"/>
        <v>0.75</v>
      </c>
      <c r="N103" s="26">
        <f t="shared" si="60"/>
        <v>-0.7</v>
      </c>
      <c r="O103" s="26">
        <f t="shared" si="61"/>
        <v>2</v>
      </c>
      <c r="P103" s="26">
        <f t="shared" si="62"/>
        <v>0</v>
      </c>
      <c r="Q103" s="26">
        <f t="shared" si="63"/>
        <v>0.14285714285714285</v>
      </c>
      <c r="R103" s="26">
        <f t="shared" si="64"/>
        <v>1</v>
      </c>
      <c r="S103" s="26">
        <f t="shared" si="65"/>
        <v>3</v>
      </c>
      <c r="T103" s="26">
        <f t="shared" si="66"/>
        <v>0.16666666666666666</v>
      </c>
      <c r="U103" s="26">
        <f t="shared" si="67"/>
        <v>-0.625</v>
      </c>
      <c r="V103" s="26">
        <f t="shared" si="68"/>
        <v>-0.33333333333333331</v>
      </c>
      <c r="W103" s="26">
        <f t="shared" si="69"/>
        <v>-0.66666666666666663</v>
      </c>
      <c r="X103" s="26">
        <f t="shared" si="70"/>
        <v>-0.8571428571428571</v>
      </c>
      <c r="Y103" s="26">
        <f t="shared" si="71"/>
        <v>0</v>
      </c>
      <c r="Z103" s="26">
        <f t="shared" si="72"/>
        <v>0.75</v>
      </c>
      <c r="AA103" s="26">
        <f t="shared" si="73"/>
        <v>0.5</v>
      </c>
      <c r="AB103" s="26">
        <f t="shared" si="74"/>
        <v>2</v>
      </c>
      <c r="AC103" s="26">
        <f t="shared" si="75"/>
        <v>-0.66666666666666663</v>
      </c>
      <c r="AD103" s="26">
        <f t="shared" si="76"/>
        <v>-0.7142857142857143</v>
      </c>
      <c r="AE103" s="26">
        <f t="shared" si="77"/>
        <v>-0.16666666666666666</v>
      </c>
      <c r="AF103" s="26">
        <f t="shared" si="78"/>
        <v>0</v>
      </c>
      <c r="AG103" s="26">
        <f t="shared" si="79"/>
        <v>1</v>
      </c>
      <c r="AH103" s="26">
        <f t="shared" si="80"/>
        <v>2.5</v>
      </c>
      <c r="AI103" s="26">
        <f t="shared" si="81"/>
        <v>-0.6</v>
      </c>
      <c r="AJ103" s="26">
        <f t="shared" si="82"/>
        <v>0.33333333333333331</v>
      </c>
      <c r="AK103" s="26">
        <f t="shared" si="82"/>
        <v>0.5</v>
      </c>
      <c r="AL103" s="26">
        <f t="shared" si="82"/>
        <v>-0.8571428571428571</v>
      </c>
      <c r="AM103" s="26">
        <f t="shared" si="82"/>
        <v>1</v>
      </c>
      <c r="AN103" s="26">
        <f t="shared" si="82"/>
        <v>-0.25</v>
      </c>
      <c r="AO103" s="26">
        <f t="shared" si="82"/>
        <v>0</v>
      </c>
      <c r="AP103" s="26">
        <f t="shared" si="82"/>
        <v>2</v>
      </c>
      <c r="AQ103" s="26">
        <f t="shared" si="92"/>
        <v>2.25</v>
      </c>
      <c r="AR103" s="26">
        <f t="shared" si="91"/>
        <v>0</v>
      </c>
      <c r="AS103" s="26">
        <f t="shared" si="91"/>
        <v>1</v>
      </c>
      <c r="AT103" s="26">
        <f t="shared" si="91"/>
        <v>0</v>
      </c>
      <c r="AU103" s="26">
        <f t="shared" si="83"/>
        <v>-0.17647058823529413</v>
      </c>
      <c r="AV103" s="26">
        <f t="shared" si="84"/>
        <v>0.16666666666666666</v>
      </c>
      <c r="AW103" s="26">
        <f t="shared" si="85"/>
        <v>-0.65306122448979587</v>
      </c>
      <c r="AX103" s="26">
        <f t="shared" si="86"/>
        <v>0.35294117647058826</v>
      </c>
      <c r="AY103" s="26">
        <f t="shared" si="87"/>
        <v>0.13043478260869565</v>
      </c>
      <c r="AZ103" s="26">
        <f t="shared" si="88"/>
        <v>-0.42307692307692307</v>
      </c>
      <c r="BA103" s="26">
        <f t="shared" si="89"/>
        <v>-0.2</v>
      </c>
      <c r="BB103" s="26">
        <f t="shared" si="90"/>
        <v>0.41666666666666669</v>
      </c>
      <c r="BC103" s="26">
        <f t="shared" si="90"/>
        <v>-0.41176470588235292</v>
      </c>
      <c r="BD103" s="26">
        <f t="shared" si="90"/>
        <v>0.3</v>
      </c>
      <c r="BE103" s="26">
        <f t="shared" si="90"/>
        <v>0.92307692307692313</v>
      </c>
    </row>
    <row r="104" spans="2:57" ht="15" thickBot="1" x14ac:dyDescent="0.25">
      <c r="B104" s="24" t="s">
        <v>10</v>
      </c>
      <c r="C104" s="26">
        <f t="shared" si="49"/>
        <v>-0.29411764705882354</v>
      </c>
      <c r="D104" s="26">
        <f t="shared" si="50"/>
        <v>-0.23214285714285715</v>
      </c>
      <c r="E104" s="26">
        <f t="shared" si="51"/>
        <v>-0.16216216216216217</v>
      </c>
      <c r="F104" s="26">
        <f t="shared" si="52"/>
        <v>0.35897435897435898</v>
      </c>
      <c r="G104" s="26">
        <f t="shared" si="53"/>
        <v>-0.41666666666666669</v>
      </c>
      <c r="H104" s="26">
        <f t="shared" si="54"/>
        <v>-4.6511627906976744E-2</v>
      </c>
      <c r="I104" s="26">
        <f t="shared" si="55"/>
        <v>-0.19354838709677419</v>
      </c>
      <c r="J104" s="26">
        <f t="shared" si="56"/>
        <v>-0.52830188679245282</v>
      </c>
      <c r="K104" s="26">
        <f t="shared" si="57"/>
        <v>0.17857142857142858</v>
      </c>
      <c r="L104" s="26">
        <f t="shared" si="58"/>
        <v>-9.7560975609756101E-2</v>
      </c>
      <c r="M104" s="26">
        <f t="shared" si="59"/>
        <v>-0.52</v>
      </c>
      <c r="N104" s="26">
        <f t="shared" si="60"/>
        <v>0.2</v>
      </c>
      <c r="O104" s="26">
        <f t="shared" si="61"/>
        <v>-0.27272727272727271</v>
      </c>
      <c r="P104" s="26">
        <f t="shared" si="62"/>
        <v>0.48648648648648651</v>
      </c>
      <c r="Q104" s="26">
        <f t="shared" si="63"/>
        <v>1.0833333333333333</v>
      </c>
      <c r="R104" s="26">
        <f t="shared" si="64"/>
        <v>-0.66666666666666663</v>
      </c>
      <c r="S104" s="26">
        <f t="shared" si="65"/>
        <v>-0.41666666666666669</v>
      </c>
      <c r="T104" s="26">
        <f t="shared" si="66"/>
        <v>-0.61818181818181817</v>
      </c>
      <c r="U104" s="26">
        <f t="shared" si="67"/>
        <v>-0.6</v>
      </c>
      <c r="V104" s="26">
        <f t="shared" si="68"/>
        <v>0.9</v>
      </c>
      <c r="W104" s="26">
        <f t="shared" si="69"/>
        <v>-0.2857142857142857</v>
      </c>
      <c r="X104" s="26">
        <f t="shared" si="70"/>
        <v>0.19047619047619047</v>
      </c>
      <c r="Y104" s="26">
        <f t="shared" si="71"/>
        <v>0.6</v>
      </c>
      <c r="Z104" s="26">
        <f t="shared" si="72"/>
        <v>-0.15789473684210525</v>
      </c>
      <c r="AA104" s="26">
        <f t="shared" si="73"/>
        <v>0.1</v>
      </c>
      <c r="AB104" s="26">
        <f t="shared" si="74"/>
        <v>-0.04</v>
      </c>
      <c r="AC104" s="26">
        <f t="shared" si="75"/>
        <v>0</v>
      </c>
      <c r="AD104" s="26">
        <f t="shared" si="76"/>
        <v>0.125</v>
      </c>
      <c r="AE104" s="26">
        <f t="shared" si="77"/>
        <v>-0.27272727272727271</v>
      </c>
      <c r="AF104" s="26">
        <f t="shared" si="78"/>
        <v>-0.58333333333333337</v>
      </c>
      <c r="AG104" s="26">
        <f t="shared" si="79"/>
        <v>-0.3125</v>
      </c>
      <c r="AH104" s="26">
        <f t="shared" si="80"/>
        <v>0.88888888888888884</v>
      </c>
      <c r="AI104" s="26">
        <f t="shared" si="81"/>
        <v>3</v>
      </c>
      <c r="AJ104" s="26">
        <f t="shared" si="82"/>
        <v>0.5</v>
      </c>
      <c r="AK104" s="26">
        <f t="shared" si="82"/>
        <v>0</v>
      </c>
      <c r="AL104" s="26">
        <f t="shared" si="82"/>
        <v>-0.70588235294117652</v>
      </c>
      <c r="AM104" s="26">
        <f t="shared" si="82"/>
        <v>-0.4375</v>
      </c>
      <c r="AN104" s="26">
        <f t="shared" si="82"/>
        <v>0.4</v>
      </c>
      <c r="AO104" s="26">
        <f t="shared" si="82"/>
        <v>-0.27272727272727271</v>
      </c>
      <c r="AP104" s="26">
        <f t="shared" si="82"/>
        <v>1.2</v>
      </c>
      <c r="AQ104" s="26">
        <f t="shared" si="92"/>
        <v>-0.66666666666666663</v>
      </c>
      <c r="AR104" s="26">
        <f t="shared" si="91"/>
        <v>-0.76190476190476186</v>
      </c>
      <c r="AS104" s="26">
        <f t="shared" si="91"/>
        <v>-0.5</v>
      </c>
      <c r="AT104" s="26">
        <f t="shared" si="91"/>
        <v>-0.77272727272727271</v>
      </c>
      <c r="AU104" s="26">
        <f t="shared" si="83"/>
        <v>-0.125</v>
      </c>
      <c r="AV104" s="26">
        <f t="shared" si="84"/>
        <v>-0.32</v>
      </c>
      <c r="AW104" s="26">
        <f t="shared" si="85"/>
        <v>-5.8823529411764705E-2</v>
      </c>
      <c r="AX104" s="26">
        <f t="shared" si="86"/>
        <v>1.7857142857142856E-2</v>
      </c>
      <c r="AY104" s="26">
        <f t="shared" si="87"/>
        <v>-0.43859649122807015</v>
      </c>
      <c r="AZ104" s="26">
        <f t="shared" si="88"/>
        <v>4.6875E-2</v>
      </c>
      <c r="BA104" s="26">
        <f t="shared" si="89"/>
        <v>2.9850746268656716E-2</v>
      </c>
      <c r="BB104" s="26">
        <f t="shared" si="90"/>
        <v>-8.6956521739130432E-2</v>
      </c>
      <c r="BC104" s="26">
        <f t="shared" si="90"/>
        <v>7.9365079365079361E-2</v>
      </c>
      <c r="BD104" s="26">
        <f t="shared" si="90"/>
        <v>1.4705882352941176E-2</v>
      </c>
      <c r="BE104" s="26">
        <f t="shared" si="90"/>
        <v>-0.71014492753623193</v>
      </c>
    </row>
    <row r="105" spans="2:57" ht="15" thickBot="1" x14ac:dyDescent="0.25">
      <c r="B105" s="24" t="s">
        <v>11</v>
      </c>
      <c r="C105" s="26" t="str">
        <f t="shared" si="49"/>
        <v>-</v>
      </c>
      <c r="D105" s="26">
        <f t="shared" si="50"/>
        <v>-0.20454545454545456</v>
      </c>
      <c r="E105" s="26">
        <f t="shared" si="51"/>
        <v>1.4137931034482758</v>
      </c>
      <c r="F105" s="26">
        <f t="shared" si="52"/>
        <v>2.6923076923076925</v>
      </c>
      <c r="G105" s="26">
        <f t="shared" si="53"/>
        <v>0.57777777777777772</v>
      </c>
      <c r="H105" s="26">
        <f t="shared" si="54"/>
        <v>1.0285714285714285</v>
      </c>
      <c r="I105" s="26">
        <f t="shared" si="55"/>
        <v>-0.1</v>
      </c>
      <c r="J105" s="26">
        <f t="shared" si="56"/>
        <v>-0.82291666666666663</v>
      </c>
      <c r="K105" s="26">
        <f t="shared" si="57"/>
        <v>-0.676056338028169</v>
      </c>
      <c r="L105" s="26">
        <f t="shared" si="58"/>
        <v>-0.77464788732394363</v>
      </c>
      <c r="M105" s="26">
        <f t="shared" si="59"/>
        <v>-0.8571428571428571</v>
      </c>
      <c r="N105" s="26">
        <f t="shared" si="60"/>
        <v>-0.47058823529411764</v>
      </c>
      <c r="O105" s="26">
        <f t="shared" si="61"/>
        <v>-0.56521739130434778</v>
      </c>
      <c r="P105" s="26">
        <f t="shared" si="62"/>
        <v>-0.625</v>
      </c>
      <c r="Q105" s="26">
        <f t="shared" si="63"/>
        <v>-0.88888888888888884</v>
      </c>
      <c r="R105" s="26">
        <f t="shared" si="64"/>
        <v>-0.77777777777777779</v>
      </c>
      <c r="S105" s="26">
        <f t="shared" si="65"/>
        <v>-0.8</v>
      </c>
      <c r="T105" s="26">
        <f t="shared" si="66"/>
        <v>-0.5</v>
      </c>
      <c r="U105" s="26">
        <f t="shared" si="67"/>
        <v>2</v>
      </c>
      <c r="V105" s="26">
        <f t="shared" si="68"/>
        <v>0</v>
      </c>
      <c r="W105" s="26">
        <f t="shared" si="69"/>
        <v>0.5</v>
      </c>
      <c r="X105" s="26">
        <f t="shared" si="70"/>
        <v>3.6666666666666665</v>
      </c>
      <c r="Y105" s="26">
        <f t="shared" si="71"/>
        <v>-0.33333333333333331</v>
      </c>
      <c r="Z105" s="26">
        <f t="shared" si="72"/>
        <v>1</v>
      </c>
      <c r="AA105" s="26">
        <f t="shared" si="73"/>
        <v>0.66666666666666663</v>
      </c>
      <c r="AB105" s="26">
        <f t="shared" si="74"/>
        <v>-0.9285714285714286</v>
      </c>
      <c r="AC105" s="26">
        <f t="shared" si="75"/>
        <v>-0.5</v>
      </c>
      <c r="AD105" s="26">
        <f t="shared" si="76"/>
        <v>-0.5</v>
      </c>
      <c r="AE105" s="26">
        <f t="shared" si="77"/>
        <v>0.8</v>
      </c>
      <c r="AF105" s="26">
        <f t="shared" si="78"/>
        <v>3</v>
      </c>
      <c r="AG105" s="26">
        <f t="shared" si="79"/>
        <v>1</v>
      </c>
      <c r="AH105" s="26">
        <f t="shared" si="80"/>
        <v>0</v>
      </c>
      <c r="AI105" s="26">
        <f t="shared" si="81"/>
        <v>-0.33333333333333331</v>
      </c>
      <c r="AJ105" s="26">
        <f t="shared" si="82"/>
        <v>-1</v>
      </c>
      <c r="AK105" s="26">
        <f t="shared" si="82"/>
        <v>-1</v>
      </c>
      <c r="AL105" s="26">
        <f t="shared" si="82"/>
        <v>0</v>
      </c>
      <c r="AM105" s="26">
        <f t="shared" si="82"/>
        <v>-1</v>
      </c>
      <c r="AN105" s="26" t="str">
        <f t="shared" si="82"/>
        <v>-</v>
      </c>
      <c r="AO105" s="26" t="str">
        <f t="shared" si="82"/>
        <v>-</v>
      </c>
      <c r="AP105" s="26">
        <f t="shared" si="82"/>
        <v>1.5</v>
      </c>
      <c r="AQ105" s="26" t="str">
        <f t="shared" si="92"/>
        <v>-</v>
      </c>
      <c r="AR105" s="26">
        <f t="shared" si="91"/>
        <v>0</v>
      </c>
      <c r="AS105" s="26">
        <f t="shared" si="91"/>
        <v>0</v>
      </c>
      <c r="AT105" s="26">
        <f t="shared" si="91"/>
        <v>-1</v>
      </c>
      <c r="AU105" s="26">
        <f t="shared" si="83"/>
        <v>1.4848484848484849</v>
      </c>
      <c r="AV105" s="26">
        <f t="shared" si="84"/>
        <v>-9.7560975609756101E-2</v>
      </c>
      <c r="AW105" s="26">
        <f t="shared" si="85"/>
        <v>-0.7432432432432432</v>
      </c>
      <c r="AX105" s="26">
        <f t="shared" si="86"/>
        <v>-0.66666666666666663</v>
      </c>
      <c r="AY105" s="26">
        <f t="shared" si="87"/>
        <v>-0.47368421052631576</v>
      </c>
      <c r="AZ105" s="26">
        <f t="shared" si="88"/>
        <v>1.3</v>
      </c>
      <c r="BA105" s="26">
        <f t="shared" si="89"/>
        <v>-0.60869565217391308</v>
      </c>
      <c r="BB105" s="26">
        <f t="shared" si="90"/>
        <v>0.88888888888888884</v>
      </c>
      <c r="BC105" s="26">
        <f t="shared" si="90"/>
        <v>-0.52941176470588236</v>
      </c>
      <c r="BD105" s="26">
        <f t="shared" si="90"/>
        <v>0.375</v>
      </c>
      <c r="BE105" s="26">
        <f t="shared" si="90"/>
        <v>-0.36363636363636365</v>
      </c>
    </row>
    <row r="106" spans="2:57" ht="15" thickBot="1" x14ac:dyDescent="0.25">
      <c r="B106" s="24" t="s">
        <v>12</v>
      </c>
      <c r="C106" s="26">
        <f t="shared" si="49"/>
        <v>0.83333333333333337</v>
      </c>
      <c r="D106" s="26">
        <f t="shared" si="50"/>
        <v>-0.6</v>
      </c>
      <c r="E106" s="26">
        <f t="shared" si="51"/>
        <v>0.8</v>
      </c>
      <c r="F106" s="26">
        <f t="shared" si="52"/>
        <v>0.1111111111111111</v>
      </c>
      <c r="G106" s="26">
        <f t="shared" si="53"/>
        <v>-0.18181818181818182</v>
      </c>
      <c r="H106" s="26">
        <f t="shared" si="54"/>
        <v>0.33333333333333331</v>
      </c>
      <c r="I106" s="26">
        <f t="shared" si="55"/>
        <v>-0.88888888888888884</v>
      </c>
      <c r="J106" s="26">
        <f t="shared" si="56"/>
        <v>-0.5</v>
      </c>
      <c r="K106" s="26">
        <f t="shared" si="57"/>
        <v>-0.44444444444444442</v>
      </c>
      <c r="L106" s="26">
        <f t="shared" si="58"/>
        <v>-0.75</v>
      </c>
      <c r="M106" s="26">
        <f t="shared" si="59"/>
        <v>2</v>
      </c>
      <c r="N106" s="26">
        <f t="shared" si="60"/>
        <v>0.4</v>
      </c>
      <c r="O106" s="26">
        <f t="shared" si="61"/>
        <v>-0.4</v>
      </c>
      <c r="P106" s="26">
        <f t="shared" si="62"/>
        <v>-0.5</v>
      </c>
      <c r="Q106" s="26">
        <f t="shared" si="63"/>
        <v>-1</v>
      </c>
      <c r="R106" s="26">
        <f t="shared" si="64"/>
        <v>-0.7142857142857143</v>
      </c>
      <c r="S106" s="26">
        <f t="shared" si="65"/>
        <v>-0.33333333333333331</v>
      </c>
      <c r="T106" s="26">
        <f t="shared" si="66"/>
        <v>2</v>
      </c>
      <c r="U106" s="26" t="str">
        <f t="shared" si="67"/>
        <v>-</v>
      </c>
      <c r="V106" s="26">
        <f t="shared" si="68"/>
        <v>0.5</v>
      </c>
      <c r="W106" s="26">
        <f t="shared" si="69"/>
        <v>-0.5</v>
      </c>
      <c r="X106" s="26">
        <f t="shared" si="70"/>
        <v>4</v>
      </c>
      <c r="Y106" s="26">
        <f t="shared" si="71"/>
        <v>0</v>
      </c>
      <c r="Z106" s="26">
        <f t="shared" si="72"/>
        <v>-0.33333333333333331</v>
      </c>
      <c r="AA106" s="26">
        <f t="shared" si="73"/>
        <v>0</v>
      </c>
      <c r="AB106" s="26">
        <f t="shared" si="74"/>
        <v>-0.93333333333333335</v>
      </c>
      <c r="AC106" s="26">
        <f t="shared" si="75"/>
        <v>0.5</v>
      </c>
      <c r="AD106" s="26">
        <f t="shared" si="76"/>
        <v>0.5</v>
      </c>
      <c r="AE106" s="26">
        <f t="shared" si="77"/>
        <v>1</v>
      </c>
      <c r="AF106" s="26">
        <f t="shared" si="78"/>
        <v>1</v>
      </c>
      <c r="AG106" s="26">
        <f t="shared" si="79"/>
        <v>-1</v>
      </c>
      <c r="AH106" s="26">
        <f t="shared" si="80"/>
        <v>-1</v>
      </c>
      <c r="AI106" s="26">
        <f t="shared" si="81"/>
        <v>0.5</v>
      </c>
      <c r="AJ106" s="26">
        <f t="shared" si="82"/>
        <v>-1</v>
      </c>
      <c r="AK106" s="26" t="str">
        <f t="shared" si="82"/>
        <v>-</v>
      </c>
      <c r="AL106" s="26" t="str">
        <f t="shared" si="82"/>
        <v>-</v>
      </c>
      <c r="AM106" s="26">
        <f t="shared" si="82"/>
        <v>0.66666666666666663</v>
      </c>
      <c r="AN106" s="26" t="str">
        <f t="shared" si="82"/>
        <v>-</v>
      </c>
      <c r="AO106" s="26">
        <f t="shared" si="82"/>
        <v>-1</v>
      </c>
      <c r="AP106" s="26">
        <f t="shared" si="82"/>
        <v>-1</v>
      </c>
      <c r="AQ106" s="26">
        <f t="shared" si="92"/>
        <v>-0.6</v>
      </c>
      <c r="AR106" s="26">
        <f t="shared" si="91"/>
        <v>-1</v>
      </c>
      <c r="AS106" s="26" t="str">
        <f t="shared" si="91"/>
        <v>-</v>
      </c>
      <c r="AT106" s="26" t="str">
        <f t="shared" si="91"/>
        <v>-</v>
      </c>
      <c r="AU106" s="26">
        <f t="shared" si="83"/>
        <v>2.8571428571428571E-2</v>
      </c>
      <c r="AV106" s="26">
        <f t="shared" si="84"/>
        <v>-0.3611111111111111</v>
      </c>
      <c r="AW106" s="26">
        <f t="shared" si="85"/>
        <v>-0.2608695652173913</v>
      </c>
      <c r="AX106" s="26">
        <f t="shared" si="86"/>
        <v>-0.6470588235294118</v>
      </c>
      <c r="AY106" s="26">
        <f t="shared" si="87"/>
        <v>0.66666666666666663</v>
      </c>
      <c r="AZ106" s="26">
        <f t="shared" si="88"/>
        <v>1</v>
      </c>
      <c r="BA106" s="26">
        <f t="shared" si="89"/>
        <v>-0.6</v>
      </c>
      <c r="BB106" s="26">
        <f t="shared" si="90"/>
        <v>-0.5</v>
      </c>
      <c r="BC106" s="26">
        <f t="shared" si="90"/>
        <v>0.25</v>
      </c>
      <c r="BD106" s="26">
        <f t="shared" si="90"/>
        <v>0.2</v>
      </c>
      <c r="BE106" s="26">
        <f t="shared" si="90"/>
        <v>-0.16666666666666666</v>
      </c>
    </row>
    <row r="107" spans="2:57" ht="15" thickBot="1" x14ac:dyDescent="0.25">
      <c r="B107" s="24" t="s">
        <v>80</v>
      </c>
      <c r="C107" s="26">
        <f t="shared" si="49"/>
        <v>1</v>
      </c>
      <c r="D107" s="26">
        <f t="shared" si="50"/>
        <v>-0.5</v>
      </c>
      <c r="E107" s="26">
        <f t="shared" si="51"/>
        <v>1</v>
      </c>
      <c r="F107" s="26" t="str">
        <f t="shared" si="52"/>
        <v>-</v>
      </c>
      <c r="G107" s="26">
        <f t="shared" si="53"/>
        <v>-1</v>
      </c>
      <c r="H107" s="26">
        <f t="shared" si="54"/>
        <v>1</v>
      </c>
      <c r="I107" s="26">
        <f t="shared" si="55"/>
        <v>-0.75</v>
      </c>
      <c r="J107" s="26">
        <f t="shared" si="56"/>
        <v>-1</v>
      </c>
      <c r="K107" s="26" t="str">
        <f t="shared" si="57"/>
        <v>-</v>
      </c>
      <c r="L107" s="26">
        <f t="shared" si="58"/>
        <v>-1</v>
      </c>
      <c r="M107" s="26">
        <f t="shared" si="59"/>
        <v>0</v>
      </c>
      <c r="N107" s="26" t="str">
        <f t="shared" si="60"/>
        <v>-</v>
      </c>
      <c r="O107" s="26">
        <f t="shared" si="61"/>
        <v>-1</v>
      </c>
      <c r="P107" s="26" t="str">
        <f t="shared" si="62"/>
        <v>-</v>
      </c>
      <c r="Q107" s="26">
        <f t="shared" si="63"/>
        <v>1</v>
      </c>
      <c r="R107" s="26">
        <f t="shared" si="64"/>
        <v>-1</v>
      </c>
      <c r="S107" s="26" t="str">
        <f t="shared" si="65"/>
        <v>-</v>
      </c>
      <c r="T107" s="26" t="str">
        <f t="shared" si="66"/>
        <v>-</v>
      </c>
      <c r="U107" s="26">
        <f t="shared" si="67"/>
        <v>-1</v>
      </c>
      <c r="V107" s="26" t="str">
        <f t="shared" si="68"/>
        <v>-</v>
      </c>
      <c r="W107" s="26">
        <f t="shared" si="69"/>
        <v>-1</v>
      </c>
      <c r="X107" s="26">
        <f t="shared" si="70"/>
        <v>-1</v>
      </c>
      <c r="Y107" s="26" t="str">
        <f t="shared" si="71"/>
        <v>-</v>
      </c>
      <c r="Z107" s="26" t="str">
        <f t="shared" si="72"/>
        <v>-</v>
      </c>
      <c r="AA107" s="26" t="str">
        <f t="shared" si="73"/>
        <v>-</v>
      </c>
      <c r="AB107" s="26" t="str">
        <f t="shared" si="74"/>
        <v>-</v>
      </c>
      <c r="AC107" s="26" t="str">
        <f t="shared" si="75"/>
        <v>-</v>
      </c>
      <c r="AD107" s="26">
        <f t="shared" si="76"/>
        <v>1</v>
      </c>
      <c r="AE107" s="26" t="str">
        <f t="shared" si="77"/>
        <v>-</v>
      </c>
      <c r="AF107" s="26" t="str">
        <f t="shared" si="78"/>
        <v>-</v>
      </c>
      <c r="AG107" s="26">
        <f t="shared" si="79"/>
        <v>-1</v>
      </c>
      <c r="AH107" s="26">
        <f t="shared" si="80"/>
        <v>-1</v>
      </c>
      <c r="AI107" s="26">
        <f t="shared" si="81"/>
        <v>-1</v>
      </c>
      <c r="AJ107" s="26" t="str">
        <f t="shared" si="82"/>
        <v>-</v>
      </c>
      <c r="AK107" s="26" t="str">
        <f t="shared" si="82"/>
        <v>-</v>
      </c>
      <c r="AL107" s="26" t="str">
        <f t="shared" si="82"/>
        <v>-</v>
      </c>
      <c r="AM107" s="26" t="str">
        <f t="shared" si="82"/>
        <v>-</v>
      </c>
      <c r="AN107" s="26">
        <f t="shared" si="82"/>
        <v>0</v>
      </c>
      <c r="AO107" s="26" t="str">
        <f t="shared" si="82"/>
        <v>-</v>
      </c>
      <c r="AP107" s="26">
        <f t="shared" si="82"/>
        <v>-1</v>
      </c>
      <c r="AQ107" s="26" t="str">
        <f t="shared" si="92"/>
        <v>-</v>
      </c>
      <c r="AR107" s="26">
        <f t="shared" si="91"/>
        <v>-1</v>
      </c>
      <c r="AS107" s="26" t="str">
        <f t="shared" si="91"/>
        <v>-</v>
      </c>
      <c r="AT107" s="26" t="str">
        <f t="shared" si="91"/>
        <v>-</v>
      </c>
      <c r="AU107" s="26">
        <f t="shared" si="83"/>
        <v>0.6</v>
      </c>
      <c r="AV107" s="26">
        <f t="shared" si="84"/>
        <v>-0.625</v>
      </c>
      <c r="AW107" s="26">
        <f t="shared" si="85"/>
        <v>0.33333333333333331</v>
      </c>
      <c r="AX107" s="26">
        <f t="shared" si="86"/>
        <v>-0.5</v>
      </c>
      <c r="AY107" s="26">
        <f t="shared" si="87"/>
        <v>0</v>
      </c>
      <c r="AZ107" s="26">
        <f t="shared" si="88"/>
        <v>-0.5</v>
      </c>
      <c r="BA107" s="26">
        <f t="shared" si="89"/>
        <v>2</v>
      </c>
      <c r="BB107" s="26">
        <f t="shared" si="90"/>
        <v>-0.66666666666666663</v>
      </c>
      <c r="BC107" s="26">
        <f t="shared" si="90"/>
        <v>1</v>
      </c>
      <c r="BD107" s="26">
        <f t="shared" si="90"/>
        <v>-0.5</v>
      </c>
      <c r="BE107" s="26">
        <f t="shared" si="90"/>
        <v>-1</v>
      </c>
    </row>
    <row r="108" spans="2:57" ht="15" thickBot="1" x14ac:dyDescent="0.25">
      <c r="B108" s="24" t="s">
        <v>81</v>
      </c>
      <c r="C108" s="26">
        <f t="shared" si="49"/>
        <v>-1</v>
      </c>
      <c r="D108" s="26">
        <f t="shared" si="50"/>
        <v>-1</v>
      </c>
      <c r="E108" s="26">
        <f t="shared" si="51"/>
        <v>-1</v>
      </c>
      <c r="F108" s="26">
        <f t="shared" si="52"/>
        <v>1</v>
      </c>
      <c r="G108" s="26" t="str">
        <f t="shared" si="53"/>
        <v>-</v>
      </c>
      <c r="H108" s="26" t="str">
        <f t="shared" si="54"/>
        <v>-</v>
      </c>
      <c r="I108" s="26" t="str">
        <f t="shared" si="55"/>
        <v>-</v>
      </c>
      <c r="J108" s="26">
        <f t="shared" si="56"/>
        <v>-1</v>
      </c>
      <c r="K108" s="26">
        <f t="shared" si="57"/>
        <v>-1</v>
      </c>
      <c r="L108" s="26">
        <f t="shared" si="58"/>
        <v>-1</v>
      </c>
      <c r="M108" s="26" t="str">
        <f t="shared" si="59"/>
        <v>-</v>
      </c>
      <c r="N108" s="26" t="str">
        <f t="shared" si="60"/>
        <v>-</v>
      </c>
      <c r="O108" s="26" t="str">
        <f t="shared" si="61"/>
        <v>-</v>
      </c>
      <c r="P108" s="26" t="str">
        <f t="shared" si="62"/>
        <v>-</v>
      </c>
      <c r="Q108" s="26" t="str">
        <f t="shared" si="63"/>
        <v>-</v>
      </c>
      <c r="R108" s="26" t="str">
        <f t="shared" si="64"/>
        <v>-</v>
      </c>
      <c r="S108" s="26" t="str">
        <f t="shared" si="65"/>
        <v>-</v>
      </c>
      <c r="T108" s="26" t="str">
        <f t="shared" si="66"/>
        <v>-</v>
      </c>
      <c r="U108" s="26" t="str">
        <f t="shared" si="67"/>
        <v>-</v>
      </c>
      <c r="V108" s="26" t="str">
        <f t="shared" si="68"/>
        <v>-</v>
      </c>
      <c r="W108" s="26" t="str">
        <f t="shared" si="69"/>
        <v>-</v>
      </c>
      <c r="X108" s="26" t="str">
        <f t="shared" si="70"/>
        <v>-</v>
      </c>
      <c r="Y108" s="26" t="str">
        <f t="shared" si="71"/>
        <v>-</v>
      </c>
      <c r="Z108" s="26" t="str">
        <f t="shared" si="72"/>
        <v>-</v>
      </c>
      <c r="AA108" s="26">
        <f t="shared" si="73"/>
        <v>-0.66666666666666663</v>
      </c>
      <c r="AB108" s="26" t="str">
        <f t="shared" si="74"/>
        <v>-</v>
      </c>
      <c r="AC108" s="26">
        <f t="shared" si="75"/>
        <v>-1</v>
      </c>
      <c r="AD108" s="26">
        <f t="shared" si="76"/>
        <v>-1</v>
      </c>
      <c r="AE108" s="26">
        <f t="shared" si="77"/>
        <v>0</v>
      </c>
      <c r="AF108" s="26">
        <f t="shared" si="78"/>
        <v>1</v>
      </c>
      <c r="AG108" s="26" t="str">
        <f t="shared" si="79"/>
        <v>-</v>
      </c>
      <c r="AH108" s="26" t="str">
        <f t="shared" si="80"/>
        <v>-</v>
      </c>
      <c r="AI108" s="26">
        <f t="shared" si="81"/>
        <v>1</v>
      </c>
      <c r="AJ108" s="26">
        <f t="shared" si="82"/>
        <v>-0.5</v>
      </c>
      <c r="AK108" s="26" t="str">
        <f t="shared" si="82"/>
        <v>-</v>
      </c>
      <c r="AL108" s="26">
        <f t="shared" si="82"/>
        <v>-1</v>
      </c>
      <c r="AM108" s="26">
        <f t="shared" si="82"/>
        <v>0</v>
      </c>
      <c r="AN108" s="26">
        <f t="shared" si="82"/>
        <v>-1</v>
      </c>
      <c r="AO108" s="26" t="str">
        <f t="shared" si="82"/>
        <v>-</v>
      </c>
      <c r="AP108" s="26" t="str">
        <f t="shared" si="82"/>
        <v>-</v>
      </c>
      <c r="AQ108" s="26">
        <f t="shared" si="92"/>
        <v>-0.5</v>
      </c>
      <c r="AR108" s="26" t="str">
        <f t="shared" si="91"/>
        <v>-</v>
      </c>
      <c r="AS108" s="26" t="str">
        <f t="shared" si="91"/>
        <v>-</v>
      </c>
      <c r="AT108" s="26">
        <f t="shared" si="91"/>
        <v>-1</v>
      </c>
      <c r="AU108" s="26">
        <f t="shared" si="83"/>
        <v>-0.86206896551724133</v>
      </c>
      <c r="AV108" s="26">
        <f t="shared" si="84"/>
        <v>1.25</v>
      </c>
      <c r="AW108" s="26">
        <f t="shared" si="85"/>
        <v>-1</v>
      </c>
      <c r="AX108" s="26" t="str">
        <f t="shared" si="86"/>
        <v>-</v>
      </c>
      <c r="AY108" s="26" t="str">
        <f t="shared" si="87"/>
        <v>-</v>
      </c>
      <c r="AZ108" s="26" t="str">
        <f t="shared" si="88"/>
        <v>-</v>
      </c>
      <c r="BA108" s="26">
        <f t="shared" si="89"/>
        <v>-0.6</v>
      </c>
      <c r="BB108" s="26">
        <f t="shared" si="90"/>
        <v>1.5</v>
      </c>
      <c r="BC108" s="26">
        <f t="shared" si="90"/>
        <v>-0.4</v>
      </c>
      <c r="BD108" s="26">
        <f t="shared" si="90"/>
        <v>0.33333333333333331</v>
      </c>
      <c r="BE108" s="26">
        <f t="shared" si="90"/>
        <v>-0.75</v>
      </c>
    </row>
    <row r="109" spans="2:57" ht="15" thickBot="1" x14ac:dyDescent="0.25">
      <c r="B109" s="24" t="s">
        <v>82</v>
      </c>
      <c r="C109" s="26">
        <f t="shared" si="49"/>
        <v>-0.42857142857142855</v>
      </c>
      <c r="D109" s="26">
        <f t="shared" si="50"/>
        <v>0.1</v>
      </c>
      <c r="E109" s="26">
        <f t="shared" si="51"/>
        <v>-0.7142857142857143</v>
      </c>
      <c r="F109" s="26">
        <f t="shared" si="52"/>
        <v>-0.6</v>
      </c>
      <c r="G109" s="26">
        <f t="shared" si="53"/>
        <v>-0.125</v>
      </c>
      <c r="H109" s="26">
        <f t="shared" si="54"/>
        <v>-0.54545454545454541</v>
      </c>
      <c r="I109" s="26">
        <f t="shared" si="55"/>
        <v>1.5</v>
      </c>
      <c r="J109" s="26">
        <f t="shared" si="56"/>
        <v>0</v>
      </c>
      <c r="K109" s="26">
        <f t="shared" si="57"/>
        <v>0.2857142857142857</v>
      </c>
      <c r="L109" s="26">
        <f t="shared" si="58"/>
        <v>0</v>
      </c>
      <c r="M109" s="26">
        <f t="shared" si="59"/>
        <v>-0.4</v>
      </c>
      <c r="N109" s="26">
        <f t="shared" si="60"/>
        <v>1</v>
      </c>
      <c r="O109" s="26">
        <f t="shared" si="61"/>
        <v>-0.77777777777777779</v>
      </c>
      <c r="P109" s="26">
        <f t="shared" si="62"/>
        <v>-0.8</v>
      </c>
      <c r="Q109" s="26">
        <f t="shared" si="63"/>
        <v>-0.33333333333333331</v>
      </c>
      <c r="R109" s="26">
        <f t="shared" si="64"/>
        <v>-0.625</v>
      </c>
      <c r="S109" s="26">
        <f t="shared" si="65"/>
        <v>1.5</v>
      </c>
      <c r="T109" s="26">
        <f t="shared" si="66"/>
        <v>1</v>
      </c>
      <c r="U109" s="26">
        <f t="shared" si="67"/>
        <v>-1</v>
      </c>
      <c r="V109" s="26">
        <f t="shared" si="68"/>
        <v>1</v>
      </c>
      <c r="W109" s="26">
        <f t="shared" si="69"/>
        <v>-0.8</v>
      </c>
      <c r="X109" s="26">
        <f t="shared" si="70"/>
        <v>0.5</v>
      </c>
      <c r="Y109" s="26" t="str">
        <f t="shared" si="71"/>
        <v>-</v>
      </c>
      <c r="Z109" s="26">
        <f t="shared" si="72"/>
        <v>-0.83333333333333337</v>
      </c>
      <c r="AA109" s="26">
        <f t="shared" si="73"/>
        <v>11</v>
      </c>
      <c r="AB109" s="26">
        <f t="shared" si="74"/>
        <v>1.3333333333333333</v>
      </c>
      <c r="AC109" s="26">
        <f t="shared" si="75"/>
        <v>-1</v>
      </c>
      <c r="AD109" s="26">
        <f t="shared" si="76"/>
        <v>1</v>
      </c>
      <c r="AE109" s="26">
        <f t="shared" si="77"/>
        <v>-0.75</v>
      </c>
      <c r="AF109" s="26">
        <f t="shared" si="78"/>
        <v>-1</v>
      </c>
      <c r="AG109" s="26" t="str">
        <f t="shared" si="79"/>
        <v>-</v>
      </c>
      <c r="AH109" s="26">
        <f t="shared" si="80"/>
        <v>-0.5</v>
      </c>
      <c r="AI109" s="26">
        <f t="shared" si="81"/>
        <v>-1</v>
      </c>
      <c r="AJ109" s="26" t="str">
        <f t="shared" si="82"/>
        <v>-</v>
      </c>
      <c r="AK109" s="26" t="str">
        <f t="shared" si="82"/>
        <v>-</v>
      </c>
      <c r="AL109" s="26">
        <f t="shared" si="82"/>
        <v>-1</v>
      </c>
      <c r="AM109" s="26" t="str">
        <f t="shared" si="82"/>
        <v>-</v>
      </c>
      <c r="AN109" s="26" t="str">
        <f t="shared" si="82"/>
        <v>-</v>
      </c>
      <c r="AO109" s="26" t="str">
        <f t="shared" si="82"/>
        <v>-</v>
      </c>
      <c r="AP109" s="26" t="str">
        <f t="shared" si="82"/>
        <v>-</v>
      </c>
      <c r="AQ109" s="26">
        <f t="shared" si="92"/>
        <v>-0.875</v>
      </c>
      <c r="AR109" s="26" t="str">
        <f t="shared" si="91"/>
        <v>-</v>
      </c>
      <c r="AS109" s="26">
        <f t="shared" si="91"/>
        <v>0.6</v>
      </c>
      <c r="AT109" s="26">
        <f t="shared" si="91"/>
        <v>-1</v>
      </c>
      <c r="AU109" s="26">
        <f t="shared" si="83"/>
        <v>-0.3902439024390244</v>
      </c>
      <c r="AV109" s="26">
        <f t="shared" si="84"/>
        <v>-0.16</v>
      </c>
      <c r="AW109" s="26">
        <f t="shared" si="85"/>
        <v>0.19047619047619047</v>
      </c>
      <c r="AX109" s="26">
        <f t="shared" si="86"/>
        <v>-0.68</v>
      </c>
      <c r="AY109" s="26">
        <f t="shared" si="87"/>
        <v>0.625</v>
      </c>
      <c r="AZ109" s="26">
        <f t="shared" si="88"/>
        <v>-0.53846153846153844</v>
      </c>
      <c r="BA109" s="26">
        <f t="shared" si="89"/>
        <v>2.5</v>
      </c>
      <c r="BB109" s="26">
        <f t="shared" si="90"/>
        <v>-0.80952380952380953</v>
      </c>
      <c r="BC109" s="26">
        <f t="shared" si="90"/>
        <v>-1</v>
      </c>
      <c r="BD109" s="26" t="str">
        <f t="shared" si="90"/>
        <v>-</v>
      </c>
      <c r="BE109" s="26">
        <f t="shared" si="90"/>
        <v>-0.2857142857142857</v>
      </c>
    </row>
    <row r="110" spans="2:57" ht="15" thickBot="1" x14ac:dyDescent="0.25">
      <c r="B110" s="24" t="s">
        <v>9</v>
      </c>
      <c r="C110" s="26">
        <f t="shared" si="49"/>
        <v>1</v>
      </c>
      <c r="D110" s="26">
        <f t="shared" si="50"/>
        <v>-1</v>
      </c>
      <c r="E110" s="26">
        <f t="shared" si="51"/>
        <v>0</v>
      </c>
      <c r="F110" s="26" t="str">
        <f t="shared" si="52"/>
        <v>-</v>
      </c>
      <c r="G110" s="26">
        <f t="shared" si="53"/>
        <v>0.5</v>
      </c>
      <c r="H110" s="26" t="str">
        <f t="shared" si="54"/>
        <v>-</v>
      </c>
      <c r="I110" s="26">
        <f t="shared" si="55"/>
        <v>0</v>
      </c>
      <c r="J110" s="26">
        <f t="shared" si="56"/>
        <v>0</v>
      </c>
      <c r="K110" s="26">
        <f t="shared" si="57"/>
        <v>0</v>
      </c>
      <c r="L110" s="26">
        <f t="shared" si="58"/>
        <v>-0.66666666666666663</v>
      </c>
      <c r="M110" s="26">
        <f t="shared" si="59"/>
        <v>-1</v>
      </c>
      <c r="N110" s="26">
        <f t="shared" si="60"/>
        <v>0.33333333333333331</v>
      </c>
      <c r="O110" s="26">
        <f t="shared" si="61"/>
        <v>-1</v>
      </c>
      <c r="P110" s="26">
        <f t="shared" si="62"/>
        <v>1</v>
      </c>
      <c r="Q110" s="26" t="str">
        <f t="shared" si="63"/>
        <v>-</v>
      </c>
      <c r="R110" s="26">
        <f t="shared" si="64"/>
        <v>-0.75</v>
      </c>
      <c r="S110" s="26" t="str">
        <f t="shared" si="65"/>
        <v>-</v>
      </c>
      <c r="T110" s="26">
        <f t="shared" si="66"/>
        <v>-0.5</v>
      </c>
      <c r="U110" s="26" t="str">
        <f t="shared" si="67"/>
        <v>-</v>
      </c>
      <c r="V110" s="26">
        <f t="shared" si="68"/>
        <v>-1</v>
      </c>
      <c r="W110" s="26">
        <f t="shared" si="69"/>
        <v>-1</v>
      </c>
      <c r="X110" s="26">
        <f t="shared" si="70"/>
        <v>-1</v>
      </c>
      <c r="Y110" s="26" t="str">
        <f t="shared" si="71"/>
        <v>-</v>
      </c>
      <c r="Z110" s="26" t="str">
        <f t="shared" si="72"/>
        <v>-</v>
      </c>
      <c r="AA110" s="26" t="str">
        <f t="shared" si="73"/>
        <v>-</v>
      </c>
      <c r="AB110" s="26" t="str">
        <f t="shared" si="74"/>
        <v>-</v>
      </c>
      <c r="AC110" s="26" t="str">
        <f t="shared" si="75"/>
        <v>-</v>
      </c>
      <c r="AD110" s="26" t="str">
        <f t="shared" si="76"/>
        <v>-</v>
      </c>
      <c r="AE110" s="26">
        <f t="shared" si="77"/>
        <v>-1</v>
      </c>
      <c r="AF110" s="26">
        <f t="shared" si="78"/>
        <v>-1</v>
      </c>
      <c r="AG110" s="26" t="str">
        <f t="shared" si="79"/>
        <v>-</v>
      </c>
      <c r="AH110" s="26" t="str">
        <f t="shared" si="80"/>
        <v>-</v>
      </c>
      <c r="AI110" s="26" t="str">
        <f t="shared" si="81"/>
        <v>-</v>
      </c>
      <c r="AJ110" s="26" t="str">
        <f t="shared" si="82"/>
        <v>-</v>
      </c>
      <c r="AK110" s="26">
        <f t="shared" si="82"/>
        <v>-1</v>
      </c>
      <c r="AL110" s="26">
        <f t="shared" si="82"/>
        <v>-1</v>
      </c>
      <c r="AM110" s="26" t="str">
        <f t="shared" si="82"/>
        <v>-</v>
      </c>
      <c r="AN110" s="26">
        <f t="shared" si="82"/>
        <v>-1</v>
      </c>
      <c r="AO110" s="26" t="str">
        <f t="shared" si="82"/>
        <v>-</v>
      </c>
      <c r="AP110" s="26" t="str">
        <f t="shared" si="82"/>
        <v>-</v>
      </c>
      <c r="AQ110" s="26">
        <f t="shared" si="92"/>
        <v>-1</v>
      </c>
      <c r="AR110" s="26" t="str">
        <f t="shared" si="91"/>
        <v>-</v>
      </c>
      <c r="AS110" s="26" t="str">
        <f t="shared" si="91"/>
        <v>-</v>
      </c>
      <c r="AT110" s="26" t="str">
        <f t="shared" si="91"/>
        <v>-</v>
      </c>
      <c r="AU110" s="26">
        <f t="shared" si="83"/>
        <v>0.5</v>
      </c>
      <c r="AV110" s="26">
        <f t="shared" si="84"/>
        <v>0.66666666666666663</v>
      </c>
      <c r="AW110" s="26">
        <f t="shared" si="85"/>
        <v>-0.2</v>
      </c>
      <c r="AX110" s="26">
        <f t="shared" si="86"/>
        <v>-0.625</v>
      </c>
      <c r="AY110" s="26">
        <f t="shared" si="87"/>
        <v>0</v>
      </c>
      <c r="AZ110" s="26">
        <f t="shared" si="88"/>
        <v>-1</v>
      </c>
      <c r="BA110" s="26" t="str">
        <f t="shared" si="89"/>
        <v>-</v>
      </c>
      <c r="BB110" s="26">
        <f t="shared" si="90"/>
        <v>0</v>
      </c>
      <c r="BC110" s="26">
        <f t="shared" si="90"/>
        <v>-0.5</v>
      </c>
      <c r="BD110" s="26">
        <f t="shared" si="90"/>
        <v>3</v>
      </c>
      <c r="BE110" s="26">
        <f t="shared" si="90"/>
        <v>-0.75</v>
      </c>
    </row>
    <row r="111" spans="2:57" ht="15" thickBot="1" x14ac:dyDescent="0.25">
      <c r="B111" s="44" t="s">
        <v>54</v>
      </c>
      <c r="C111" s="46">
        <f>+IF(C56&gt;0,(G56-C56)/C56,"-")</f>
        <v>-3.8724373576309798E-2</v>
      </c>
      <c r="D111" s="46">
        <f t="shared" ref="D111:G111" si="93">+(H56-D56)/D56</f>
        <v>-0.25912408759124089</v>
      </c>
      <c r="E111" s="46">
        <f t="shared" si="93"/>
        <v>0.12211221122112212</v>
      </c>
      <c r="F111" s="47">
        <f t="shared" si="93"/>
        <v>0.1125</v>
      </c>
      <c r="G111" s="46">
        <f t="shared" si="93"/>
        <v>0.10900473933649289</v>
      </c>
      <c r="H111" s="46">
        <f t="shared" ref="H111" si="94">+(L56-H56)/H56</f>
        <v>-1.2315270935960592E-2</v>
      </c>
      <c r="I111" s="46">
        <f t="shared" ref="I111" si="95">+(M56-I56)/I56</f>
        <v>-1.1764705882352941E-2</v>
      </c>
      <c r="J111" s="47">
        <f t="shared" ref="J111:N111" si="96">+(N56-J56)/J56</f>
        <v>-0.36404494382022473</v>
      </c>
      <c r="K111" s="46">
        <f t="shared" si="96"/>
        <v>-0.32264957264957267</v>
      </c>
      <c r="L111" s="46">
        <f t="shared" si="96"/>
        <v>-0.23940149625935161</v>
      </c>
      <c r="M111" s="46">
        <f t="shared" si="96"/>
        <v>-0.53869047619047616</v>
      </c>
      <c r="N111" s="47">
        <f t="shared" si="96"/>
        <v>-0.14487632508833923</v>
      </c>
      <c r="O111" s="46">
        <f t="shared" ref="O111" si="97">+(S56-O56)/O56</f>
        <v>-0.32176656151419558</v>
      </c>
      <c r="P111" s="46">
        <f t="shared" ref="P111:U111" si="98">+(T56-P56)/P56</f>
        <v>-0.19672131147540983</v>
      </c>
      <c r="Q111" s="46">
        <f t="shared" si="98"/>
        <v>-5.1612903225806452E-2</v>
      </c>
      <c r="R111" s="47">
        <f t="shared" si="98"/>
        <v>-0.41322314049586778</v>
      </c>
      <c r="S111" s="46">
        <f t="shared" si="98"/>
        <v>-0.11162790697674418</v>
      </c>
      <c r="T111" s="46">
        <f t="shared" si="98"/>
        <v>-0.44081632653061226</v>
      </c>
      <c r="U111" s="46">
        <f t="shared" si="98"/>
        <v>-0.23809523809523808</v>
      </c>
      <c r="V111" s="47">
        <f>+(Z56-V56)/V56</f>
        <v>-2.8169014084507043E-2</v>
      </c>
      <c r="W111" s="46">
        <f t="shared" ref="W111" si="99">+(AA56-W56)/W56</f>
        <v>-0.28272251308900526</v>
      </c>
      <c r="X111" s="46">
        <f t="shared" ref="X111" si="100">+(AB56-X56)/X56</f>
        <v>0.34306569343065696</v>
      </c>
      <c r="Y111" s="46">
        <f>+(AC56-Y56)/Y56</f>
        <v>-0.22321428571428573</v>
      </c>
      <c r="Z111" s="46">
        <f t="shared" ref="Z111:AA111" si="101">+(AD56-Z56)/Z56</f>
        <v>-0.27536231884057971</v>
      </c>
      <c r="AA111" s="46">
        <f t="shared" si="101"/>
        <v>-0.12408759124087591</v>
      </c>
      <c r="AB111" s="46">
        <f t="shared" ref="AB111" si="102">+(AF56-AB56)/AB56</f>
        <v>-0.25</v>
      </c>
      <c r="AC111" s="46">
        <f t="shared" ref="AC111" si="103">+(AG56-AC56)/AC56</f>
        <v>-5.7471264367816091E-2</v>
      </c>
      <c r="AD111" s="46">
        <f t="shared" ref="AD111" si="104">+(AH56-AD56)/AD56</f>
        <v>-0.02</v>
      </c>
      <c r="AE111" s="46">
        <f t="shared" ref="AE111" si="105">+(AI56-AE56)/AE56</f>
        <v>-0.21666666666666667</v>
      </c>
      <c r="AF111" s="46">
        <f t="shared" ref="AF111" si="106">+(AJ56-AF56)/AF56</f>
        <v>-0.65217391304347827</v>
      </c>
      <c r="AG111" s="46">
        <f t="shared" ref="AG111:AI111" si="107">+(AK56-AG56)/AG56</f>
        <v>-0.24390243902439024</v>
      </c>
      <c r="AH111" s="46">
        <f t="shared" si="107"/>
        <v>0.31632653061224492</v>
      </c>
      <c r="AI111" s="46">
        <f t="shared" si="107"/>
        <v>0.18085106382978725</v>
      </c>
      <c r="AJ111" s="46">
        <f t="shared" ref="AJ111" si="108">IF(AJ56&gt;0,(AN56-AJ56)/AJ56,"-")</f>
        <v>1.1666666666666667</v>
      </c>
      <c r="AK111" s="46">
        <f t="shared" ref="AK111:AP111" si="109">+IF(AK56&gt;0,(AO56-AK56)/AK56,"-")</f>
        <v>0.24193548387096775</v>
      </c>
      <c r="AL111" s="46">
        <f t="shared" si="109"/>
        <v>-0.20155038759689922</v>
      </c>
      <c r="AM111" s="46">
        <f t="shared" si="109"/>
        <v>9.0090090090090086E-2</v>
      </c>
      <c r="AN111" s="46">
        <f t="shared" si="109"/>
        <v>0.27884615384615385</v>
      </c>
      <c r="AO111" s="46">
        <f t="shared" si="109"/>
        <v>-0.22077922077922077</v>
      </c>
      <c r="AP111" s="46">
        <f t="shared" si="109"/>
        <v>-0.24271844660194175</v>
      </c>
      <c r="AQ111" s="46">
        <f t="shared" si="92"/>
        <v>-0.48760330578512395</v>
      </c>
      <c r="AR111" s="46">
        <f t="shared" si="91"/>
        <v>-0.63909774436090228</v>
      </c>
      <c r="AS111" s="46">
        <f t="shared" si="91"/>
        <v>-0.11666666666666667</v>
      </c>
      <c r="AT111" s="46">
        <f t="shared" si="91"/>
        <v>-0.55128205128205132</v>
      </c>
      <c r="AU111" s="46">
        <f t="shared" ref="AU111" si="110">+IF(AY56&gt;0,(AZ56-AY56)/AY56,"-")</f>
        <v>-4.5562130177514794E-2</v>
      </c>
      <c r="AV111" s="46">
        <f t="shared" ref="AV111" si="111">+IF(AZ56&gt;0,(BA56-AZ56)/AZ56,"-")</f>
        <v>-7.7495350278983258E-2</v>
      </c>
      <c r="AW111" s="46">
        <f t="shared" ref="AW111" si="112">+IF(BA56&gt;0,(BB56-BA56)/BA56,"-")</f>
        <v>-0.31518817204301075</v>
      </c>
      <c r="AX111" s="46">
        <f t="shared" ref="AX111" si="113">+IF(BB56&gt;0,(BC56-BB56)/BB56,"-")</f>
        <v>-0.2649656526005888</v>
      </c>
      <c r="AY111" s="46">
        <f t="shared" ref="AY111" si="114">+IF(BC56&gt;0,(BD56-BC56)/BC56,"-")</f>
        <v>-0.22830440587449932</v>
      </c>
      <c r="AZ111" s="46">
        <f t="shared" ref="AZ111" si="115">+IF(BD56&gt;0,(BE56-BD56)/BD56,"-")</f>
        <v>-0.12110726643598616</v>
      </c>
      <c r="BA111" s="46">
        <f t="shared" ref="BA111" si="116">+IF(BE56&gt;0,(BF56-BE56)/BE56,"-")</f>
        <v>-0.13779527559055119</v>
      </c>
      <c r="BB111" s="46">
        <f t="shared" ref="BB111:BE111" si="117">+IF(BF56&gt;0,(BG56-BF56)/BF56,"-")</f>
        <v>-0.23972602739726026</v>
      </c>
      <c r="BC111" s="46">
        <f t="shared" si="117"/>
        <v>0.18618618618618618</v>
      </c>
      <c r="BD111" s="46">
        <f t="shared" si="117"/>
        <v>-7.5949367088607592E-3</v>
      </c>
      <c r="BE111" s="46">
        <f t="shared" si="117"/>
        <v>-0.49489795918367346</v>
      </c>
    </row>
  </sheetData>
  <phoneticPr fontId="8" type="noConversion"/>
  <pageMargins left="0.75" right="0.75" top="1" bottom="1" header="0" footer="0"/>
  <pageSetup paperSize="9" orientation="portrait" verticalDpi="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5</vt:i4>
      </vt:variant>
    </vt:vector>
  </HeadingPairs>
  <TitlesOfParts>
    <vt:vector size="19" baseType="lpstr">
      <vt:lpstr>Introducción</vt:lpstr>
      <vt:lpstr>Definiciones y conceptos</vt:lpstr>
      <vt:lpstr>Concursos personas jurídicas pr</vt:lpstr>
      <vt:lpstr>Concursos per nat no empres pr </vt:lpstr>
      <vt:lpstr>Concursos per nat empres pr</vt:lpstr>
      <vt:lpstr>Total concursos provincia</vt:lpstr>
      <vt:lpstr>Concursos declarados Provincia</vt:lpstr>
      <vt:lpstr>Con.declarados concluidos prov</vt:lpstr>
      <vt:lpstr>Concursos Convenio Provincia</vt:lpstr>
      <vt:lpstr>Concursos Liquidación provincia</vt:lpstr>
      <vt:lpstr>E.R.E's provincia</vt:lpstr>
      <vt:lpstr>Consecutivos tramite prov</vt:lpstr>
      <vt:lpstr>Consecutivos declarados prov</vt:lpstr>
      <vt:lpstr>Consecutivos declar conclu prov</vt:lpstr>
      <vt:lpstr>'Concursos per nat empres pr'!Área_de_impresión</vt:lpstr>
      <vt:lpstr>Introducción!Área_de_impresión</vt:lpstr>
      <vt:lpstr>'Total concursos provincia'!Área_de_impresión</vt:lpstr>
      <vt:lpstr>Concursos_consecutivos_declarados_por_prov</vt:lpstr>
      <vt:lpstr>Concursos_consecutivos_declarados_por_provincia</vt:lpstr>
    </vt:vector>
  </TitlesOfParts>
  <Company>cgpj</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ivillan</dc:creator>
  <cp:lastModifiedBy>Jesús María Martínez Taboada</cp:lastModifiedBy>
  <cp:lastPrinted>2014-09-23T08:04:39Z</cp:lastPrinted>
  <dcterms:created xsi:type="dcterms:W3CDTF">2008-12-05T10:12:17Z</dcterms:created>
  <dcterms:modified xsi:type="dcterms:W3CDTF">2024-03-12T09:07:13Z</dcterms:modified>
</cp:coreProperties>
</file>